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F47" authorId="0">
      <text>
        <r>
          <rPr>
            <sz val="9"/>
            <rFont val="ＭＳ Ｐゴシック"/>
            <family val="3"/>
          </rPr>
          <t xml:space="preserve">入力してください
</t>
        </r>
      </text>
    </comment>
    <comment ref="F50" authorId="0">
      <text>
        <r>
          <rPr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<sst xmlns="http://schemas.openxmlformats.org/spreadsheetml/2006/main" count="63" uniqueCount="33">
  <si>
    <t>年月日</t>
  </si>
  <si>
    <t>※本票は、時間単価以外はロックがかかっているため入力できません。</t>
  </si>
  <si>
    <t>計</t>
  </si>
  <si>
    <t>※金額には消費税及び地方消費税を含まない。</t>
  </si>
  <si>
    <t>※金額の１円未満は切り捨てる。</t>
  </si>
  <si>
    <t>総額</t>
  </si>
  <si>
    <t>曜日</t>
  </si>
  <si>
    <t>月</t>
  </si>
  <si>
    <t>火</t>
  </si>
  <si>
    <t>水</t>
  </si>
  <si>
    <t>水</t>
  </si>
  <si>
    <t>木</t>
  </si>
  <si>
    <t>金</t>
  </si>
  <si>
    <t>人数</t>
  </si>
  <si>
    <t>事前研修（単位：時間）</t>
  </si>
  <si>
    <t>一日の業務時間（単位：時間）</t>
  </si>
  <si>
    <t>事前研修総人数（人）</t>
  </si>
  <si>
    <t>受付等業務総人数（人）</t>
  </si>
  <si>
    <t>時間単価</t>
  </si>
  <si>
    <t>事前研修の時間単価</t>
  </si>
  <si>
    <t>受付等事務</t>
  </si>
  <si>
    <t>受付等事務</t>
  </si>
  <si>
    <t>事前研修</t>
  </si>
  <si>
    <t>事前研修</t>
  </si>
  <si>
    <t>※事前研修については１２人で積算すること。</t>
  </si>
  <si>
    <t>木</t>
  </si>
  <si>
    <t>月</t>
  </si>
  <si>
    <t>火</t>
  </si>
  <si>
    <t>平成28年4月20日
～平成28年4月28日
のうち１日</t>
  </si>
  <si>
    <t>金</t>
  </si>
  <si>
    <t>金</t>
  </si>
  <si>
    <t>水</t>
  </si>
  <si>
    <t>安城市年金生活者等支援臨時福祉給付金受付等事務人材派遣業務　内訳書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</si>
</sst>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&quot;円&quot;"/>
    <numFmt numFmtId="178" formatCode="0_);[Red]\(0\)"/>
    <numFmt numFmtId="179" formatCode="0.00_);[Red]\(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 diagonalUp="1">
      <left style="thin"/>
      <right style="thin"/>
      <top style="double"/>
      <bottom style="thin"/>
      <diagonal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>
      <left style="thin"/>
      <right/>
      <top style="thin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double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double"/>
      <diagonal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58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58" fontId="2" fillId="0" borderId="10" xfId="0" applyNumberFormat="1" applyFont="1" applyBorder="1" applyAlignment="1" applyProtection="1">
      <alignment horizontal="center" vertical="center"/>
      <protection/>
    </xf>
    <xf numFmtId="58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77" fontId="5" fillId="0" borderId="0" xfId="48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78" fontId="2" fillId="0" borderId="16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horizontal="right" vertical="center"/>
      <protection/>
    </xf>
    <xf numFmtId="178" fontId="2" fillId="0" borderId="17" xfId="48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177" fontId="2" fillId="8" borderId="18" xfId="48" applyNumberFormat="1" applyFont="1" applyFill="1" applyBorder="1" applyAlignment="1" applyProtection="1">
      <alignment vertical="center"/>
      <protection locked="0"/>
    </xf>
    <xf numFmtId="177" fontId="2" fillId="8" borderId="16" xfId="48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177" fontId="5" fillId="0" borderId="19" xfId="48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178" fontId="2" fillId="0" borderId="21" xfId="0" applyNumberFormat="1" applyFont="1" applyBorder="1" applyAlignment="1" applyProtection="1">
      <alignment horizontal="center" vertical="center"/>
      <protection/>
    </xf>
    <xf numFmtId="58" fontId="2" fillId="0" borderId="22" xfId="0" applyNumberFormat="1" applyFont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177" fontId="2" fillId="0" borderId="29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36" xfId="0" applyFont="1" applyFill="1" applyBorder="1" applyAlignment="1" applyProtection="1">
      <alignment horizontal="left" vertical="center"/>
      <protection/>
    </xf>
    <xf numFmtId="58" fontId="2" fillId="0" borderId="37" xfId="0" applyNumberFormat="1" applyFont="1" applyBorder="1" applyAlignment="1" applyProtection="1">
      <alignment horizontal="center" vertical="center" wrapText="1"/>
      <protection/>
    </xf>
    <xf numFmtId="58" fontId="2" fillId="0" borderId="38" xfId="0" applyNumberFormat="1" applyFont="1" applyBorder="1" applyAlignment="1" applyProtection="1">
      <alignment horizontal="center" vertical="center" wrapText="1"/>
      <protection/>
    </xf>
    <xf numFmtId="58" fontId="2" fillId="0" borderId="39" xfId="0" applyNumberFormat="1" applyFont="1" applyBorder="1" applyAlignment="1" applyProtection="1">
      <alignment horizontal="center" vertical="center" wrapText="1"/>
      <protection/>
    </xf>
    <xf numFmtId="58" fontId="2" fillId="0" borderId="40" xfId="0" applyNumberFormat="1" applyFont="1" applyBorder="1" applyAlignment="1" applyProtection="1">
      <alignment horizontal="center" vertical="center" wrapText="1"/>
      <protection/>
    </xf>
    <xf numFmtId="58" fontId="2" fillId="0" borderId="41" xfId="0" applyNumberFormat="1" applyFont="1" applyBorder="1" applyAlignment="1" applyProtection="1">
      <alignment horizontal="center" vertical="center" wrapText="1"/>
      <protection/>
    </xf>
    <xf numFmtId="58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left" vertical="center"/>
      <protection/>
    </xf>
    <xf numFmtId="0" fontId="2" fillId="33" borderId="47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58" fontId="2" fillId="0" borderId="40" xfId="0" applyNumberFormat="1" applyFont="1" applyBorder="1" applyAlignment="1" applyProtection="1">
      <alignment horizontal="center" vertical="center"/>
      <protection/>
    </xf>
    <xf numFmtId="58" fontId="2" fillId="0" borderId="41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58" fontId="2" fillId="0" borderId="22" xfId="0" applyNumberFormat="1" applyFont="1" applyBorder="1" applyAlignment="1" applyProtection="1">
      <alignment horizontal="center" vertical="center" wrapText="1"/>
      <protection/>
    </xf>
    <xf numFmtId="58" fontId="2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55</xdr:row>
      <xdr:rowOff>76200</xdr:rowOff>
    </xdr:from>
    <xdr:to>
      <xdr:col>7</xdr:col>
      <xdr:colOff>314325</xdr:colOff>
      <xdr:row>56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4371975" y="10696575"/>
          <a:ext cx="2638425" cy="295275"/>
        </a:xfrm>
        <a:prstGeom prst="wedgeRectCallout">
          <a:avLst>
            <a:gd name="adj1" fmla="val -45226"/>
            <a:gd name="adj2" fmla="val -1997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この金額を入札書に記載すること。</a:t>
          </a:r>
        </a:p>
      </xdr:txBody>
    </xdr:sp>
    <xdr:clientData/>
  </xdr:twoCellAnchor>
  <xdr:twoCellAnchor>
    <xdr:from>
      <xdr:col>6</xdr:col>
      <xdr:colOff>428625</xdr:colOff>
      <xdr:row>51</xdr:row>
      <xdr:rowOff>76200</xdr:rowOff>
    </xdr:from>
    <xdr:to>
      <xdr:col>7</xdr:col>
      <xdr:colOff>1019175</xdr:colOff>
      <xdr:row>54</xdr:row>
      <xdr:rowOff>180975</xdr:rowOff>
    </xdr:to>
    <xdr:sp>
      <xdr:nvSpPr>
        <xdr:cNvPr id="2" name="四角形吹き出し 2"/>
        <xdr:cNvSpPr>
          <a:spLocks/>
        </xdr:cNvSpPr>
      </xdr:nvSpPr>
      <xdr:spPr>
        <a:xfrm>
          <a:off x="5915025" y="9934575"/>
          <a:ext cx="1800225" cy="676275"/>
        </a:xfrm>
        <a:prstGeom prst="wedgeRectCallout">
          <a:avLst>
            <a:gd name="adj1" fmla="val 32"/>
            <a:gd name="adj2" fmla="val -646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時間単価を入力すると自動的に総額が計算されます。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D45" sqref="D45"/>
    </sheetView>
  </sheetViews>
  <sheetFormatPr defaultColWidth="9.00390625" defaultRowHeight="13.5"/>
  <cols>
    <col min="1" max="1" width="4.50390625" style="1" customWidth="1"/>
    <col min="2" max="2" width="11.00390625" style="1" bestFit="1" customWidth="1"/>
    <col min="3" max="3" width="16.875" style="1" customWidth="1"/>
    <col min="4" max="4" width="5.25390625" style="14" bestFit="1" customWidth="1"/>
    <col min="5" max="5" width="17.50390625" style="14" customWidth="1"/>
    <col min="6" max="6" width="16.875" style="1" customWidth="1"/>
    <col min="7" max="7" width="15.875" style="1" customWidth="1"/>
    <col min="8" max="8" width="14.00390625" style="1" customWidth="1"/>
    <col min="9" max="16384" width="9.00390625" style="1" customWidth="1"/>
  </cols>
  <sheetData>
    <row r="1" spans="1:8" ht="18" customHeight="1">
      <c r="A1" s="37" t="s">
        <v>32</v>
      </c>
      <c r="B1" s="37"/>
      <c r="C1" s="37"/>
      <c r="D1" s="37"/>
      <c r="E1" s="37"/>
      <c r="F1" s="37"/>
      <c r="G1" s="37"/>
      <c r="H1" s="37"/>
    </row>
    <row r="2" spans="3:7" ht="23.25" customHeight="1">
      <c r="C2" s="40"/>
      <c r="D2" s="40"/>
      <c r="E2" s="40"/>
      <c r="F2" s="40"/>
      <c r="G2" s="40"/>
    </row>
    <row r="3" spans="3:7" ht="15" customHeight="1">
      <c r="C3" s="4"/>
      <c r="D3" s="5"/>
      <c r="E3" s="5" t="s">
        <v>20</v>
      </c>
      <c r="F3" s="53" t="s">
        <v>23</v>
      </c>
      <c r="G3" s="53"/>
    </row>
    <row r="4" spans="3:7" ht="15" customHeight="1">
      <c r="C4" s="6" t="s">
        <v>0</v>
      </c>
      <c r="D4" s="6" t="s">
        <v>6</v>
      </c>
      <c r="E4" s="6" t="s">
        <v>13</v>
      </c>
      <c r="F4" s="6" t="s">
        <v>0</v>
      </c>
      <c r="G4" s="6" t="s">
        <v>13</v>
      </c>
    </row>
    <row r="5" spans="3:7" ht="15" customHeight="1">
      <c r="C5" s="2">
        <v>42480</v>
      </c>
      <c r="D5" s="7" t="s">
        <v>10</v>
      </c>
      <c r="E5" s="57"/>
      <c r="F5" s="60" t="s">
        <v>28</v>
      </c>
      <c r="G5" s="63">
        <v>12</v>
      </c>
    </row>
    <row r="6" spans="3:7" ht="15" customHeight="1">
      <c r="C6" s="2">
        <v>42481</v>
      </c>
      <c r="D6" s="7" t="s">
        <v>25</v>
      </c>
      <c r="E6" s="58"/>
      <c r="F6" s="61"/>
      <c r="G6" s="64"/>
    </row>
    <row r="7" spans="3:7" ht="15" customHeight="1">
      <c r="C7" s="2">
        <v>42482</v>
      </c>
      <c r="D7" s="7" t="s">
        <v>12</v>
      </c>
      <c r="E7" s="58"/>
      <c r="F7" s="61"/>
      <c r="G7" s="64"/>
    </row>
    <row r="8" spans="3:7" ht="15" customHeight="1">
      <c r="C8" s="2">
        <v>42485</v>
      </c>
      <c r="D8" s="7" t="s">
        <v>26</v>
      </c>
      <c r="E8" s="58"/>
      <c r="F8" s="61"/>
      <c r="G8" s="64"/>
    </row>
    <row r="9" spans="3:7" ht="15" customHeight="1">
      <c r="C9" s="2">
        <v>42486</v>
      </c>
      <c r="D9" s="7" t="s">
        <v>27</v>
      </c>
      <c r="E9" s="58"/>
      <c r="F9" s="61"/>
      <c r="G9" s="64"/>
    </row>
    <row r="10" spans="3:7" ht="15" customHeight="1">
      <c r="C10" s="2">
        <v>42487</v>
      </c>
      <c r="D10" s="7" t="s">
        <v>10</v>
      </c>
      <c r="E10" s="58"/>
      <c r="F10" s="61"/>
      <c r="G10" s="64"/>
    </row>
    <row r="11" spans="3:7" ht="15" customHeight="1">
      <c r="C11" s="2">
        <v>42488</v>
      </c>
      <c r="D11" s="7" t="s">
        <v>25</v>
      </c>
      <c r="E11" s="59"/>
      <c r="F11" s="62"/>
      <c r="G11" s="65"/>
    </row>
    <row r="12" spans="3:7" ht="15" customHeight="1">
      <c r="C12" s="2">
        <v>42492</v>
      </c>
      <c r="D12" s="7" t="s">
        <v>7</v>
      </c>
      <c r="E12" s="6">
        <v>5</v>
      </c>
      <c r="F12" s="44"/>
      <c r="G12" s="47"/>
    </row>
    <row r="13" spans="3:7" ht="15" customHeight="1">
      <c r="C13" s="2">
        <v>42496</v>
      </c>
      <c r="D13" s="7" t="s">
        <v>29</v>
      </c>
      <c r="E13" s="6">
        <v>5</v>
      </c>
      <c r="F13" s="45"/>
      <c r="G13" s="48"/>
    </row>
    <row r="14" spans="3:7" ht="15" customHeight="1">
      <c r="C14" s="2">
        <v>42499</v>
      </c>
      <c r="D14" s="7" t="s">
        <v>26</v>
      </c>
      <c r="E14" s="6">
        <v>5</v>
      </c>
      <c r="F14" s="45"/>
      <c r="G14" s="48"/>
    </row>
    <row r="15" spans="3:7" ht="15" customHeight="1">
      <c r="C15" s="2">
        <v>42500</v>
      </c>
      <c r="D15" s="7" t="s">
        <v>27</v>
      </c>
      <c r="E15" s="6">
        <v>5</v>
      </c>
      <c r="F15" s="45"/>
      <c r="G15" s="48"/>
    </row>
    <row r="16" spans="3:7" ht="15" customHeight="1">
      <c r="C16" s="2">
        <v>42501</v>
      </c>
      <c r="D16" s="7" t="s">
        <v>9</v>
      </c>
      <c r="E16" s="6">
        <v>5</v>
      </c>
      <c r="F16" s="45"/>
      <c r="G16" s="48"/>
    </row>
    <row r="17" spans="3:7" ht="15" customHeight="1">
      <c r="C17" s="2">
        <v>42502</v>
      </c>
      <c r="D17" s="7" t="s">
        <v>11</v>
      </c>
      <c r="E17" s="6">
        <v>5</v>
      </c>
      <c r="F17" s="45"/>
      <c r="G17" s="48"/>
    </row>
    <row r="18" spans="3:7" ht="15" customHeight="1">
      <c r="C18" s="2">
        <v>42503</v>
      </c>
      <c r="D18" s="7" t="s">
        <v>12</v>
      </c>
      <c r="E18" s="6">
        <v>5</v>
      </c>
      <c r="F18" s="45"/>
      <c r="G18" s="48"/>
    </row>
    <row r="19" spans="3:7" ht="15" customHeight="1">
      <c r="C19" s="2">
        <v>42506</v>
      </c>
      <c r="D19" s="7" t="s">
        <v>26</v>
      </c>
      <c r="E19" s="6">
        <v>5</v>
      </c>
      <c r="F19" s="45"/>
      <c r="G19" s="48"/>
    </row>
    <row r="20" spans="3:7" ht="15" customHeight="1">
      <c r="C20" s="2">
        <v>42507</v>
      </c>
      <c r="D20" s="7" t="s">
        <v>27</v>
      </c>
      <c r="E20" s="6">
        <v>5</v>
      </c>
      <c r="F20" s="45"/>
      <c r="G20" s="48"/>
    </row>
    <row r="21" spans="3:7" ht="15" customHeight="1">
      <c r="C21" s="2">
        <v>42508</v>
      </c>
      <c r="D21" s="7" t="s">
        <v>9</v>
      </c>
      <c r="E21" s="6">
        <v>5</v>
      </c>
      <c r="F21" s="45"/>
      <c r="G21" s="48"/>
    </row>
    <row r="22" spans="3:7" ht="15" customHeight="1">
      <c r="C22" s="2">
        <v>42509</v>
      </c>
      <c r="D22" s="7" t="s">
        <v>11</v>
      </c>
      <c r="E22" s="6">
        <v>5</v>
      </c>
      <c r="F22" s="45"/>
      <c r="G22" s="48"/>
    </row>
    <row r="23" spans="3:7" ht="15" customHeight="1">
      <c r="C23" s="2">
        <v>42510</v>
      </c>
      <c r="D23" s="7" t="s">
        <v>12</v>
      </c>
      <c r="E23" s="6">
        <v>5</v>
      </c>
      <c r="F23" s="45"/>
      <c r="G23" s="48"/>
    </row>
    <row r="24" spans="3:7" ht="15" customHeight="1">
      <c r="C24" s="2">
        <v>42513</v>
      </c>
      <c r="D24" s="7" t="s">
        <v>26</v>
      </c>
      <c r="E24" s="6">
        <v>5</v>
      </c>
      <c r="F24" s="45"/>
      <c r="G24" s="48"/>
    </row>
    <row r="25" spans="3:7" ht="15" customHeight="1">
      <c r="C25" s="2">
        <v>42514</v>
      </c>
      <c r="D25" s="7" t="s">
        <v>27</v>
      </c>
      <c r="E25" s="6">
        <v>5</v>
      </c>
      <c r="F25" s="45"/>
      <c r="G25" s="48"/>
    </row>
    <row r="26" spans="3:7" ht="15" customHeight="1">
      <c r="C26" s="2">
        <v>42515</v>
      </c>
      <c r="D26" s="7" t="s">
        <v>10</v>
      </c>
      <c r="E26" s="6">
        <v>5</v>
      </c>
      <c r="F26" s="45"/>
      <c r="G26" s="48"/>
    </row>
    <row r="27" spans="3:7" ht="15" customHeight="1">
      <c r="C27" s="2">
        <v>42516</v>
      </c>
      <c r="D27" s="7" t="s">
        <v>25</v>
      </c>
      <c r="E27" s="6">
        <v>5</v>
      </c>
      <c r="F27" s="45"/>
      <c r="G27" s="48"/>
    </row>
    <row r="28" spans="3:7" ht="15" customHeight="1">
      <c r="C28" s="2">
        <v>42517</v>
      </c>
      <c r="D28" s="7" t="s">
        <v>30</v>
      </c>
      <c r="E28" s="6">
        <v>5</v>
      </c>
      <c r="F28" s="45"/>
      <c r="G28" s="48"/>
    </row>
    <row r="29" spans="3:7" ht="15" customHeight="1">
      <c r="C29" s="2">
        <v>42520</v>
      </c>
      <c r="D29" s="7" t="s">
        <v>7</v>
      </c>
      <c r="E29" s="6">
        <v>5</v>
      </c>
      <c r="F29" s="45"/>
      <c r="G29" s="48"/>
    </row>
    <row r="30" spans="3:7" ht="15" customHeight="1">
      <c r="C30" s="2">
        <v>42521</v>
      </c>
      <c r="D30" s="7" t="s">
        <v>8</v>
      </c>
      <c r="E30" s="6">
        <v>5</v>
      </c>
      <c r="F30" s="45"/>
      <c r="G30" s="48"/>
    </row>
    <row r="31" spans="3:7" ht="15" customHeight="1">
      <c r="C31" s="2">
        <v>42522</v>
      </c>
      <c r="D31" s="7" t="s">
        <v>9</v>
      </c>
      <c r="E31" s="6">
        <v>5</v>
      </c>
      <c r="F31" s="45"/>
      <c r="G31" s="48"/>
    </row>
    <row r="32" spans="3:7" ht="15" customHeight="1">
      <c r="C32" s="2">
        <v>42523</v>
      </c>
      <c r="D32" s="7" t="s">
        <v>11</v>
      </c>
      <c r="E32" s="6">
        <v>5</v>
      </c>
      <c r="F32" s="45"/>
      <c r="G32" s="48"/>
    </row>
    <row r="33" spans="3:7" ht="15" customHeight="1">
      <c r="C33" s="2">
        <v>42524</v>
      </c>
      <c r="D33" s="7" t="s">
        <v>12</v>
      </c>
      <c r="E33" s="6">
        <v>5</v>
      </c>
      <c r="F33" s="45"/>
      <c r="G33" s="48"/>
    </row>
    <row r="34" spans="3:7" ht="15" customHeight="1">
      <c r="C34" s="2">
        <v>42527</v>
      </c>
      <c r="D34" s="7" t="s">
        <v>26</v>
      </c>
      <c r="E34" s="6">
        <v>2</v>
      </c>
      <c r="F34" s="45"/>
      <c r="G34" s="48"/>
    </row>
    <row r="35" spans="3:7" ht="15" customHeight="1">
      <c r="C35" s="2">
        <v>42528</v>
      </c>
      <c r="D35" s="7" t="s">
        <v>27</v>
      </c>
      <c r="E35" s="6">
        <v>2</v>
      </c>
      <c r="F35" s="45"/>
      <c r="G35" s="48"/>
    </row>
    <row r="36" spans="3:7" ht="15" customHeight="1">
      <c r="C36" s="2">
        <v>42529</v>
      </c>
      <c r="D36" s="7" t="s">
        <v>9</v>
      </c>
      <c r="E36" s="6">
        <v>2</v>
      </c>
      <c r="F36" s="45"/>
      <c r="G36" s="48"/>
    </row>
    <row r="37" spans="3:7" ht="15" customHeight="1">
      <c r="C37" s="2">
        <v>42530</v>
      </c>
      <c r="D37" s="7" t="s">
        <v>11</v>
      </c>
      <c r="E37" s="6">
        <v>2</v>
      </c>
      <c r="F37" s="45"/>
      <c r="G37" s="48"/>
    </row>
    <row r="38" spans="3:7" ht="15" customHeight="1">
      <c r="C38" s="2">
        <v>42531</v>
      </c>
      <c r="D38" s="7" t="s">
        <v>12</v>
      </c>
      <c r="E38" s="6">
        <v>2</v>
      </c>
      <c r="F38" s="45"/>
      <c r="G38" s="48"/>
    </row>
    <row r="39" spans="3:7" ht="15" customHeight="1">
      <c r="C39" s="2">
        <v>42534</v>
      </c>
      <c r="D39" s="7" t="s">
        <v>26</v>
      </c>
      <c r="E39" s="6">
        <v>2</v>
      </c>
      <c r="F39" s="45"/>
      <c r="G39" s="48"/>
    </row>
    <row r="40" spans="3:7" ht="15" customHeight="1">
      <c r="C40" s="2">
        <v>42535</v>
      </c>
      <c r="D40" s="7" t="s">
        <v>27</v>
      </c>
      <c r="E40" s="6">
        <v>2</v>
      </c>
      <c r="F40" s="45"/>
      <c r="G40" s="48"/>
    </row>
    <row r="41" spans="3:7" ht="15" customHeight="1">
      <c r="C41" s="2">
        <v>42536</v>
      </c>
      <c r="D41" s="26" t="s">
        <v>31</v>
      </c>
      <c r="E41" s="6">
        <v>2</v>
      </c>
      <c r="F41" s="45"/>
      <c r="G41" s="48"/>
    </row>
    <row r="42" spans="3:7" ht="15" customHeight="1">
      <c r="C42" s="2">
        <v>42537</v>
      </c>
      <c r="D42" s="26" t="s">
        <v>25</v>
      </c>
      <c r="E42" s="6">
        <v>2</v>
      </c>
      <c r="F42" s="45"/>
      <c r="G42" s="48"/>
    </row>
    <row r="43" spans="3:7" ht="15" customHeight="1" thickBot="1">
      <c r="C43" s="2">
        <v>42538</v>
      </c>
      <c r="D43" s="8" t="s">
        <v>12</v>
      </c>
      <c r="E43" s="9">
        <v>2</v>
      </c>
      <c r="F43" s="46"/>
      <c r="G43" s="49"/>
    </row>
    <row r="44" spans="3:7" ht="15" customHeight="1" thickTop="1">
      <c r="C44" s="3" t="s">
        <v>2</v>
      </c>
      <c r="D44" s="11"/>
      <c r="E44" s="25">
        <f>SUM(E5:E43)</f>
        <v>130</v>
      </c>
      <c r="F44" s="3" t="s">
        <v>2</v>
      </c>
      <c r="G44" s="3">
        <f>SUM(G5:G40)</f>
        <v>12</v>
      </c>
    </row>
    <row r="45" ht="15" customHeight="1" thickBot="1"/>
    <row r="46" spans="1:7" ht="15" customHeight="1" thickBot="1">
      <c r="A46" s="24"/>
      <c r="B46" s="34" t="s">
        <v>21</v>
      </c>
      <c r="C46" s="50" t="s">
        <v>15</v>
      </c>
      <c r="D46" s="51"/>
      <c r="E46" s="52"/>
      <c r="F46" s="10">
        <v>8.25</v>
      </c>
      <c r="G46" s="33">
        <f>ROUNDDOWN(F46*F47*F48,0)</f>
        <v>0</v>
      </c>
    </row>
    <row r="47" spans="1:7" ht="15" customHeight="1" thickBot="1">
      <c r="A47" s="24"/>
      <c r="B47" s="35"/>
      <c r="C47" s="54" t="s">
        <v>18</v>
      </c>
      <c r="D47" s="55"/>
      <c r="E47" s="56"/>
      <c r="F47" s="20"/>
      <c r="G47" s="33"/>
    </row>
    <row r="48" spans="1:7" ht="15" customHeight="1" thickBot="1">
      <c r="A48" s="24"/>
      <c r="B48" s="36"/>
      <c r="C48" s="27" t="s">
        <v>17</v>
      </c>
      <c r="D48" s="28"/>
      <c r="E48" s="29"/>
      <c r="F48" s="15">
        <v>130</v>
      </c>
      <c r="G48" s="33"/>
    </row>
    <row r="49" spans="1:7" ht="15" customHeight="1" thickBot="1">
      <c r="A49" s="24"/>
      <c r="B49" s="34" t="s">
        <v>22</v>
      </c>
      <c r="C49" s="41" t="s">
        <v>14</v>
      </c>
      <c r="D49" s="42"/>
      <c r="E49" s="43"/>
      <c r="F49" s="16">
        <v>1.5</v>
      </c>
      <c r="G49" s="33">
        <f>ROUNDDOWN(F49*F50*F51,0)</f>
        <v>0</v>
      </c>
    </row>
    <row r="50" spans="1:7" ht="15" customHeight="1" thickBot="1">
      <c r="A50" s="24"/>
      <c r="B50" s="35"/>
      <c r="C50" s="27" t="s">
        <v>19</v>
      </c>
      <c r="D50" s="28"/>
      <c r="E50" s="28"/>
      <c r="F50" s="21"/>
      <c r="G50" s="33"/>
    </row>
    <row r="51" spans="1:7" ht="15" customHeight="1" thickBot="1">
      <c r="A51" s="24"/>
      <c r="B51" s="36"/>
      <c r="C51" s="30" t="s">
        <v>16</v>
      </c>
      <c r="D51" s="31"/>
      <c r="E51" s="32"/>
      <c r="F51" s="17">
        <v>12</v>
      </c>
      <c r="G51" s="33"/>
    </row>
    <row r="52" ht="15" customHeight="1" thickBot="1">
      <c r="F52" s="22"/>
    </row>
    <row r="53" spans="3:6" ht="15" customHeight="1" thickBot="1">
      <c r="C53" s="38" t="s">
        <v>5</v>
      </c>
      <c r="D53" s="39"/>
      <c r="E53" s="39"/>
      <c r="F53" s="23">
        <f>G46+G49</f>
        <v>0</v>
      </c>
    </row>
    <row r="54" spans="3:6" ht="15" customHeight="1">
      <c r="C54" s="12"/>
      <c r="D54" s="12"/>
      <c r="E54" s="12"/>
      <c r="F54" s="13"/>
    </row>
    <row r="55" spans="3:6" ht="15" customHeight="1">
      <c r="C55" s="12"/>
      <c r="D55" s="12"/>
      <c r="E55" s="12"/>
      <c r="F55" s="13"/>
    </row>
    <row r="56" ht="15" customHeight="1">
      <c r="F56" s="18"/>
    </row>
    <row r="57" ht="15" customHeight="1">
      <c r="F57" s="19"/>
    </row>
    <row r="58" spans="3:6" ht="15" customHeight="1">
      <c r="C58" s="1" t="s">
        <v>1</v>
      </c>
      <c r="F58" s="19"/>
    </row>
    <row r="59" ht="15" customHeight="1">
      <c r="C59" s="1" t="s">
        <v>3</v>
      </c>
    </row>
    <row r="60" ht="15" customHeight="1">
      <c r="C60" s="1" t="s">
        <v>4</v>
      </c>
    </row>
    <row r="61" ht="15" customHeight="1">
      <c r="C61" s="1" t="s">
        <v>24</v>
      </c>
    </row>
    <row r="62" ht="15" customHeight="1"/>
    <row r="63" ht="15" customHeight="1"/>
    <row r="64" ht="15" customHeight="1"/>
    <row r="66" ht="21" customHeight="1"/>
    <row r="69" ht="15" customHeight="1"/>
    <row r="70" ht="15" customHeight="1"/>
    <row r="71" ht="15" customHeight="1"/>
    <row r="72" ht="15" customHeight="1"/>
    <row r="73" ht="15" customHeight="1"/>
  </sheetData>
  <sheetProtection sheet="1" objects="1" scenarios="1"/>
  <mergeCells count="19">
    <mergeCell ref="E5:E11"/>
    <mergeCell ref="F5:F11"/>
    <mergeCell ref="G5:G11"/>
    <mergeCell ref="A1:H1"/>
    <mergeCell ref="C53:E53"/>
    <mergeCell ref="C2:G2"/>
    <mergeCell ref="C49:E49"/>
    <mergeCell ref="C50:E50"/>
    <mergeCell ref="F12:F43"/>
    <mergeCell ref="G12:G43"/>
    <mergeCell ref="C46:E46"/>
    <mergeCell ref="F3:G3"/>
    <mergeCell ref="C47:E47"/>
    <mergeCell ref="C48:E48"/>
    <mergeCell ref="C51:E51"/>
    <mergeCell ref="G46:G48"/>
    <mergeCell ref="G49:G51"/>
    <mergeCell ref="B46:B48"/>
    <mergeCell ref="B49:B51"/>
  </mergeCells>
  <printOptions/>
  <pageMargins left="0.5118110236220472" right="0.4724409448818898" top="0.7874015748031497" bottom="0.7874015748031497" header="0.5118110236220472" footer="0.5118110236220472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2015-06-08T06:22:32Z</cp:lastPrinted>
  <dcterms:created xsi:type="dcterms:W3CDTF">2010-11-26T05:39:32Z</dcterms:created>
  <dcterms:modified xsi:type="dcterms:W3CDTF">2016-03-08T02:03:34Z</dcterms:modified>
  <cp:category/>
  <cp:version/>
  <cp:contentType/>
  <cp:contentStatus/>
</cp:coreProperties>
</file>