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350" windowWidth="19260" windowHeight="4410"/>
  </bookViews>
  <sheets>
    <sheet name="総括表" sheetId="23" r:id="rId1"/>
    <sheet name="本工事費総括表" sheetId="21" r:id="rId2"/>
    <sheet name="本工事費内訳書（製作・据付）" sheetId="22" r:id="rId3"/>
    <sheet name="本工事費内訳書（土木）" sheetId="2" r:id="rId4"/>
    <sheet name="条件設定" sheetId="13" state="hidden" r:id="rId5"/>
  </sheets>
  <definedNames>
    <definedName name="HyoKind" localSheetId="3">'本工事費内訳書（土木）'!#REF!</definedName>
    <definedName name="ImiCD" localSheetId="3">'本工事費内訳書（土木）'!#REF!</definedName>
    <definedName name="_xlnm.Print_Area" localSheetId="2">'本工事費内訳書（製作・据付）'!$A$1:$T$70</definedName>
    <definedName name="System1" localSheetId="3">'本工事費内訳書（土木）'!#REF!</definedName>
    <definedName name="System2" localSheetId="3">'本工事費内訳書（土木）'!#REF!</definedName>
    <definedName name="System3" localSheetId="3">'本工事費内訳書（土木）'!#REF!</definedName>
    <definedName name="ページ番号" localSheetId="1">#REF!</definedName>
    <definedName name="ページ番号" localSheetId="3">'本工事費内訳書（土木）'!#REF!</definedName>
    <definedName name="ページ番号">#REF!</definedName>
    <definedName name="印刷フラグ" localSheetId="4">条件設定!$B$6</definedName>
    <definedName name="会社名" localSheetId="1">#REF!</definedName>
    <definedName name="会社名">#REF!</definedName>
    <definedName name="開始行" localSheetId="1">'本工事費内訳書（土木）'!#REF!</definedName>
    <definedName name="開始行">'本工事費内訳書（土木）'!#REF!</definedName>
    <definedName name="規格列１" localSheetId="1">'本工事費内訳書（土木）'!#REF!</definedName>
    <definedName name="規格列１">'本工事費内訳書（土木）'!#REF!</definedName>
    <definedName name="規格列２" localSheetId="1">'本工事費内訳書（土木）'!#REF!</definedName>
    <definedName name="規格列２">'本工事費内訳書（土木）'!#REF!</definedName>
    <definedName name="規格列３" localSheetId="1">'本工事費内訳書（土木）'!#REF!</definedName>
    <definedName name="規格列３">'本工事費内訳書（土木）'!#REF!</definedName>
    <definedName name="規格列４" localSheetId="1">'本工事費内訳書（土木）'!#REF!</definedName>
    <definedName name="規格列４">'本工事費内訳書（土木）'!#REF!</definedName>
    <definedName name="規格列５" localSheetId="1">'本工事費内訳書（土木）'!#REF!</definedName>
    <definedName name="規格列５">'本工事費内訳書（土木）'!#REF!</definedName>
    <definedName name="規格列６" localSheetId="1">'本工事費内訳書（土木）'!#REF!</definedName>
    <definedName name="規格列６">'本工事費内訳書（土木）'!#REF!</definedName>
    <definedName name="規格列７" localSheetId="1">'本工事費内訳書（土木）'!#REF!</definedName>
    <definedName name="規格列７">'本工事費内訳書（土木）'!#REF!</definedName>
    <definedName name="金額" localSheetId="1">'本工事費内訳書（土木）'!#REF!</definedName>
    <definedName name="金額">'本工事費内訳書（土木）'!#REF!</definedName>
    <definedName name="工事価格">#REF!</definedName>
    <definedName name="工事内容">#REF!</definedName>
    <definedName name="工事名" localSheetId="1">#REF!</definedName>
    <definedName name="工事名" localSheetId="3">'本工事費内訳書（土木）'!#REF!</definedName>
    <definedName name="工事名">#REF!</definedName>
    <definedName name="行範囲" localSheetId="1">'本工事費内訳書（土木）'!#REF!</definedName>
    <definedName name="行範囲">'本工事費内訳書（土木）'!#REF!</definedName>
    <definedName name="項目別自由記入欄Ａ">#REF!</definedName>
    <definedName name="項目別自由記入欄Ｂ">#REF!</definedName>
    <definedName name="項目別自由記入欄Ｃ">#REF!</definedName>
    <definedName name="項目別自由記入欄Ｄ" localSheetId="1">#REF!</definedName>
    <definedName name="項目別自由記入欄Ｄ">#REF!</definedName>
    <definedName name="財務年度">#REF!</definedName>
    <definedName name="施工場所">#REF!</definedName>
    <definedName name="終了行" localSheetId="1">'本工事費内訳書（土木）'!#REF!</definedName>
    <definedName name="終了行">'本工事費内訳書（土木）'!#REF!</definedName>
    <definedName name="数量" localSheetId="1">'本工事費内訳書（土木）'!#REF!</definedName>
    <definedName name="数量">'本工事費内訳書（土木）'!#REF!</definedName>
    <definedName name="数量小数" localSheetId="1">'本工事費内訳書（土木）'!#REF!</definedName>
    <definedName name="数量小数">'本工事費内訳書（土木）'!#REF!</definedName>
    <definedName name="単位" localSheetId="1">'本工事費内訳書（土木）'!#REF!</definedName>
    <definedName name="単位">'本工事費内訳書（土木）'!#REF!</definedName>
    <definedName name="単位リスト" localSheetId="4">条件設定!$B$13:$E$38</definedName>
    <definedName name="単価" localSheetId="1">'本工事費内訳書（土木）'!#REF!</definedName>
    <definedName name="単価">'本工事費内訳書（土木）'!#REF!</definedName>
    <definedName name="単価小数" localSheetId="1">'本工事費内訳書（土木）'!#REF!</definedName>
    <definedName name="単価小数">'本工事費内訳書（土木）'!#REF!</definedName>
    <definedName name="単価地区">#REF!</definedName>
    <definedName name="摘要１" localSheetId="1">'本工事費内訳書（土木）'!#REF!</definedName>
    <definedName name="摘要１">'本工事費内訳書（土木）'!#REF!</definedName>
    <definedName name="摘要２" localSheetId="1">'本工事費内訳書（土木）'!#REF!</definedName>
    <definedName name="摘要２">'本工事費内訳書（土木）'!#REF!</definedName>
    <definedName name="発注元">#REF!</definedName>
    <definedName name="費目消費税">#REF!</definedName>
    <definedName name="費目請負金額">#REF!</definedName>
    <definedName name="備考欄">#REF!</definedName>
    <definedName name="表号番号１" localSheetId="1">#REF!</definedName>
    <definedName name="表号番号１">#REF!</definedName>
    <definedName name="名称列１" localSheetId="1">'本工事費内訳書（土木）'!#REF!</definedName>
    <definedName name="名称列１">'本工事費内訳書（土木）'!#REF!</definedName>
    <definedName name="名称列２" localSheetId="1">'本工事費内訳書（土木）'!#REF!</definedName>
    <definedName name="名称列２">'本工事費内訳書（土木）'!#REF!</definedName>
    <definedName name="名称列３" localSheetId="1">'本工事費内訳書（土木）'!#REF!</definedName>
    <definedName name="名称列３">'本工事費内訳書（土木）'!#REF!</definedName>
    <definedName name="名称列４" localSheetId="1">'本工事費内訳書（土木）'!#REF!</definedName>
    <definedName name="名称列４">'本工事費内訳書（土木）'!#REF!</definedName>
    <definedName name="名称列５" localSheetId="1">'本工事費内訳書（土木）'!#REF!</definedName>
    <definedName name="名称列５">'本工事費内訳書（土木）'!#REF!</definedName>
    <definedName name="名称列６" localSheetId="1">'本工事費内訳書（土木）'!#REF!</definedName>
    <definedName name="名称列６">'本工事費内訳書（土木）'!#REF!</definedName>
    <definedName name="名称列７" localSheetId="1">'本工事費内訳書（土木）'!#REF!</definedName>
    <definedName name="名称列７">'本工事費内訳書（土木）'!#REF!</definedName>
    <definedName name="落札業者">#REF!</definedName>
  </definedNames>
  <calcPr calcId="145621"/>
</workbook>
</file>

<file path=xl/calcChain.xml><?xml version="1.0" encoding="utf-8"?>
<calcChain xmlns="http://schemas.openxmlformats.org/spreadsheetml/2006/main">
  <c r="A34" i="2" l="1"/>
  <c r="A1" i="2"/>
  <c r="A1" i="22"/>
  <c r="A36" i="22"/>
  <c r="A1" i="21"/>
</calcChain>
</file>

<file path=xl/sharedStrings.xml><?xml version="1.0" encoding="utf-8"?>
<sst xmlns="http://schemas.openxmlformats.org/spreadsheetml/2006/main" count="241" uniqueCount="125">
  <si>
    <t>費目・工種・種別・細別・規格</t>
    <rPh sb="0" eb="2">
      <t>ヒモク</t>
    </rPh>
    <rPh sb="3" eb="4">
      <t>コウ</t>
    </rPh>
    <rPh sb="4" eb="5">
      <t>シュ</t>
    </rPh>
    <rPh sb="6" eb="8">
      <t>シュベツ</t>
    </rPh>
    <rPh sb="9" eb="11">
      <t>サイベツ</t>
    </rPh>
    <rPh sb="12" eb="14">
      <t>キカク</t>
    </rPh>
    <phoneticPr fontId="4"/>
  </si>
  <si>
    <t>単位</t>
    <rPh sb="0" eb="2">
      <t>タンイ</t>
    </rPh>
    <phoneticPr fontId="4"/>
  </si>
  <si>
    <t>数　量</t>
    <rPh sb="0" eb="1">
      <t>カズ</t>
    </rPh>
    <rPh sb="2" eb="3">
      <t>リョウ</t>
    </rPh>
    <phoneticPr fontId="4"/>
  </si>
  <si>
    <t>摘　　　要</t>
    <phoneticPr fontId="4"/>
  </si>
  <si>
    <t>本工事費内訳書</t>
    <rPh sb="0" eb="1">
      <t>ホン</t>
    </rPh>
    <rPh sb="1" eb="4">
      <t>コウジヒ</t>
    </rPh>
    <rPh sb="4" eb="7">
      <t>ウチワケショ</t>
    </rPh>
    <phoneticPr fontId="4"/>
  </si>
  <si>
    <t xml:space="preserve"> </t>
    <phoneticPr fontId="4"/>
  </si>
  <si>
    <t>契　約  番  号</t>
  </si>
  <si>
    <t>工  　事　  名</t>
  </si>
  <si>
    <t/>
  </si>
  <si>
    <t>路    線    名</t>
  </si>
  <si>
    <t>施  工  場  所</t>
  </si>
  <si>
    <t>工  事  期  間</t>
  </si>
  <si>
    <t>工　事　仕　様</t>
  </si>
  <si>
    <t>前　　払　　金</t>
  </si>
  <si>
    <t>合　　　　　算</t>
  </si>
  <si>
    <t>建設リサイクル法</t>
  </si>
  <si>
    <t>安城市役所</t>
  </si>
  <si>
    <t>安城市役所</t>
    <rPh sb="0" eb="5">
      <t>アンジョウシヤクショ</t>
    </rPh>
    <phoneticPr fontId="4"/>
  </si>
  <si>
    <t>№</t>
    <phoneticPr fontId="4"/>
  </si>
  <si>
    <t>1番から順に入力してください。</t>
    <rPh sb="1" eb="2">
      <t>バン</t>
    </rPh>
    <rPh sb="4" eb="5">
      <t>ジュン</t>
    </rPh>
    <rPh sb="6" eb="8">
      <t>ニュウリョク</t>
    </rPh>
    <phoneticPr fontId="4"/>
  </si>
  <si>
    <t>System1</t>
    <phoneticPr fontId="4"/>
  </si>
  <si>
    <t>System2</t>
  </si>
  <si>
    <t>System3</t>
  </si>
  <si>
    <t>HyoKind</t>
    <phoneticPr fontId="4"/>
  </si>
  <si>
    <t>ImiCD</t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</si>
  <si>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</si>
  <si>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</si>
  <si>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時間</t>
    <rPh sb="0" eb="2">
      <t>ジカン</t>
    </rPh>
    <phoneticPr fontId="4"/>
  </si>
  <si>
    <t>月</t>
    <rPh sb="0" eb="1">
      <t>ツキ</t>
    </rPh>
    <phoneticPr fontId="4"/>
  </si>
  <si>
    <t>表のサイズを変更するときは、名前定義の参照範囲も変更してください。</t>
    <rPh sb="0" eb="1">
      <t>ヒョウ</t>
    </rPh>
    <rPh sb="6" eb="8">
      <t>ヘンコウ</t>
    </rPh>
    <rPh sb="14" eb="16">
      <t>ナマエ</t>
    </rPh>
    <rPh sb="16" eb="18">
      <t>テイギ</t>
    </rPh>
    <rPh sb="19" eb="21">
      <t>サンショウ</t>
    </rPh>
    <rPh sb="21" eb="23">
      <t>ハンイ</t>
    </rPh>
    <rPh sb="24" eb="26">
      <t>ヘンコウ</t>
    </rPh>
    <phoneticPr fontId="4"/>
  </si>
  <si>
    <t>※挿入(I)-名前(N)-定義(D)</t>
    <rPh sb="1" eb="3">
      <t>ソウニュウ</t>
    </rPh>
    <rPh sb="7" eb="9">
      <t>ナマエ</t>
    </rPh>
    <rPh sb="13" eb="15">
      <t>テイギ</t>
    </rPh>
    <phoneticPr fontId="4"/>
  </si>
  <si>
    <t>■単位リスト（数量をクリアする単位）</t>
    <rPh sb="1" eb="3">
      <t>タンイ</t>
    </rPh>
    <rPh sb="7" eb="9">
      <t>スウリョウ</t>
    </rPh>
    <rPh sb="15" eb="17">
      <t>タンイ</t>
    </rPh>
    <phoneticPr fontId="4"/>
  </si>
  <si>
    <t>参照範囲：表全体を選択</t>
    <rPh sb="0" eb="2">
      <t>サンショウ</t>
    </rPh>
    <rPh sb="2" eb="4">
      <t>ハンイ</t>
    </rPh>
    <rPh sb="5" eb="6">
      <t>ヒョウ</t>
    </rPh>
    <rPh sb="6" eb="8">
      <t>ゼンタイ</t>
    </rPh>
    <rPh sb="9" eb="11">
      <t>センタク</t>
    </rPh>
    <phoneticPr fontId="4"/>
  </si>
  <si>
    <t>名前：単位リスト</t>
    <rPh sb="0" eb="2">
      <t>ナマエ</t>
    </rPh>
    <rPh sb="3" eb="5">
      <t>タンイ</t>
    </rPh>
    <phoneticPr fontId="4"/>
  </si>
  <si>
    <t>■”見積内訳書”ファイル名</t>
    <rPh sb="2" eb="4">
      <t>ミツモ</t>
    </rPh>
    <rPh sb="4" eb="6">
      <t>ウチワケ</t>
    </rPh>
    <rPh sb="6" eb="7">
      <t>ショ</t>
    </rPh>
    <phoneticPr fontId="4"/>
  </si>
  <si>
    <t>■号番号がない表の印刷</t>
    <phoneticPr fontId="4"/>
  </si>
  <si>
    <t>0：印刷しない/1：印刷する</t>
    <rPh sb="10" eb="12">
      <t>インサツ</t>
    </rPh>
    <phoneticPr fontId="4"/>
  </si>
  <si>
    <t>供用日</t>
    <rPh sb="0" eb="2">
      <t>キョウヨウ</t>
    </rPh>
    <rPh sb="2" eb="3">
      <t>ビ</t>
    </rPh>
    <phoneticPr fontId="4"/>
  </si>
  <si>
    <t>設計書Excel出力.xls</t>
    <rPh sb="0" eb="3">
      <t>セッケイショ</t>
    </rPh>
    <rPh sb="8" eb="10">
      <t>シュツリョク</t>
    </rPh>
    <phoneticPr fontId="4"/>
  </si>
  <si>
    <t>愛知県農林水産部標準仕様書準用</t>
  </si>
  <si>
    <t>非該当</t>
  </si>
  <si>
    <t>該当</t>
  </si>
  <si>
    <t>1</t>
  </si>
  <si>
    <t>本工事費</t>
  </si>
  <si>
    <t>式</t>
  </si>
  <si>
    <t>費目行</t>
  </si>
  <si>
    <t>土工</t>
  </si>
  <si>
    <t>1号</t>
  </si>
  <si>
    <t>付帯工</t>
  </si>
  <si>
    <t>直接工事費</t>
  </si>
  <si>
    <t>(処分費等)</t>
  </si>
  <si>
    <t>共通仮設費計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</si>
  <si>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</si>
  <si>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</si>
  <si>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</si>
  <si>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</si>
  <si>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</si>
  <si>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</si>
  <si>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</si>
  <si>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％</t>
  </si>
  <si>
    <t>明細書</t>
  </si>
  <si>
    <t>舗装工</t>
  </si>
  <si>
    <t>直接製作費</t>
  </si>
  <si>
    <t>（</t>
    <phoneticPr fontId="4"/>
  </si>
  <si>
    <t>摘　　　要</t>
    <phoneticPr fontId="4"/>
  </si>
  <si>
    <t>System1</t>
    <phoneticPr fontId="4"/>
  </si>
  <si>
    <t>HyoKind</t>
    <phoneticPr fontId="4"/>
  </si>
  <si>
    <t xml:space="preserve"> </t>
    <phoneticPr fontId="4"/>
  </si>
  <si>
    <t>配管類</t>
  </si>
  <si>
    <t>ImiCD</t>
    <phoneticPr fontId="4"/>
  </si>
  <si>
    <t>据付工</t>
  </si>
  <si>
    <t>試運転調整工</t>
  </si>
  <si>
    <t>輸送費</t>
  </si>
  <si>
    <t>本工事費総括表</t>
    <rPh sb="0" eb="1">
      <t>ホン</t>
    </rPh>
    <rPh sb="1" eb="4">
      <t>コウジヒ</t>
    </rPh>
    <rPh sb="4" eb="6">
      <t>ソウカツ</t>
    </rPh>
    <rPh sb="6" eb="7">
      <t>ヒョウ</t>
    </rPh>
    <phoneticPr fontId="4"/>
  </si>
  <si>
    <t>機械設備工事価格</t>
    <rPh sb="0" eb="2">
      <t>キカイ</t>
    </rPh>
    <rPh sb="2" eb="4">
      <t>セツビ</t>
    </rPh>
    <rPh sb="4" eb="6">
      <t>コウジ</t>
    </rPh>
    <rPh sb="6" eb="8">
      <t>カカク</t>
    </rPh>
    <phoneticPr fontId="4"/>
  </si>
  <si>
    <t>土木工事工事価格</t>
    <rPh sb="0" eb="2">
      <t>ドボク</t>
    </rPh>
    <rPh sb="2" eb="4">
      <t>コウジ</t>
    </rPh>
    <rPh sb="4" eb="6">
      <t>コウジ</t>
    </rPh>
    <rPh sb="6" eb="8">
      <t>カカク</t>
    </rPh>
    <phoneticPr fontId="4"/>
  </si>
  <si>
    <t>工事価格　計</t>
    <rPh sb="0" eb="2">
      <t>コウジ</t>
    </rPh>
    <rPh sb="2" eb="4">
      <t>カカク</t>
    </rPh>
    <rPh sb="5" eb="6">
      <t>ケイ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</si>
  <si>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</si>
  <si>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設計金額</t>
    <rPh sb="0" eb="2">
      <t>セッケイ</t>
    </rPh>
    <rPh sb="2" eb="4">
      <t>キンガク</t>
    </rPh>
    <phoneticPr fontId="4"/>
  </si>
  <si>
    <t>本工事費内訳書</t>
    <rPh sb="0" eb="1">
      <t>ホン</t>
    </rPh>
    <rPh sb="1" eb="3">
      <t>コウジ</t>
    </rPh>
    <rPh sb="3" eb="4">
      <t>ヒ</t>
    </rPh>
    <phoneticPr fontId="4"/>
  </si>
  <si>
    <t>2号</t>
    <phoneticPr fontId="4"/>
  </si>
  <si>
    <t>2号</t>
    <phoneticPr fontId="4"/>
  </si>
  <si>
    <t>2</t>
    <phoneticPr fontId="4"/>
  </si>
  <si>
    <t>1号</t>
    <phoneticPr fontId="4"/>
  </si>
  <si>
    <t>製作工事原価</t>
    <rPh sb="0" eb="2">
      <t>セイサク</t>
    </rPh>
    <rPh sb="2" eb="4">
      <t>コウジ</t>
    </rPh>
    <rPh sb="4" eb="6">
      <t>ゲンカ</t>
    </rPh>
    <phoneticPr fontId="4"/>
  </si>
  <si>
    <t>本工事費</t>
    <rPh sb="0" eb="1">
      <t>ホン</t>
    </rPh>
    <phoneticPr fontId="4"/>
  </si>
  <si>
    <t>共通仮設費</t>
    <phoneticPr fontId="4"/>
  </si>
  <si>
    <t>据付間接費</t>
    <rPh sb="0" eb="2">
      <t>スエツケ</t>
    </rPh>
    <rPh sb="2" eb="4">
      <t>カンセツ</t>
    </rPh>
    <rPh sb="4" eb="5">
      <t>ヒ</t>
    </rPh>
    <phoneticPr fontId="4"/>
  </si>
  <si>
    <t>3</t>
    <phoneticPr fontId="4"/>
  </si>
  <si>
    <t>間接工事費　計</t>
    <rPh sb="0" eb="2">
      <t>カンセツ</t>
    </rPh>
    <rPh sb="2" eb="4">
      <t>コウジ</t>
    </rPh>
    <rPh sb="4" eb="5">
      <t>ヒ</t>
    </rPh>
    <rPh sb="6" eb="7">
      <t>ケイ</t>
    </rPh>
    <phoneticPr fontId="4"/>
  </si>
  <si>
    <t>据付工事原価　計</t>
    <rPh sb="0" eb="2">
      <t>スエツケ</t>
    </rPh>
    <rPh sb="2" eb="4">
      <t>コウジ</t>
    </rPh>
    <rPh sb="4" eb="6">
      <t>ゲンカ</t>
    </rPh>
    <rPh sb="7" eb="8">
      <t>ケイ</t>
    </rPh>
    <phoneticPr fontId="4"/>
  </si>
  <si>
    <t>設計技術費</t>
    <rPh sb="0" eb="2">
      <t>セッケイ</t>
    </rPh>
    <rPh sb="2" eb="4">
      <t>ギジュツ</t>
    </rPh>
    <rPh sb="4" eb="5">
      <t>ヒ</t>
    </rPh>
    <phoneticPr fontId="4"/>
  </si>
  <si>
    <t>工事原価</t>
    <rPh sb="2" eb="4">
      <t>ゲンカ</t>
    </rPh>
    <phoneticPr fontId="4"/>
  </si>
  <si>
    <t>一般管理費等計</t>
    <phoneticPr fontId="4"/>
  </si>
  <si>
    <t>工事価格</t>
    <rPh sb="2" eb="4">
      <t>カカク</t>
    </rPh>
    <phoneticPr fontId="4"/>
  </si>
  <si>
    <t>機械類</t>
  </si>
  <si>
    <t>摘　　　要</t>
  </si>
  <si>
    <t>System1</t>
  </si>
  <si>
    <t>HyoKind</t>
  </si>
  <si>
    <t xml:space="preserve"> </t>
  </si>
  <si>
    <t>部品類（圧力タンク）</t>
  </si>
  <si>
    <t>撤去工</t>
  </si>
  <si>
    <t>塗装工</t>
  </si>
  <si>
    <t>ImiCD</t>
  </si>
  <si>
    <t>消費税相当額</t>
  </si>
  <si>
    <t>設計価格</t>
  </si>
  <si>
    <t>揚水機場施設改修工事（城ヶ入）</t>
    <rPh sb="4" eb="6">
      <t>シセツ</t>
    </rPh>
    <rPh sb="6" eb="8">
      <t>カイシュウ</t>
    </rPh>
    <rPh sb="8" eb="10">
      <t>コウジ</t>
    </rPh>
    <rPh sb="11" eb="12">
      <t>シロ</t>
    </rPh>
    <rPh sb="13" eb="14">
      <t>イ</t>
    </rPh>
    <phoneticPr fontId="4"/>
  </si>
  <si>
    <t>城ヶ入東部揚水機場</t>
    <rPh sb="0" eb="1">
      <t>シロ</t>
    </rPh>
    <rPh sb="2" eb="3">
      <t>イ</t>
    </rPh>
    <rPh sb="3" eb="5">
      <t>トウブ</t>
    </rPh>
    <rPh sb="5" eb="7">
      <t>ヨウスイ</t>
    </rPh>
    <rPh sb="7" eb="8">
      <t>キ</t>
    </rPh>
    <rPh sb="8" eb="9">
      <t>バ</t>
    </rPh>
    <phoneticPr fontId="4"/>
  </si>
  <si>
    <t>安城市城ヶ入町地内</t>
    <rPh sb="3" eb="4">
      <t>シロ</t>
    </rPh>
    <rPh sb="5" eb="6">
      <t>イ</t>
    </rPh>
    <phoneticPr fontId="4"/>
  </si>
  <si>
    <t>平成25年3月15日まで</t>
    <phoneticPr fontId="4"/>
  </si>
  <si>
    <t>1号</t>
    <phoneticPr fontId="4"/>
  </si>
  <si>
    <t>2号</t>
    <phoneticPr fontId="4"/>
  </si>
  <si>
    <t>3号</t>
    <phoneticPr fontId="4"/>
  </si>
  <si>
    <t>4号</t>
    <phoneticPr fontId="4"/>
  </si>
  <si>
    <t>5号</t>
    <phoneticPr fontId="4"/>
  </si>
  <si>
    <t>6号</t>
    <phoneticPr fontId="4"/>
  </si>
  <si>
    <t>7号</t>
    <phoneticPr fontId="4"/>
  </si>
  <si>
    <t>8号</t>
    <phoneticPr fontId="4"/>
  </si>
  <si>
    <t>9号</t>
    <phoneticPr fontId="4"/>
  </si>
  <si>
    <t>10号</t>
    <phoneticPr fontId="4"/>
  </si>
  <si>
    <t>11号</t>
    <phoneticPr fontId="4"/>
  </si>
  <si>
    <t>12号</t>
    <phoneticPr fontId="4"/>
  </si>
  <si>
    <t>4</t>
    <phoneticPr fontId="4"/>
  </si>
  <si>
    <t>5</t>
    <phoneticPr fontId="4"/>
  </si>
  <si>
    <t>工事費内訳書（表紙）</t>
    <rPh sb="0" eb="3">
      <t>コウジヒ</t>
    </rPh>
    <rPh sb="3" eb="5">
      <t>ウチワケ</t>
    </rPh>
    <rPh sb="5" eb="6">
      <t>ショ</t>
    </rPh>
    <rPh sb="7" eb="9">
      <t>ヒョウシ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</si>
</sst>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0.0"/>
    <numFmt numFmtId="178" formatCode="&quot;第&quot;@"/>
    <numFmt numFmtId="180" formatCode="00#"/>
    <numFmt numFmtId="181" formatCode="0#"/>
    <numFmt numFmtId="182" formatCode="@&quot;　頁&quot;"/>
    <numFmt numFmtId="183" formatCode="@&quot;　機械設備工事&quot;"/>
    <numFmt numFmtId="184" formatCode="@&quot;　土木工事&quot;"/>
  </numFmts>
  <fonts count="3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丸ｺﾞｼｯｸ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" fillId="0" borderId="0">
      <alignment horizontal="center"/>
    </xf>
    <xf numFmtId="0" fontId="8" fillId="0" borderId="0">
      <alignment horizontal="distributed"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177" fontId="3" fillId="0" borderId="5" applyAlignment="0">
      <alignment vertical="center"/>
    </xf>
    <xf numFmtId="40" fontId="3" fillId="0" borderId="5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2" fillId="0" borderId="0"/>
    <xf numFmtId="0" fontId="29" fillId="4" borderId="0" applyNumberFormat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181" fontId="3" fillId="0" borderId="26" xfId="0" applyNumberFormat="1" applyFont="1" applyBorder="1" applyAlignment="1">
      <alignment horizontal="left" vertical="center"/>
    </xf>
    <xf numFmtId="181" fontId="3" fillId="0" borderId="27" xfId="0" applyNumberFormat="1" applyFont="1" applyBorder="1" applyAlignment="1">
      <alignment horizontal="left" vertical="center"/>
    </xf>
    <xf numFmtId="181" fontId="3" fillId="0" borderId="28" xfId="0" applyNumberFormat="1" applyFont="1" applyBorder="1" applyAlignment="1">
      <alignment horizontal="left" vertical="center"/>
    </xf>
    <xf numFmtId="0" fontId="8" fillId="0" borderId="0" xfId="46" applyFont="1" applyAlignment="1"/>
    <xf numFmtId="0" fontId="8" fillId="0" borderId="0" xfId="46" applyFont="1" applyBorder="1" applyAlignment="1">
      <alignment vertical="center"/>
    </xf>
    <xf numFmtId="0" fontId="7" fillId="0" borderId="0" xfId="46" applyFont="1" applyBorder="1" applyAlignment="1"/>
    <xf numFmtId="0" fontId="8" fillId="0" borderId="0" xfId="46" applyFont="1" applyBorder="1" applyAlignment="1"/>
    <xf numFmtId="0" fontId="10" fillId="0" borderId="0" xfId="46" applyFont="1" applyBorder="1" applyAlignment="1">
      <alignment vertical="center"/>
    </xf>
    <xf numFmtId="0" fontId="8" fillId="0" borderId="0" xfId="46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22" xfId="0" applyFill="1" applyBorder="1">
      <alignment vertical="center"/>
    </xf>
    <xf numFmtId="0" fontId="0" fillId="0" borderId="0" xfId="0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>
      <alignment vertical="center"/>
    </xf>
    <xf numFmtId="0" fontId="0" fillId="0" borderId="37" xfId="0" applyBorder="1" applyAlignment="1">
      <alignment horizontal="center" vertical="center"/>
    </xf>
    <xf numFmtId="0" fontId="0" fillId="24" borderId="38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24" borderId="39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2" fillId="0" borderId="0" xfId="49" applyFont="1"/>
    <xf numFmtId="0" fontId="2" fillId="0" borderId="0" xfId="49"/>
    <xf numFmtId="0" fontId="16" fillId="0" borderId="0" xfId="48"/>
    <xf numFmtId="0" fontId="2" fillId="0" borderId="0" xfId="49" applyFont="1" applyBorder="1" applyAlignment="1"/>
    <xf numFmtId="0" fontId="2" fillId="0" borderId="0" xfId="49" applyBorder="1" applyAlignment="1"/>
    <xf numFmtId="0" fontId="2" fillId="0" borderId="22" xfId="49" applyFont="1" applyBorder="1" applyAlignment="1"/>
    <xf numFmtId="0" fontId="3" fillId="0" borderId="0" xfId="0" applyFont="1" applyAlignment="1">
      <alignment horizontal="left" vertical="center" wrapText="1"/>
    </xf>
    <xf numFmtId="22" fontId="2" fillId="0" borderId="0" xfId="49" applyNumberFormat="1"/>
    <xf numFmtId="3" fontId="3" fillId="0" borderId="20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180" fontId="3" fillId="0" borderId="50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horizontal="right" vertical="center"/>
    </xf>
    <xf numFmtId="180" fontId="3" fillId="0" borderId="52" xfId="0" applyNumberFormat="1" applyFont="1" applyBorder="1" applyAlignment="1">
      <alignment horizontal="left" vertical="center"/>
    </xf>
    <xf numFmtId="3" fontId="3" fillId="0" borderId="53" xfId="0" applyNumberFormat="1" applyFont="1" applyBorder="1" applyAlignment="1">
      <alignment horizontal="right" vertical="center"/>
    </xf>
    <xf numFmtId="180" fontId="3" fillId="0" borderId="54" xfId="0" applyNumberFormat="1" applyFont="1" applyBorder="1" applyAlignment="1">
      <alignment horizontal="left" vertical="center"/>
    </xf>
    <xf numFmtId="3" fontId="3" fillId="0" borderId="55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181" fontId="3" fillId="0" borderId="49" xfId="0" applyNumberFormat="1" applyFont="1" applyBorder="1" applyAlignment="1">
      <alignment horizontal="left" vertical="center"/>
    </xf>
    <xf numFmtId="3" fontId="3" fillId="0" borderId="41" xfId="0" applyNumberFormat="1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47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left" vertical="center"/>
    </xf>
    <xf numFmtId="49" fontId="30" fillId="0" borderId="0" xfId="46" applyNumberFormat="1" applyFont="1" applyBorder="1" applyAlignment="1"/>
    <xf numFmtId="0" fontId="6" fillId="0" borderId="45" xfId="46" quotePrefix="1" applyFont="1" applyBorder="1" applyAlignment="1">
      <alignment vertical="center"/>
    </xf>
    <xf numFmtId="0" fontId="6" fillId="0" borderId="46" xfId="46" applyFont="1" applyBorder="1" applyAlignment="1">
      <alignment vertical="center"/>
    </xf>
    <xf numFmtId="49" fontId="6" fillId="0" borderId="46" xfId="46" applyNumberFormat="1" applyFont="1" applyBorder="1" applyAlignment="1">
      <alignment vertical="center"/>
    </xf>
    <xf numFmtId="0" fontId="6" fillId="0" borderId="46" xfId="46" applyNumberFormat="1" applyFont="1" applyBorder="1" applyAlignment="1">
      <alignment vertical="center"/>
    </xf>
    <xf numFmtId="0" fontId="6" fillId="0" borderId="44" xfId="46" applyNumberFormat="1" applyFont="1" applyBorder="1" applyAlignment="1">
      <alignment vertical="center"/>
    </xf>
    <xf numFmtId="0" fontId="7" fillId="0" borderId="58" xfId="46" quotePrefix="1" applyFont="1" applyBorder="1" applyAlignment="1">
      <alignment vertical="center"/>
    </xf>
    <xf numFmtId="0" fontId="7" fillId="0" borderId="59" xfId="46" applyFont="1" applyBorder="1" applyAlignment="1">
      <alignment vertical="center"/>
    </xf>
    <xf numFmtId="0" fontId="7" fillId="0" borderId="48" xfId="46" applyFont="1" applyBorder="1" applyAlignment="1">
      <alignment vertical="center"/>
    </xf>
    <xf numFmtId="0" fontId="7" fillId="0" borderId="58" xfId="46" applyFont="1" applyBorder="1" applyAlignment="1">
      <alignment horizontal="left" vertical="center"/>
    </xf>
    <xf numFmtId="0" fontId="6" fillId="0" borderId="59" xfId="46" applyFont="1" applyBorder="1" applyAlignment="1">
      <alignment horizontal="left" vertical="center"/>
    </xf>
    <xf numFmtId="0" fontId="6" fillId="0" borderId="48" xfId="46" applyFont="1" applyBorder="1" applyAlignment="1">
      <alignment horizontal="left" vertical="center"/>
    </xf>
    <xf numFmtId="0" fontId="7" fillId="0" borderId="16" xfId="46" quotePrefix="1" applyFont="1" applyBorder="1" applyAlignment="1">
      <alignment vertical="center"/>
    </xf>
    <xf numFmtId="0" fontId="7" fillId="0" borderId="12" xfId="46" applyFont="1" applyBorder="1" applyAlignment="1">
      <alignment vertical="center"/>
    </xf>
    <xf numFmtId="0" fontId="7" fillId="0" borderId="14" xfId="46" applyFont="1" applyBorder="1" applyAlignment="1">
      <alignment vertical="center"/>
    </xf>
    <xf numFmtId="0" fontId="7" fillId="0" borderId="16" xfId="46" applyFont="1" applyBorder="1" applyAlignment="1">
      <alignment horizontal="left" vertical="center"/>
    </xf>
    <xf numFmtId="0" fontId="6" fillId="0" borderId="12" xfId="46" applyFont="1" applyBorder="1" applyAlignment="1">
      <alignment horizontal="left" vertical="center"/>
    </xf>
    <xf numFmtId="0" fontId="6" fillId="0" borderId="14" xfId="46" applyFont="1" applyBorder="1" applyAlignment="1">
      <alignment horizontal="left" vertical="center"/>
    </xf>
    <xf numFmtId="0" fontId="6" fillId="0" borderId="60" xfId="46" quotePrefix="1" applyFont="1" applyBorder="1" applyAlignment="1">
      <alignment vertical="center"/>
    </xf>
    <xf numFmtId="0" fontId="6" fillId="0" borderId="61" xfId="46" applyFont="1" applyBorder="1" applyAlignment="1">
      <alignment vertical="center"/>
    </xf>
    <xf numFmtId="0" fontId="6" fillId="0" borderId="62" xfId="46" applyFont="1" applyBorder="1" applyAlignment="1">
      <alignment vertical="center"/>
    </xf>
    <xf numFmtId="0" fontId="6" fillId="0" borderId="60" xfId="46" applyFont="1" applyBorder="1" applyAlignment="1">
      <alignment horizontal="left" vertical="center"/>
    </xf>
    <xf numFmtId="0" fontId="6" fillId="0" borderId="61" xfId="46" applyFont="1" applyBorder="1" applyAlignment="1">
      <alignment horizontal="left" vertical="center"/>
    </xf>
    <xf numFmtId="58" fontId="6" fillId="0" borderId="61" xfId="46" quotePrefix="1" applyNumberFormat="1" applyFont="1" applyBorder="1" applyAlignment="1">
      <alignment horizontal="left" vertical="center"/>
    </xf>
    <xf numFmtId="0" fontId="6" fillId="0" borderId="62" xfId="46" applyFont="1" applyBorder="1" applyAlignment="1">
      <alignment horizontal="left" vertical="center"/>
    </xf>
    <xf numFmtId="0" fontId="6" fillId="0" borderId="60" xfId="46" applyFont="1" applyBorder="1" applyAlignment="1">
      <alignment vertical="center"/>
    </xf>
    <xf numFmtId="3" fontId="6" fillId="0" borderId="61" xfId="46" applyNumberFormat="1" applyFont="1" applyBorder="1" applyAlignment="1">
      <alignment vertical="center"/>
    </xf>
    <xf numFmtId="0" fontId="6" fillId="0" borderId="63" xfId="46" quotePrefix="1" applyFont="1" applyBorder="1" applyAlignment="1">
      <alignment vertical="center"/>
    </xf>
    <xf numFmtId="0" fontId="6" fillId="0" borderId="64" xfId="46" applyFont="1" applyBorder="1" applyAlignment="1">
      <alignment vertical="center"/>
    </xf>
    <xf numFmtId="0" fontId="6" fillId="0" borderId="65" xfId="46" applyFont="1" applyBorder="1" applyAlignment="1">
      <alignment vertical="center"/>
    </xf>
    <xf numFmtId="3" fontId="6" fillId="0" borderId="64" xfId="46" quotePrefix="1" applyNumberFormat="1" applyFont="1" applyBorder="1" applyAlignment="1">
      <alignment vertical="center"/>
    </xf>
    <xf numFmtId="3" fontId="6" fillId="0" borderId="64" xfId="46" applyNumberFormat="1" applyFont="1" applyBorder="1" applyAlignment="1">
      <alignment vertical="center"/>
    </xf>
    <xf numFmtId="0" fontId="3" fillId="0" borderId="45" xfId="46" quotePrefix="1" applyFont="1" applyBorder="1" applyAlignment="1">
      <alignment vertical="center"/>
    </xf>
    <xf numFmtId="0" fontId="3" fillId="0" borderId="46" xfId="46" applyFont="1" applyBorder="1" applyAlignment="1">
      <alignment vertical="center"/>
    </xf>
    <xf numFmtId="0" fontId="3" fillId="0" borderId="45" xfId="46" applyFont="1" applyBorder="1" applyAlignment="1">
      <alignment vertical="center"/>
    </xf>
    <xf numFmtId="0" fontId="3" fillId="0" borderId="44" xfId="46" applyFont="1" applyBorder="1" applyAlignment="1">
      <alignment vertical="center"/>
    </xf>
    <xf numFmtId="0" fontId="3" fillId="0" borderId="46" xfId="46" quotePrefix="1" applyFont="1" applyBorder="1" applyAlignment="1">
      <alignment vertical="center"/>
    </xf>
    <xf numFmtId="0" fontId="3" fillId="0" borderId="61" xfId="46" quotePrefix="1" applyFont="1" applyBorder="1" applyAlignment="1">
      <alignment vertical="center"/>
    </xf>
    <xf numFmtId="0" fontId="3" fillId="0" borderId="61" xfId="46" applyFont="1" applyBorder="1" applyAlignment="1">
      <alignment vertical="center"/>
    </xf>
    <xf numFmtId="0" fontId="3" fillId="0" borderId="62" xfId="46" applyFont="1" applyBorder="1" applyAlignment="1">
      <alignment vertical="center"/>
    </xf>
    <xf numFmtId="0" fontId="3" fillId="0" borderId="60" xfId="46" applyFont="1" applyBorder="1" applyAlignment="1">
      <alignment vertical="center"/>
    </xf>
    <xf numFmtId="0" fontId="3" fillId="0" borderId="60" xfId="46" quotePrefix="1" applyFont="1" applyBorder="1" applyAlignment="1">
      <alignment vertical="center"/>
    </xf>
    <xf numFmtId="0" fontId="3" fillId="0" borderId="63" xfId="46" quotePrefix="1" applyFont="1" applyBorder="1" applyAlignment="1">
      <alignment vertical="center"/>
    </xf>
    <xf numFmtId="0" fontId="3" fillId="0" borderId="64" xfId="46" applyFont="1" applyBorder="1" applyAlignment="1">
      <alignment vertical="center"/>
    </xf>
    <xf numFmtId="0" fontId="3" fillId="0" borderId="63" xfId="46" applyFont="1" applyBorder="1" applyAlignment="1">
      <alignment vertical="center"/>
    </xf>
    <xf numFmtId="0" fontId="3" fillId="0" borderId="65" xfId="46" applyFont="1" applyBorder="1" applyAlignment="1">
      <alignment vertical="center"/>
    </xf>
    <xf numFmtId="0" fontId="3" fillId="0" borderId="64" xfId="46" quotePrefix="1" applyFont="1" applyBorder="1" applyAlignment="1">
      <alignment vertical="center"/>
    </xf>
    <xf numFmtId="3" fontId="3" fillId="0" borderId="47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6" fillId="0" borderId="16" xfId="46" quotePrefix="1" applyFont="1" applyBorder="1" applyAlignment="1">
      <alignment vertical="center"/>
    </xf>
    <xf numFmtId="3" fontId="3" fillId="0" borderId="21" xfId="51" applyNumberFormat="1" applyFont="1" applyBorder="1" applyAlignment="1">
      <alignment horizontal="right" vertical="center"/>
    </xf>
    <xf numFmtId="3" fontId="3" fillId="0" borderId="20" xfId="51" applyNumberFormat="1" applyFont="1" applyBorder="1" applyAlignment="1">
      <alignment horizontal="right" vertical="center"/>
    </xf>
    <xf numFmtId="3" fontId="3" fillId="0" borderId="47" xfId="51" applyNumberFormat="1" applyFont="1" applyBorder="1" applyAlignment="1">
      <alignment horizontal="right" vertical="center"/>
    </xf>
    <xf numFmtId="0" fontId="6" fillId="0" borderId="60" xfId="63" applyFont="1" applyBorder="1" applyAlignment="1">
      <alignment vertical="center"/>
    </xf>
    <xf numFmtId="0" fontId="6" fillId="0" borderId="12" xfId="46" applyFont="1" applyBorder="1" applyAlignment="1">
      <alignment vertical="center"/>
    </xf>
    <xf numFmtId="0" fontId="30" fillId="0" borderId="0" xfId="51">
      <alignment vertical="center"/>
    </xf>
    <xf numFmtId="0" fontId="3" fillId="0" borderId="0" xfId="51" applyFont="1">
      <alignment vertical="center"/>
    </xf>
    <xf numFmtId="0" fontId="3" fillId="0" borderId="12" xfId="51" applyFont="1" applyBorder="1">
      <alignment vertical="center"/>
    </xf>
    <xf numFmtId="0" fontId="3" fillId="0" borderId="13" xfId="51" applyFont="1" applyBorder="1">
      <alignment vertical="center"/>
    </xf>
    <xf numFmtId="0" fontId="3" fillId="0" borderId="14" xfId="51" applyFont="1" applyBorder="1">
      <alignment vertical="center"/>
    </xf>
    <xf numFmtId="0" fontId="3" fillId="0" borderId="15" xfId="51" applyFont="1" applyBorder="1">
      <alignment vertical="center"/>
    </xf>
    <xf numFmtId="0" fontId="3" fillId="0" borderId="0" xfId="51" applyFont="1" applyBorder="1">
      <alignment vertical="center"/>
    </xf>
    <xf numFmtId="0" fontId="3" fillId="0" borderId="16" xfId="51" applyFont="1" applyBorder="1">
      <alignment vertical="center"/>
    </xf>
    <xf numFmtId="0" fontId="3" fillId="0" borderId="19" xfId="51" applyFont="1" applyBorder="1" applyAlignment="1">
      <alignment horizontal="right" vertical="center"/>
    </xf>
    <xf numFmtId="0" fontId="3" fillId="0" borderId="20" xfId="51" applyFont="1" applyBorder="1" applyAlignment="1">
      <alignment horizontal="right" vertical="center"/>
    </xf>
    <xf numFmtId="3" fontId="3" fillId="0" borderId="23" xfId="51" applyNumberFormat="1" applyFont="1" applyBorder="1" applyAlignment="1">
      <alignment horizontal="right" vertical="center"/>
    </xf>
    <xf numFmtId="3" fontId="3" fillId="0" borderId="24" xfId="51" applyNumberFormat="1" applyFont="1" applyBorder="1" applyAlignment="1">
      <alignment horizontal="right" vertical="center"/>
    </xf>
    <xf numFmtId="181" fontId="3" fillId="0" borderId="26" xfId="51" applyNumberFormat="1" applyFont="1" applyBorder="1" applyAlignment="1">
      <alignment horizontal="left" vertical="center"/>
    </xf>
    <xf numFmtId="181" fontId="3" fillId="0" borderId="27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0" fillId="0" borderId="0" xfId="51">
      <alignment vertical="center"/>
    </xf>
    <xf numFmtId="0" fontId="3" fillId="0" borderId="0" xfId="51" applyFont="1">
      <alignment vertical="center"/>
    </xf>
    <xf numFmtId="0" fontId="3" fillId="0" borderId="12" xfId="51" applyFont="1" applyBorder="1">
      <alignment vertical="center"/>
    </xf>
    <xf numFmtId="0" fontId="3" fillId="0" borderId="13" xfId="51" applyFont="1" applyBorder="1">
      <alignment vertical="center"/>
    </xf>
    <xf numFmtId="0" fontId="3" fillId="0" borderId="14" xfId="51" applyFont="1" applyBorder="1">
      <alignment vertical="center"/>
    </xf>
    <xf numFmtId="0" fontId="3" fillId="0" borderId="15" xfId="51" applyFont="1" applyBorder="1">
      <alignment vertical="center"/>
    </xf>
    <xf numFmtId="0" fontId="3" fillId="0" borderId="0" xfId="51" applyFont="1" applyBorder="1">
      <alignment vertical="center"/>
    </xf>
    <xf numFmtId="0" fontId="3" fillId="0" borderId="16" xfId="51" applyFont="1" applyBorder="1">
      <alignment vertical="center"/>
    </xf>
    <xf numFmtId="0" fontId="3" fillId="0" borderId="19" xfId="51" applyFont="1" applyBorder="1" applyAlignment="1">
      <alignment horizontal="right" vertical="center"/>
    </xf>
    <xf numFmtId="0" fontId="3" fillId="0" borderId="20" xfId="51" applyFont="1" applyBorder="1" applyAlignment="1">
      <alignment horizontal="right" vertical="center"/>
    </xf>
    <xf numFmtId="3" fontId="3" fillId="0" borderId="23" xfId="51" applyNumberFormat="1" applyFont="1" applyBorder="1" applyAlignment="1">
      <alignment horizontal="right" vertical="center"/>
    </xf>
    <xf numFmtId="3" fontId="3" fillId="0" borderId="24" xfId="51" applyNumberFormat="1" applyFont="1" applyBorder="1" applyAlignment="1">
      <alignment horizontal="right" vertical="center"/>
    </xf>
    <xf numFmtId="181" fontId="3" fillId="0" borderId="26" xfId="51" applyNumberFormat="1" applyFont="1" applyBorder="1" applyAlignment="1">
      <alignment horizontal="left" vertical="center"/>
    </xf>
    <xf numFmtId="181" fontId="3" fillId="0" borderId="27" xfId="51" applyNumberFormat="1" applyFont="1" applyBorder="1" applyAlignment="1">
      <alignment horizontal="left" vertical="center"/>
    </xf>
    <xf numFmtId="0" fontId="30" fillId="0" borderId="0" xfId="51">
      <alignment vertical="center"/>
    </xf>
    <xf numFmtId="0" fontId="3" fillId="0" borderId="0" xfId="51" applyFont="1">
      <alignment vertical="center"/>
    </xf>
    <xf numFmtId="0" fontId="3" fillId="0" borderId="11" xfId="51" applyFont="1" applyBorder="1">
      <alignment vertical="center"/>
    </xf>
    <xf numFmtId="0" fontId="3" fillId="0" borderId="12" xfId="51" applyFont="1" applyBorder="1">
      <alignment vertical="center"/>
    </xf>
    <xf numFmtId="0" fontId="3" fillId="0" borderId="13" xfId="51" applyFont="1" applyBorder="1">
      <alignment vertical="center"/>
    </xf>
    <xf numFmtId="0" fontId="3" fillId="0" borderId="14" xfId="51" applyFont="1" applyBorder="1">
      <alignment vertical="center"/>
    </xf>
    <xf numFmtId="0" fontId="3" fillId="0" borderId="5" xfId="51" applyFont="1" applyBorder="1">
      <alignment vertical="center"/>
    </xf>
    <xf numFmtId="0" fontId="3" fillId="0" borderId="15" xfId="51" applyFont="1" applyBorder="1">
      <alignment vertical="center"/>
    </xf>
    <xf numFmtId="0" fontId="3" fillId="0" borderId="0" xfId="51" applyFont="1" applyBorder="1">
      <alignment vertical="center"/>
    </xf>
    <xf numFmtId="0" fontId="3" fillId="0" borderId="16" xfId="51" applyFont="1" applyBorder="1">
      <alignment vertical="center"/>
    </xf>
    <xf numFmtId="0" fontId="3" fillId="0" borderId="17" xfId="51" applyFont="1" applyBorder="1">
      <alignment vertical="center"/>
    </xf>
    <xf numFmtId="0" fontId="3" fillId="0" borderId="18" xfId="51" applyFont="1" applyBorder="1" applyAlignment="1">
      <alignment horizontal="center" vertical="center"/>
    </xf>
    <xf numFmtId="0" fontId="3" fillId="0" borderId="19" xfId="51" applyFont="1" applyBorder="1" applyAlignment="1">
      <alignment horizontal="right" vertical="center"/>
    </xf>
    <xf numFmtId="0" fontId="3" fillId="0" borderId="20" xfId="51" applyFont="1" applyBorder="1" applyAlignment="1">
      <alignment horizontal="right" vertical="center"/>
    </xf>
    <xf numFmtId="0" fontId="3" fillId="0" borderId="21" xfId="51" applyFont="1" applyBorder="1" applyAlignment="1">
      <alignment horizontal="right" vertical="center"/>
    </xf>
    <xf numFmtId="3" fontId="3" fillId="0" borderId="23" xfId="51" applyNumberFormat="1" applyFont="1" applyBorder="1" applyAlignment="1">
      <alignment horizontal="right" vertical="center"/>
    </xf>
    <xf numFmtId="3" fontId="3" fillId="0" borderId="24" xfId="51" applyNumberFormat="1" applyFont="1" applyBorder="1" applyAlignment="1">
      <alignment horizontal="right" vertical="center"/>
    </xf>
    <xf numFmtId="3" fontId="3" fillId="0" borderId="25" xfId="51" applyNumberFormat="1" applyFont="1" applyBorder="1" applyAlignment="1">
      <alignment horizontal="right" vertical="center"/>
    </xf>
    <xf numFmtId="181" fontId="3" fillId="0" borderId="26" xfId="51" applyNumberFormat="1" applyFont="1" applyBorder="1" applyAlignment="1">
      <alignment horizontal="left" vertical="center"/>
    </xf>
    <xf numFmtId="181" fontId="3" fillId="0" borderId="27" xfId="51" applyNumberFormat="1" applyFont="1" applyBorder="1" applyAlignment="1">
      <alignment horizontal="left" vertical="center"/>
    </xf>
    <xf numFmtId="181" fontId="3" fillId="0" borderId="28" xfId="51" applyNumberFormat="1" applyFont="1" applyBorder="1" applyAlignment="1">
      <alignment horizontal="left" vertical="center"/>
    </xf>
    <xf numFmtId="0" fontId="3" fillId="0" borderId="0" xfId="51" applyFont="1" applyAlignment="1">
      <alignment horizontal="right" vertical="center"/>
    </xf>
    <xf numFmtId="0" fontId="3" fillId="0" borderId="0" xfId="51" applyFont="1" applyAlignment="1">
      <alignment horizontal="left" vertical="center" wrapText="1"/>
    </xf>
    <xf numFmtId="0" fontId="6" fillId="0" borderId="58" xfId="46" applyFont="1" applyBorder="1" applyAlignment="1">
      <alignment horizontal="left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181" fontId="3" fillId="0" borderId="26" xfId="0" applyNumberFormat="1" applyFont="1" applyBorder="1" applyAlignment="1">
      <alignment horizontal="left" vertical="center"/>
    </xf>
    <xf numFmtId="181" fontId="3" fillId="0" borderId="27" xfId="0" applyNumberFormat="1" applyFont="1" applyBorder="1" applyAlignment="1">
      <alignment horizontal="left" vertical="center"/>
    </xf>
    <xf numFmtId="181" fontId="3" fillId="0" borderId="2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3" fillId="0" borderId="19" xfId="51" applyNumberFormat="1" applyFont="1" applyBorder="1" applyAlignment="1">
      <alignment horizontal="right" vertical="center"/>
    </xf>
    <xf numFmtId="180" fontId="3" fillId="0" borderId="54" xfId="51" applyNumberFormat="1" applyFont="1" applyBorder="1" applyAlignment="1">
      <alignment horizontal="left" vertical="center"/>
    </xf>
    <xf numFmtId="3" fontId="3" fillId="0" borderId="55" xfId="51" applyNumberFormat="1" applyFont="1" applyBorder="1" applyAlignment="1">
      <alignment horizontal="right" vertical="center"/>
    </xf>
    <xf numFmtId="180" fontId="3" fillId="0" borderId="52" xfId="51" applyNumberFormat="1" applyFont="1" applyBorder="1" applyAlignment="1">
      <alignment horizontal="left" vertical="center"/>
    </xf>
    <xf numFmtId="3" fontId="3" fillId="0" borderId="53" xfId="51" applyNumberFormat="1" applyFont="1" applyBorder="1" applyAlignment="1">
      <alignment horizontal="right" vertical="center"/>
    </xf>
    <xf numFmtId="3" fontId="3" fillId="0" borderId="19" xfId="51" applyNumberFormat="1" applyFont="1" applyBorder="1" applyAlignment="1">
      <alignment horizontal="left" vertical="center"/>
    </xf>
    <xf numFmtId="180" fontId="3" fillId="0" borderId="50" xfId="51" applyNumberFormat="1" applyFont="1" applyBorder="1" applyAlignment="1">
      <alignment horizontal="left" vertical="center"/>
    </xf>
    <xf numFmtId="3" fontId="3" fillId="0" borderId="51" xfId="51" applyNumberFormat="1" applyFont="1" applyBorder="1" applyAlignment="1">
      <alignment horizontal="right" vertical="center"/>
    </xf>
    <xf numFmtId="180" fontId="3" fillId="0" borderId="56" xfId="51" applyNumberFormat="1" applyFont="1" applyBorder="1" applyAlignment="1">
      <alignment horizontal="left" vertical="center"/>
    </xf>
    <xf numFmtId="3" fontId="3" fillId="0" borderId="57" xfId="51" applyNumberFormat="1" applyFont="1" applyBorder="1" applyAlignment="1">
      <alignment horizontal="right" vertical="center"/>
    </xf>
    <xf numFmtId="0" fontId="8" fillId="0" borderId="0" xfId="46" applyFont="1" applyBorder="1" applyAlignment="1">
      <alignment horizontal="center"/>
    </xf>
    <xf numFmtId="0" fontId="9" fillId="0" borderId="0" xfId="46" applyFont="1" applyAlignment="1">
      <alignment horizontal="center"/>
    </xf>
    <xf numFmtId="0" fontId="30" fillId="0" borderId="0" xfId="46" applyFont="1" applyAlignment="1">
      <alignment horizontal="center" vertical="center"/>
    </xf>
    <xf numFmtId="0" fontId="6" fillId="0" borderId="45" xfId="46" quotePrefix="1" applyNumberFormat="1" applyFont="1" applyBorder="1" applyAlignment="1">
      <alignment horizontal="left" vertical="center"/>
    </xf>
    <xf numFmtId="0" fontId="6" fillId="0" borderId="46" xfId="46" quotePrefix="1" applyNumberFormat="1" applyFont="1" applyBorder="1" applyAlignment="1">
      <alignment horizontal="left" vertical="center"/>
    </xf>
    <xf numFmtId="0" fontId="6" fillId="0" borderId="44" xfId="46" quotePrefix="1" applyNumberFormat="1" applyFont="1" applyBorder="1" applyAlignment="1">
      <alignment horizontal="left" vertical="center"/>
    </xf>
    <xf numFmtId="0" fontId="6" fillId="0" borderId="60" xfId="46" applyFont="1" applyBorder="1" applyAlignment="1">
      <alignment horizontal="left" vertical="center"/>
    </xf>
    <xf numFmtId="0" fontId="30" fillId="0" borderId="61" xfId="47" applyFont="1" applyBorder="1" applyAlignment="1">
      <alignment horizontal="left"/>
    </xf>
    <xf numFmtId="0" fontId="8" fillId="0" borderId="0" xfId="46" applyFont="1" applyBorder="1" applyAlignment="1">
      <alignment horizontal="center" vertical="center"/>
    </xf>
    <xf numFmtId="38" fontId="6" fillId="0" borderId="61" xfId="35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1" xfId="51" applyFont="1" applyBorder="1" applyAlignment="1">
      <alignment horizontal="center" vertical="center"/>
    </xf>
    <xf numFmtId="0" fontId="30" fillId="0" borderId="24" xfId="5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top"/>
    </xf>
    <xf numFmtId="183" fontId="3" fillId="0" borderId="0" xfId="0" applyNumberFormat="1" applyFont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184" fontId="3" fillId="0" borderId="0" xfId="51" applyNumberFormat="1" applyFont="1" applyBorder="1" applyAlignment="1">
      <alignment horizontal="left" vertical="center" wrapText="1"/>
    </xf>
    <xf numFmtId="184" fontId="3" fillId="0" borderId="11" xfId="51" applyNumberFormat="1" applyFont="1" applyBorder="1" applyAlignment="1">
      <alignment horizontal="left" vertical="center" wrapText="1"/>
    </xf>
    <xf numFmtId="0" fontId="5" fillId="0" borderId="11" xfId="51" applyFont="1" applyBorder="1" applyAlignment="1">
      <alignment horizontal="center" vertical="center"/>
    </xf>
    <xf numFmtId="182" fontId="3" fillId="0" borderId="0" xfId="51" applyNumberFormat="1" applyFont="1" applyAlignment="1">
      <alignment horizontal="right" vertical="center"/>
    </xf>
    <xf numFmtId="0" fontId="3" fillId="0" borderId="45" xfId="51" applyFont="1" applyBorder="1" applyAlignment="1">
      <alignment horizontal="center" vertical="center"/>
    </xf>
    <xf numFmtId="0" fontId="3" fillId="0" borderId="46" xfId="51" applyFont="1" applyBorder="1" applyAlignment="1">
      <alignment horizontal="center" vertical="center"/>
    </xf>
    <xf numFmtId="0" fontId="3" fillId="0" borderId="42" xfId="51" applyFont="1" applyBorder="1" applyAlignment="1">
      <alignment horizontal="center" vertical="center"/>
    </xf>
    <xf numFmtId="0" fontId="3" fillId="0" borderId="43" xfId="51" applyFont="1" applyBorder="1" applyAlignment="1">
      <alignment horizontal="center" vertical="center"/>
    </xf>
    <xf numFmtId="0" fontId="3" fillId="0" borderId="44" xfId="51" applyFont="1" applyBorder="1" applyAlignment="1">
      <alignment horizontal="center" vertical="center"/>
    </xf>
    <xf numFmtId="0" fontId="30" fillId="0" borderId="25" xfId="51" applyBorder="1" applyAlignment="1">
      <alignment horizontal="center" vertical="center"/>
    </xf>
    <xf numFmtId="184" fontId="3" fillId="0" borderId="0" xfId="0" applyNumberFormat="1" applyFont="1" applyBorder="1" applyAlignment="1">
      <alignment horizontal="left" vertical="center" wrapText="1"/>
    </xf>
    <xf numFmtId="0" fontId="0" fillId="0" borderId="30" xfId="49" applyFont="1" applyBorder="1" applyAlignment="1"/>
    <xf numFmtId="0" fontId="2" fillId="0" borderId="31" xfId="49" applyBorder="1" applyAlignment="1"/>
    <xf numFmtId="0" fontId="2" fillId="0" borderId="32" xfId="49" applyBorder="1" applyAlignment="1"/>
  </cellXfs>
  <cellStyles count="7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下詰め" xfId="31"/>
    <cellStyle name="均等割り付け" xfId="32"/>
    <cellStyle name="計算" xfId="33" builtinId="22" customBuiltin="1"/>
    <cellStyle name="警告文" xfId="34" builtinId="11" customBuiltin="1"/>
    <cellStyle name="桁区切り" xfId="35" builtinId="6"/>
    <cellStyle name="桁区切り [0.0]" xfId="36"/>
    <cellStyle name="桁区切り [0.000]" xfId="37"/>
    <cellStyle name="桁区切り 10" xfId="57"/>
    <cellStyle name="桁区切り 11" xfId="68"/>
    <cellStyle name="桁区切り 12" xfId="58"/>
    <cellStyle name="桁区切り 13" xfId="69"/>
    <cellStyle name="桁区切り 14" xfId="59"/>
    <cellStyle name="桁区切り 15" xfId="70"/>
    <cellStyle name="桁区切り 16" xfId="60"/>
    <cellStyle name="桁区切り 17" xfId="71"/>
    <cellStyle name="桁区切り 18" xfId="61"/>
    <cellStyle name="桁区切り 19" xfId="72"/>
    <cellStyle name="桁区切り 2" xfId="62"/>
    <cellStyle name="桁区切り 20" xfId="52"/>
    <cellStyle name="桁区切り 21" xfId="73"/>
    <cellStyle name="桁区切り 22" xfId="53"/>
    <cellStyle name="桁区切り 23" xfId="74"/>
    <cellStyle name="桁区切り 3" xfId="65"/>
    <cellStyle name="桁区切り 4" xfId="55"/>
    <cellStyle name="桁区切り 5" xfId="64"/>
    <cellStyle name="桁区切り 6" xfId="56"/>
    <cellStyle name="桁区切り 7" xfId="67"/>
    <cellStyle name="桁区切り 8" xfId="54"/>
    <cellStyle name="桁区切り 9" xfId="66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入力" xfId="45" builtinId="20" customBuiltin="1"/>
    <cellStyle name="標準" xfId="0" builtinId="0"/>
    <cellStyle name="標準 2" xfId="51"/>
    <cellStyle name="標準_安城市" xfId="46"/>
    <cellStyle name="標準_安城市 2" xfId="63"/>
    <cellStyle name="標準_安城市Excel帳票" xfId="47"/>
    <cellStyle name="標準_条件設定" xfId="48"/>
    <cellStyle name="標準_富山県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6"/>
  <sheetViews>
    <sheetView showGridLines="0" tabSelected="1" view="pageBreakPreview" zoomScale="80" zoomScaleSheetLayoutView="80" workbookViewId="0">
      <selection activeCell="BN14" sqref="BN14"/>
    </sheetView>
  </sheetViews>
  <sheetFormatPr defaultRowHeight="13.5"/>
  <cols>
    <col min="1" max="1" width="2.25" style="72" customWidth="1"/>
    <col min="2" max="63" width="2.5" style="72" customWidth="1"/>
    <col min="64" max="16384" width="9" style="72"/>
  </cols>
  <sheetData>
    <row r="1" spans="1:64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</row>
    <row r="2" spans="1:64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3"/>
      <c r="Y2" s="23"/>
      <c r="Z2" s="24"/>
      <c r="AA2" s="24"/>
      <c r="AB2" s="23"/>
      <c r="AF2" s="23"/>
      <c r="AG2" s="23"/>
      <c r="AH2" s="23"/>
      <c r="AI2" s="23"/>
      <c r="AJ2" s="222"/>
      <c r="AK2" s="222"/>
      <c r="AL2" s="222"/>
      <c r="AM2" s="222"/>
      <c r="AN2" s="23"/>
      <c r="AO2" s="23"/>
      <c r="AP2" s="23"/>
      <c r="AQ2" s="23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3"/>
      <c r="BE2" s="23"/>
      <c r="BF2" s="23"/>
      <c r="BG2" s="23"/>
      <c r="BH2" s="23"/>
      <c r="BI2" s="23"/>
      <c r="BJ2" s="23"/>
      <c r="BK2" s="23"/>
    </row>
    <row r="3" spans="1:64" ht="36" customHeight="1">
      <c r="A3" s="22"/>
      <c r="B3" s="215" t="s">
        <v>124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3"/>
      <c r="AF3" s="23"/>
      <c r="AG3" s="24"/>
      <c r="AH3" s="24"/>
      <c r="AI3" s="24"/>
      <c r="AJ3" s="222"/>
      <c r="AK3" s="222"/>
      <c r="AL3" s="222"/>
      <c r="AM3" s="222"/>
      <c r="AN3" s="23"/>
      <c r="AO3" s="24"/>
      <c r="AP3" s="24"/>
      <c r="AQ3" s="24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3"/>
      <c r="BE3" s="24"/>
      <c r="BF3" s="24"/>
      <c r="BG3" s="24"/>
      <c r="BH3" s="23"/>
      <c r="BI3" s="24"/>
      <c r="BJ3" s="24"/>
      <c r="BK3" s="24"/>
    </row>
    <row r="4" spans="1:64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23"/>
      <c r="W4" s="23"/>
      <c r="X4" s="23"/>
      <c r="Y4" s="23"/>
      <c r="Z4" s="24"/>
      <c r="AA4" s="24"/>
      <c r="AB4" s="23"/>
      <c r="AC4" s="24"/>
      <c r="AD4" s="24"/>
      <c r="AE4" s="24"/>
      <c r="AF4" s="24"/>
      <c r="AG4" s="24"/>
      <c r="AH4" s="23"/>
      <c r="AI4" s="23"/>
      <c r="AJ4" s="23"/>
      <c r="AK4" s="23"/>
      <c r="AL4" s="23"/>
      <c r="AM4" s="23"/>
      <c r="AN4" s="24"/>
      <c r="AO4" s="24"/>
      <c r="AP4" s="24"/>
      <c r="AQ4" s="24"/>
      <c r="AR4" s="23"/>
      <c r="AS4" s="23"/>
      <c r="AT4" s="23"/>
      <c r="AU4" s="23"/>
      <c r="AV4" s="23"/>
      <c r="AW4" s="24"/>
      <c r="AX4" s="24"/>
      <c r="AY4" s="24"/>
      <c r="AZ4" s="24"/>
      <c r="BA4" s="24"/>
      <c r="BB4" s="23"/>
      <c r="BC4" s="23"/>
      <c r="BD4" s="23"/>
      <c r="BE4" s="23"/>
      <c r="BF4" s="23"/>
      <c r="BG4" s="23"/>
      <c r="BH4" s="24"/>
      <c r="BI4" s="24"/>
      <c r="BJ4" s="24"/>
      <c r="BK4" s="24"/>
      <c r="BL4" s="22"/>
    </row>
    <row r="5" spans="1:64" ht="17.25" customHeight="1">
      <c r="A5" s="22"/>
      <c r="B5" s="73" t="s">
        <v>6</v>
      </c>
      <c r="C5" s="74"/>
      <c r="D5" s="74"/>
      <c r="E5" s="74"/>
      <c r="F5" s="74"/>
      <c r="G5" s="74"/>
      <c r="H5" s="75"/>
      <c r="I5" s="75"/>
      <c r="J5" s="76"/>
      <c r="K5" s="76"/>
      <c r="L5" s="76"/>
      <c r="M5" s="76"/>
      <c r="N5" s="77"/>
      <c r="O5" s="217">
        <v>2012140003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9"/>
      <c r="BL5" s="22"/>
    </row>
    <row r="6" spans="1:64" ht="17.25" customHeight="1">
      <c r="A6" s="22"/>
      <c r="B6" s="78" t="s">
        <v>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  <c r="O6" s="81" t="s">
        <v>106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3"/>
      <c r="BL6" s="22"/>
    </row>
    <row r="7" spans="1:64" ht="17.25" customHeight="1">
      <c r="A7" s="22"/>
      <c r="B7" s="84" t="s">
        <v>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  <c r="O7" s="87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9"/>
      <c r="BL7" s="22"/>
    </row>
    <row r="8" spans="1:64" ht="17.25" customHeight="1">
      <c r="A8" s="22"/>
      <c r="B8" s="90" t="s">
        <v>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93" t="s">
        <v>107</v>
      </c>
      <c r="P8" s="94"/>
      <c r="Q8" s="94"/>
      <c r="R8" s="94"/>
      <c r="S8" s="94"/>
      <c r="T8" s="95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6"/>
      <c r="BL8" s="22"/>
    </row>
    <row r="9" spans="1:64" ht="17.25" customHeight="1">
      <c r="A9" s="22"/>
      <c r="B9" s="90" t="s">
        <v>10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93" t="s">
        <v>108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6"/>
      <c r="BL9" s="22"/>
    </row>
    <row r="10" spans="1:64" ht="17.25" customHeight="1">
      <c r="A10" s="22"/>
      <c r="B10" s="90" t="s">
        <v>11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3" t="s">
        <v>109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6"/>
      <c r="BL10" s="22"/>
    </row>
    <row r="11" spans="1:64" ht="17.25" customHeight="1">
      <c r="A11" s="22"/>
      <c r="B11" s="90" t="s">
        <v>12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93" t="s">
        <v>39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6"/>
      <c r="BL11" s="22"/>
    </row>
    <row r="12" spans="1:64" ht="17.25" customHeight="1">
      <c r="A12" s="22"/>
      <c r="B12" s="90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220" t="s">
        <v>40</v>
      </c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6"/>
      <c r="BL12" s="22"/>
    </row>
    <row r="13" spans="1:64" ht="17.25" customHeight="1">
      <c r="A13" s="22"/>
      <c r="B13" s="90" t="s">
        <v>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3" t="s">
        <v>40</v>
      </c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6"/>
      <c r="BL13" s="22"/>
    </row>
    <row r="14" spans="1:64" ht="17.25" customHeight="1">
      <c r="A14" s="22"/>
      <c r="B14" s="90" t="s">
        <v>15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80" t="s">
        <v>41</v>
      </c>
      <c r="P14" s="82"/>
      <c r="Q14" s="82"/>
      <c r="R14" s="82"/>
      <c r="S14" s="82"/>
      <c r="T14" s="82"/>
      <c r="U14" s="82"/>
      <c r="V14" s="82"/>
      <c r="W14" s="82"/>
      <c r="X14" s="82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6"/>
      <c r="BL14" s="22"/>
    </row>
    <row r="15" spans="1:64" ht="17.25" customHeight="1">
      <c r="A15" s="22"/>
      <c r="B15" s="97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26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2"/>
      <c r="BL15" s="22"/>
    </row>
    <row r="16" spans="1:64" ht="17.25" customHeight="1">
      <c r="A16" s="22"/>
      <c r="B16" s="97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26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2"/>
      <c r="BL16" s="22"/>
    </row>
    <row r="17" spans="1:64" ht="17.25" customHeight="1">
      <c r="A17" s="22"/>
      <c r="B17" s="90" t="s">
        <v>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122" t="s">
        <v>8</v>
      </c>
      <c r="P17" s="127"/>
      <c r="Q17" s="127"/>
      <c r="R17" s="127"/>
      <c r="S17" s="127"/>
      <c r="T17" s="127"/>
      <c r="U17" s="127"/>
      <c r="V17" s="127"/>
      <c r="W17" s="127"/>
      <c r="X17" s="127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2"/>
      <c r="BL17" s="22"/>
    </row>
    <row r="18" spans="1:64" ht="17.25" customHeight="1">
      <c r="A18" s="22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0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L18" s="22"/>
    </row>
    <row r="19" spans="1:64" ht="17.25" customHeight="1">
      <c r="A19" s="22"/>
      <c r="B19" s="90" t="s">
        <v>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0" t="s">
        <v>8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L19" s="22"/>
    </row>
    <row r="20" spans="1:64" ht="17.25" customHeight="1">
      <c r="A20" s="22"/>
      <c r="B20" s="90" t="s">
        <v>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0" t="s">
        <v>8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2"/>
      <c r="BL20" s="22"/>
    </row>
    <row r="21" spans="1:64" ht="17.25" customHeight="1">
      <c r="A21" s="22"/>
      <c r="B21" s="90" t="s">
        <v>8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0" t="s">
        <v>8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2"/>
      <c r="BL21" s="22"/>
    </row>
    <row r="22" spans="1:64" ht="17.25" customHeight="1">
      <c r="A22" s="22"/>
      <c r="B22" s="90" t="s">
        <v>8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90" t="s">
        <v>8</v>
      </c>
      <c r="P22" s="91"/>
      <c r="Q22" s="91"/>
      <c r="R22" s="91"/>
      <c r="S22" s="91"/>
      <c r="T22" s="91"/>
      <c r="U22" s="91"/>
      <c r="V22" s="91"/>
      <c r="W22" s="91"/>
      <c r="X22" s="91"/>
      <c r="Y22" s="98"/>
      <c r="Z22" s="98"/>
      <c r="AA22" s="98"/>
      <c r="AB22" s="98"/>
      <c r="AC22" s="98"/>
      <c r="AD22" s="98"/>
      <c r="AE22" s="98"/>
      <c r="AF22" s="98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2"/>
      <c r="BL22" s="22"/>
    </row>
    <row r="23" spans="1:64" ht="17.25" customHeight="1">
      <c r="A23" s="22"/>
      <c r="B23" s="90" t="s">
        <v>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0" t="s">
        <v>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2"/>
      <c r="BL23" s="22"/>
    </row>
    <row r="24" spans="1:64" ht="17.25" customHeight="1">
      <c r="A24" s="22"/>
      <c r="B24" s="99" t="s">
        <v>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99" t="s">
        <v>8</v>
      </c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2"/>
      <c r="AY24" s="103"/>
      <c r="AZ24" s="103"/>
      <c r="BA24" s="103"/>
      <c r="BB24" s="103"/>
      <c r="BC24" s="103"/>
      <c r="BD24" s="103"/>
      <c r="BE24" s="103"/>
      <c r="BF24" s="103"/>
      <c r="BG24" s="103"/>
      <c r="BH24" s="100"/>
      <c r="BI24" s="100"/>
      <c r="BJ24" s="100"/>
      <c r="BK24" s="101"/>
      <c r="BL24" s="22"/>
    </row>
    <row r="25" spans="1:64" ht="17.25" customHeight="1">
      <c r="A25" s="22"/>
      <c r="B25" s="104" t="s">
        <v>8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7"/>
      <c r="AG25" s="108" t="s">
        <v>8</v>
      </c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7"/>
      <c r="AX25" s="106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7"/>
      <c r="BL25" s="22"/>
    </row>
    <row r="26" spans="1:64" ht="17.25" customHeight="1">
      <c r="A26" s="22"/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7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91"/>
      <c r="AF26" s="92"/>
      <c r="AG26" s="109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1"/>
      <c r="AX26" s="112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1"/>
      <c r="BL26" s="22"/>
    </row>
    <row r="27" spans="1:64" ht="17.25" customHeight="1">
      <c r="A27" s="22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7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91"/>
      <c r="AF27" s="92"/>
      <c r="AG27" s="109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1"/>
      <c r="AX27" s="112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1"/>
      <c r="BL27" s="22"/>
    </row>
    <row r="28" spans="1:64" ht="17.25" customHeight="1">
      <c r="A28" s="22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7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91"/>
      <c r="AF28" s="92"/>
      <c r="AG28" s="109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112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1"/>
      <c r="BL28" s="22"/>
    </row>
    <row r="29" spans="1:64" ht="17.25" customHeight="1">
      <c r="A29" s="22"/>
      <c r="B29" s="113" t="s">
        <v>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2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  <c r="AG29" s="109" t="s">
        <v>8</v>
      </c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112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1"/>
      <c r="BL29" s="22"/>
    </row>
    <row r="30" spans="1:64" ht="17.25" customHeight="1">
      <c r="A30" s="22"/>
      <c r="B30" s="113" t="s">
        <v>8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2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1"/>
      <c r="AG30" s="109" t="s">
        <v>8</v>
      </c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1"/>
      <c r="AX30" s="112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1"/>
      <c r="BL30" s="22"/>
    </row>
    <row r="31" spans="1:64" ht="17.25" customHeight="1">
      <c r="A31" s="22"/>
      <c r="B31" s="113" t="s">
        <v>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2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1"/>
      <c r="AG31" s="109" t="s">
        <v>8</v>
      </c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1"/>
      <c r="AX31" s="112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1"/>
      <c r="BL31" s="22"/>
    </row>
    <row r="32" spans="1:64" ht="17.25" customHeight="1">
      <c r="A32" s="22"/>
      <c r="B32" s="113" t="s">
        <v>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2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1"/>
      <c r="AG32" s="109" t="s">
        <v>8</v>
      </c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1"/>
      <c r="AX32" s="112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1"/>
      <c r="BL32" s="22"/>
    </row>
    <row r="33" spans="1:64" ht="17.25" customHeight="1">
      <c r="A33" s="22"/>
      <c r="B33" s="113" t="s">
        <v>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2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1"/>
      <c r="AG33" s="109" t="s">
        <v>8</v>
      </c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1"/>
      <c r="AX33" s="112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1"/>
      <c r="BL33" s="22"/>
    </row>
    <row r="34" spans="1:64" ht="17.25" customHeight="1">
      <c r="A34" s="22"/>
      <c r="B34" s="114" t="s">
        <v>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7"/>
      <c r="AG34" s="118" t="s">
        <v>8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7"/>
      <c r="AX34" s="116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7"/>
      <c r="BL34" s="22"/>
    </row>
    <row r="35" spans="1:64" ht="17.25" customHeight="1">
      <c r="A35" s="22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5"/>
      <c r="Q35" s="25"/>
      <c r="R35" s="25"/>
      <c r="S35" s="2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7" t="s">
        <v>16</v>
      </c>
      <c r="BL35" s="22"/>
    </row>
    <row r="36" spans="1:64" ht="12" customHeight="1"/>
  </sheetData>
  <mergeCells count="18">
    <mergeCell ref="T27:AD27"/>
    <mergeCell ref="T28:AD28"/>
    <mergeCell ref="AJ2:AM3"/>
    <mergeCell ref="AR2:AU3"/>
    <mergeCell ref="AV2:AY3"/>
    <mergeCell ref="T26:AD26"/>
    <mergeCell ref="BD1:BG1"/>
    <mergeCell ref="BH1:BK1"/>
    <mergeCell ref="B3:AA3"/>
    <mergeCell ref="O5:BK5"/>
    <mergeCell ref="O12:Z12"/>
    <mergeCell ref="AF1:AI1"/>
    <mergeCell ref="AJ1:AM1"/>
    <mergeCell ref="AN1:AQ1"/>
    <mergeCell ref="AR1:AU1"/>
    <mergeCell ref="AV1:AY1"/>
    <mergeCell ref="AZ1:BC1"/>
    <mergeCell ref="AZ2:BC3"/>
  </mergeCells>
  <phoneticPr fontId="4"/>
  <dataValidations count="1">
    <dataValidation type="list" allowBlank="1" showDropDown="1" showInputMessage="1" showErrorMessage="1" sqref="O12:Z12">
      <formula1>"該当,非該当"</formula1>
    </dataValidation>
  </dataValidations>
  <pageMargins left="0.15748031496062992" right="0.27559055118110237" top="1.0236220472440944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view="pageBreakPreview" zoomScale="90" zoomScaleSheetLayoutView="90" workbookViewId="0">
      <selection activeCell="Q15" sqref="Q15"/>
    </sheetView>
  </sheetViews>
  <sheetFormatPr defaultRowHeight="14.1" customHeight="1"/>
  <cols>
    <col min="1" max="7" width="1.125" style="1" customWidth="1"/>
    <col min="8" max="8" width="13.625" style="1" customWidth="1"/>
    <col min="9" max="9" width="16.375" style="1" customWidth="1"/>
    <col min="10" max="10" width="16.25" style="1" customWidth="1"/>
    <col min="11" max="11" width="6.625" style="1" customWidth="1"/>
    <col min="12" max="12" width="7.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" style="1" customWidth="1"/>
    <col min="18" max="18" width="14" style="1" customWidth="1"/>
    <col min="19" max="19" width="6.7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16384" width="9" style="1"/>
  </cols>
  <sheetData>
    <row r="1" spans="1:25" ht="29.25" customHeight="1">
      <c r="A1" s="226" t="str">
        <f>総括表!O6</f>
        <v>揚水機場施設改修工事（城ヶ入）</v>
      </c>
      <c r="B1" s="226"/>
      <c r="C1" s="226"/>
      <c r="D1" s="226"/>
      <c r="E1" s="226"/>
      <c r="F1" s="226"/>
      <c r="G1" s="226"/>
      <c r="H1" s="226"/>
      <c r="I1" s="226"/>
      <c r="J1" s="48"/>
      <c r="K1" s="228" t="s">
        <v>73</v>
      </c>
      <c r="L1" s="228"/>
      <c r="M1" s="228"/>
      <c r="N1" s="228"/>
      <c r="R1" s="229" t="s">
        <v>42</v>
      </c>
      <c r="S1" s="229"/>
    </row>
    <row r="2" spans="1:25" ht="17.25" customHeight="1">
      <c r="A2" s="227"/>
      <c r="B2" s="227"/>
      <c r="C2" s="227"/>
      <c r="D2" s="227"/>
      <c r="E2" s="227"/>
      <c r="F2" s="227"/>
      <c r="G2" s="227"/>
      <c r="H2" s="227"/>
      <c r="I2" s="227"/>
      <c r="J2" s="48"/>
      <c r="K2" s="18"/>
      <c r="L2" s="18"/>
      <c r="M2" s="18"/>
      <c r="N2" s="18"/>
      <c r="S2" s="28"/>
    </row>
    <row r="3" spans="1:25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20.45" customHeight="1">
      <c r="A4" s="230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1" t="s">
        <v>1</v>
      </c>
      <c r="M4" s="232" t="s">
        <v>2</v>
      </c>
      <c r="N4" s="233"/>
      <c r="O4" s="232"/>
      <c r="P4" s="233"/>
      <c r="Q4" s="11"/>
      <c r="R4" s="232" t="s">
        <v>3</v>
      </c>
      <c r="S4" s="234"/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</row>
    <row r="5" spans="1:25" ht="15.95" customHeight="1">
      <c r="A5" s="7"/>
      <c r="B5" s="8"/>
      <c r="C5" s="8" t="s">
        <v>74</v>
      </c>
      <c r="L5" s="224" t="s">
        <v>44</v>
      </c>
      <c r="M5" s="51"/>
      <c r="N5" s="54"/>
      <c r="O5" s="55"/>
      <c r="P5" s="19"/>
      <c r="Q5" s="15"/>
      <c r="R5" s="12" t="s">
        <v>47</v>
      </c>
      <c r="S5" s="4"/>
      <c r="U5" s="1">
        <v>1</v>
      </c>
      <c r="V5" s="1">
        <v>1</v>
      </c>
      <c r="W5" s="1">
        <v>28</v>
      </c>
      <c r="X5" s="1">
        <v>14</v>
      </c>
      <c r="Y5" s="1">
        <v>0</v>
      </c>
    </row>
    <row r="6" spans="1:25" ht="15.9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225"/>
      <c r="M6" s="50">
        <v>1</v>
      </c>
      <c r="N6" s="56"/>
      <c r="O6" s="57"/>
      <c r="P6" s="20"/>
      <c r="Q6" s="16"/>
      <c r="R6" s="13" t="s">
        <v>79</v>
      </c>
      <c r="S6" s="5"/>
    </row>
    <row r="7" spans="1:25" ht="15.95" customHeight="1">
      <c r="A7" s="7"/>
      <c r="B7" s="8"/>
      <c r="C7" s="8" t="s">
        <v>75</v>
      </c>
      <c r="L7" s="224" t="s">
        <v>44</v>
      </c>
      <c r="M7" s="53"/>
      <c r="N7" s="58"/>
      <c r="O7" s="59"/>
      <c r="P7" s="19"/>
      <c r="Q7" s="15"/>
      <c r="R7" s="12" t="s">
        <v>81</v>
      </c>
      <c r="S7" s="4"/>
      <c r="U7" s="1">
        <v>1</v>
      </c>
      <c r="V7" s="1">
        <v>8</v>
      </c>
      <c r="W7" s="1">
        <v>33</v>
      </c>
      <c r="X7" s="1">
        <v>2</v>
      </c>
      <c r="Y7" s="1">
        <v>0</v>
      </c>
    </row>
    <row r="8" spans="1:25" ht="15.9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225"/>
      <c r="M8" s="50">
        <v>1</v>
      </c>
      <c r="N8" s="56"/>
      <c r="O8" s="57"/>
      <c r="P8" s="20"/>
      <c r="Q8" s="16"/>
      <c r="R8" s="13" t="s">
        <v>79</v>
      </c>
      <c r="S8" s="5"/>
    </row>
    <row r="9" spans="1:25" ht="15.95" customHeight="1">
      <c r="A9" s="7"/>
      <c r="B9" s="8" t="s">
        <v>76</v>
      </c>
      <c r="C9" s="8"/>
      <c r="L9" s="224"/>
      <c r="M9" s="53"/>
      <c r="N9" s="58"/>
      <c r="O9" s="59"/>
      <c r="P9" s="19"/>
      <c r="Q9" s="15"/>
      <c r="R9" s="12"/>
      <c r="S9" s="4"/>
    </row>
    <row r="10" spans="1:25" ht="15.95" customHeight="1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225"/>
      <c r="M10" s="50"/>
      <c r="N10" s="56"/>
      <c r="O10" s="57"/>
      <c r="P10" s="20"/>
      <c r="Q10" s="16"/>
      <c r="R10" s="13"/>
      <c r="S10" s="5"/>
    </row>
    <row r="11" spans="1:25" ht="15.95" customHeight="1">
      <c r="A11" s="7"/>
      <c r="B11" s="8"/>
      <c r="C11" s="8" t="s">
        <v>77</v>
      </c>
      <c r="L11" s="224" t="s">
        <v>59</v>
      </c>
      <c r="M11" s="51"/>
      <c r="N11" s="58"/>
      <c r="O11" s="59"/>
      <c r="P11" s="19"/>
      <c r="Q11" s="15"/>
      <c r="R11" s="12"/>
      <c r="S11" s="4"/>
    </row>
    <row r="12" spans="1:25" ht="15.9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225"/>
      <c r="M12" s="50">
        <v>5</v>
      </c>
      <c r="N12" s="56"/>
      <c r="O12" s="57"/>
      <c r="P12" s="20"/>
      <c r="Q12" s="16"/>
      <c r="R12" s="13"/>
      <c r="S12" s="5"/>
    </row>
    <row r="13" spans="1:25" ht="15.95" customHeight="1">
      <c r="A13" s="7"/>
      <c r="B13" s="8" t="s">
        <v>78</v>
      </c>
      <c r="C13" s="8"/>
      <c r="L13" s="224"/>
      <c r="M13" s="53"/>
      <c r="N13" s="58"/>
      <c r="O13" s="59"/>
      <c r="P13" s="19"/>
      <c r="Q13" s="15"/>
      <c r="R13" s="12"/>
      <c r="S13" s="4"/>
    </row>
    <row r="14" spans="1:25" ht="15.9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225"/>
      <c r="M14" s="50"/>
      <c r="N14" s="56"/>
      <c r="O14" s="57"/>
      <c r="P14" s="20"/>
      <c r="Q14" s="16"/>
      <c r="R14" s="13"/>
      <c r="S14" s="5"/>
    </row>
    <row r="15" spans="1:25" ht="15.95" customHeight="1">
      <c r="A15" s="7"/>
      <c r="B15" s="8"/>
      <c r="C15" s="8"/>
      <c r="L15" s="224"/>
      <c r="M15" s="53"/>
      <c r="N15" s="58"/>
      <c r="O15" s="59"/>
      <c r="P15" s="19"/>
      <c r="Q15" s="15"/>
      <c r="R15" s="12"/>
      <c r="S15" s="4"/>
    </row>
    <row r="16" spans="1:25" ht="15.9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225"/>
      <c r="M16" s="50"/>
      <c r="N16" s="56"/>
      <c r="O16" s="57"/>
      <c r="P16" s="20"/>
      <c r="Q16" s="16"/>
      <c r="R16" s="13"/>
      <c r="S16" s="5"/>
    </row>
    <row r="17" spans="1:19" ht="16.5" customHeight="1">
      <c r="A17" s="7"/>
      <c r="B17" s="8"/>
      <c r="C17" s="8"/>
      <c r="L17" s="224"/>
      <c r="M17" s="53"/>
      <c r="N17" s="58"/>
      <c r="O17" s="59"/>
      <c r="P17" s="19"/>
      <c r="Q17" s="15"/>
      <c r="R17" s="12"/>
      <c r="S17" s="4"/>
    </row>
    <row r="18" spans="1:19" ht="16.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225"/>
      <c r="M18" s="50"/>
      <c r="N18" s="56"/>
      <c r="O18" s="57"/>
      <c r="P18" s="20"/>
      <c r="Q18" s="16"/>
      <c r="R18" s="13"/>
      <c r="S18" s="5"/>
    </row>
    <row r="19" spans="1:19" ht="16.5" customHeight="1">
      <c r="A19" s="7"/>
      <c r="B19" s="8"/>
      <c r="C19" s="8"/>
      <c r="L19" s="224"/>
      <c r="M19" s="53"/>
      <c r="N19" s="58"/>
      <c r="O19" s="59"/>
      <c r="P19" s="19"/>
      <c r="Q19" s="15"/>
      <c r="R19" s="12"/>
      <c r="S19" s="4"/>
    </row>
    <row r="20" spans="1:19" ht="16.5" customHeight="1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225"/>
      <c r="M20" s="50"/>
      <c r="N20" s="56"/>
      <c r="O20" s="57"/>
      <c r="P20" s="20"/>
      <c r="Q20" s="16"/>
      <c r="R20" s="13"/>
      <c r="S20" s="5"/>
    </row>
    <row r="21" spans="1:19" ht="16.5" customHeight="1">
      <c r="A21" s="7"/>
      <c r="B21" s="8"/>
      <c r="C21" s="8"/>
      <c r="L21" s="224"/>
      <c r="M21" s="53"/>
      <c r="N21" s="58"/>
      <c r="O21" s="59"/>
      <c r="P21" s="19"/>
      <c r="Q21" s="15"/>
      <c r="R21" s="12"/>
      <c r="S21" s="4"/>
    </row>
    <row r="22" spans="1:19" ht="16.5" customHeight="1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225"/>
      <c r="M22" s="50"/>
      <c r="N22" s="56"/>
      <c r="O22" s="57"/>
      <c r="P22" s="20"/>
      <c r="Q22" s="16"/>
      <c r="R22" s="13"/>
      <c r="S22" s="5"/>
    </row>
    <row r="23" spans="1:19" ht="16.5" customHeight="1">
      <c r="A23" s="7"/>
      <c r="B23" s="8"/>
      <c r="C23" s="8"/>
      <c r="L23" s="224"/>
      <c r="M23" s="53"/>
      <c r="N23" s="58"/>
      <c r="O23" s="59"/>
      <c r="P23" s="19"/>
      <c r="Q23" s="15"/>
      <c r="R23" s="12"/>
      <c r="S23" s="4"/>
    </row>
    <row r="24" spans="1:19" ht="16.5" customHeight="1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225"/>
      <c r="M24" s="50"/>
      <c r="N24" s="56"/>
      <c r="O24" s="57"/>
      <c r="P24" s="20"/>
      <c r="Q24" s="16"/>
      <c r="R24" s="13"/>
      <c r="S24" s="5"/>
    </row>
    <row r="25" spans="1:19" ht="16.5" customHeight="1">
      <c r="A25" s="7"/>
      <c r="B25" s="8"/>
      <c r="C25" s="8"/>
      <c r="L25" s="224"/>
      <c r="M25" s="53"/>
      <c r="N25" s="58"/>
      <c r="O25" s="59"/>
      <c r="P25" s="19"/>
      <c r="Q25" s="15"/>
      <c r="R25" s="12"/>
      <c r="S25" s="4"/>
    </row>
    <row r="26" spans="1:19" ht="16.5" customHeight="1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225"/>
      <c r="M26" s="50"/>
      <c r="N26" s="56"/>
      <c r="O26" s="57"/>
      <c r="P26" s="20"/>
      <c r="Q26" s="16"/>
      <c r="R26" s="13"/>
      <c r="S26" s="5"/>
    </row>
    <row r="27" spans="1:19" ht="16.5" customHeight="1">
      <c r="A27" s="7"/>
      <c r="B27" s="8"/>
      <c r="C27" s="8"/>
      <c r="L27" s="224"/>
      <c r="M27" s="53"/>
      <c r="N27" s="58"/>
      <c r="O27" s="59"/>
      <c r="P27" s="19"/>
      <c r="Q27" s="15"/>
      <c r="R27" s="12"/>
      <c r="S27" s="4"/>
    </row>
    <row r="28" spans="1:19" ht="16.5" customHeight="1">
      <c r="A28" s="9"/>
      <c r="B28" s="3"/>
      <c r="C28" s="3"/>
      <c r="D28" s="3"/>
      <c r="E28" s="3"/>
      <c r="F28" s="3"/>
      <c r="G28" s="3"/>
      <c r="H28" s="3"/>
      <c r="I28" s="3"/>
      <c r="J28" s="3"/>
      <c r="K28" s="3"/>
      <c r="L28" s="225"/>
      <c r="M28" s="50"/>
      <c r="N28" s="56"/>
      <c r="O28" s="57"/>
      <c r="P28" s="20"/>
      <c r="Q28" s="16"/>
      <c r="R28" s="13"/>
      <c r="S28" s="5"/>
    </row>
    <row r="29" spans="1:19" ht="16.5" customHeight="1">
      <c r="A29" s="7"/>
      <c r="B29" s="8"/>
      <c r="C29" s="8"/>
      <c r="L29" s="224"/>
      <c r="M29" s="53"/>
      <c r="N29" s="58"/>
      <c r="O29" s="59"/>
      <c r="P29" s="19"/>
      <c r="Q29" s="15"/>
      <c r="R29" s="12"/>
      <c r="S29" s="4"/>
    </row>
    <row r="30" spans="1:19" ht="16.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225"/>
      <c r="M30" s="50"/>
      <c r="N30" s="56"/>
      <c r="O30" s="57"/>
      <c r="P30" s="20"/>
      <c r="Q30" s="16"/>
      <c r="R30" s="13"/>
      <c r="S30" s="5"/>
    </row>
    <row r="31" spans="1:19" ht="16.5" customHeight="1">
      <c r="A31" s="7"/>
      <c r="B31" s="8"/>
      <c r="C31" s="8"/>
      <c r="L31" s="224"/>
      <c r="M31" s="53"/>
      <c r="N31" s="58"/>
      <c r="O31" s="59"/>
      <c r="P31" s="19"/>
      <c r="Q31" s="15"/>
      <c r="R31" s="12"/>
      <c r="S31" s="4"/>
    </row>
    <row r="32" spans="1:19" ht="16.5" customHeight="1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35"/>
      <c r="M32" s="52"/>
      <c r="N32" s="60"/>
      <c r="O32" s="61"/>
      <c r="P32" s="21"/>
      <c r="Q32" s="17"/>
      <c r="R32" s="14"/>
      <c r="S32" s="6"/>
    </row>
    <row r="33" spans="10:19" ht="12">
      <c r="J33" s="1" t="s">
        <v>5</v>
      </c>
      <c r="S33" s="28" t="s">
        <v>17</v>
      </c>
    </row>
  </sheetData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15:L16"/>
    <mergeCell ref="A1:I2"/>
    <mergeCell ref="K1:N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</mergeCells>
  <phoneticPr fontId="4"/>
  <pageMargins left="0.59055118110236227" right="0.39370078740157483" top="0.98425196850393704" bottom="0.47244094488188981" header="0.51181102362204722" footer="0.19685039370078741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view="pageBreakPreview" zoomScale="90" zoomScaleSheetLayoutView="90" workbookViewId="0">
      <selection activeCell="AB47" sqref="AB47"/>
    </sheetView>
  </sheetViews>
  <sheetFormatPr defaultRowHeight="14.1" customHeight="1"/>
  <cols>
    <col min="1" max="7" width="1.125" style="1" customWidth="1"/>
    <col min="8" max="8" width="13.625" style="1" customWidth="1"/>
    <col min="9" max="9" width="16.375" style="1" customWidth="1"/>
    <col min="10" max="10" width="16.25" style="1" customWidth="1"/>
    <col min="11" max="11" width="6.625" style="1" customWidth="1"/>
    <col min="12" max="12" width="7.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" style="1" customWidth="1"/>
    <col min="18" max="18" width="14" style="1" customWidth="1"/>
    <col min="19" max="19" width="6.7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26" width="3.625" style="1" customWidth="1"/>
    <col min="27" max="27" width="9" style="1" customWidth="1"/>
    <col min="28" max="16384" width="9" style="1"/>
  </cols>
  <sheetData>
    <row r="1" spans="1:25" ht="29.25" customHeight="1">
      <c r="A1" s="239" t="str">
        <f>総括表!O6</f>
        <v>揚水機場施設改修工事（城ヶ入）</v>
      </c>
      <c r="B1" s="239"/>
      <c r="C1" s="239"/>
      <c r="D1" s="239"/>
      <c r="E1" s="239"/>
      <c r="F1" s="239"/>
      <c r="G1" s="239"/>
      <c r="H1" s="239"/>
      <c r="I1" s="239"/>
      <c r="J1" s="48"/>
      <c r="K1" s="228" t="s">
        <v>4</v>
      </c>
      <c r="L1" s="228"/>
      <c r="M1" s="228"/>
      <c r="N1" s="228"/>
      <c r="R1" s="229" t="s">
        <v>82</v>
      </c>
      <c r="S1" s="229"/>
    </row>
    <row r="2" spans="1:25" ht="17.25" customHeight="1">
      <c r="A2" s="240"/>
      <c r="B2" s="240"/>
      <c r="C2" s="240"/>
      <c r="D2" s="240"/>
      <c r="E2" s="240"/>
      <c r="F2" s="240"/>
      <c r="G2" s="240"/>
      <c r="H2" s="240"/>
      <c r="I2" s="240"/>
      <c r="J2" s="62" t="s">
        <v>63</v>
      </c>
      <c r="K2" s="238" t="s">
        <v>83</v>
      </c>
      <c r="L2" s="238"/>
      <c r="M2" s="238"/>
      <c r="N2" s="238"/>
      <c r="S2" s="28"/>
    </row>
    <row r="3" spans="1:25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20.45" customHeight="1">
      <c r="A4" s="230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1" t="s">
        <v>1</v>
      </c>
      <c r="M4" s="232" t="s">
        <v>2</v>
      </c>
      <c r="N4" s="233"/>
      <c r="O4" s="232"/>
      <c r="P4" s="233"/>
      <c r="Q4" s="11"/>
      <c r="R4" s="232" t="s">
        <v>64</v>
      </c>
      <c r="S4" s="234"/>
      <c r="U4" s="1" t="s">
        <v>65</v>
      </c>
      <c r="V4" s="1" t="s">
        <v>21</v>
      </c>
      <c r="W4" s="1" t="s">
        <v>22</v>
      </c>
      <c r="X4" s="1" t="s">
        <v>66</v>
      </c>
      <c r="Y4" s="1" t="s">
        <v>69</v>
      </c>
    </row>
    <row r="5" spans="1:25" ht="15.95" customHeight="1">
      <c r="A5" s="7"/>
      <c r="B5" s="8" t="s">
        <v>62</v>
      </c>
      <c r="C5" s="8"/>
      <c r="L5" s="224" t="s">
        <v>44</v>
      </c>
      <c r="M5" s="51"/>
      <c r="N5" s="54"/>
      <c r="O5" s="55"/>
      <c r="P5" s="19"/>
      <c r="Q5" s="15"/>
      <c r="R5" s="12"/>
      <c r="S5" s="4"/>
      <c r="U5" s="1">
        <v>1</v>
      </c>
      <c r="V5" s="1">
        <v>1</v>
      </c>
      <c r="W5" s="1">
        <v>28</v>
      </c>
      <c r="X5" s="1">
        <v>14</v>
      </c>
      <c r="Y5" s="1">
        <v>0</v>
      </c>
    </row>
    <row r="6" spans="1:25" ht="15.95" customHeight="1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225"/>
      <c r="M6" s="50">
        <v>1</v>
      </c>
      <c r="N6" s="56"/>
      <c r="O6" s="57"/>
      <c r="P6" s="20"/>
      <c r="Q6" s="16"/>
      <c r="R6" s="13"/>
      <c r="S6" s="5"/>
    </row>
    <row r="7" spans="1:25" ht="15.95" customHeight="1">
      <c r="A7" s="133"/>
      <c r="B7" s="134"/>
      <c r="C7" s="134" t="s">
        <v>95</v>
      </c>
      <c r="D7" s="128"/>
      <c r="E7" s="128"/>
      <c r="F7" s="128"/>
      <c r="G7" s="128"/>
      <c r="H7" s="128"/>
      <c r="I7" s="128"/>
      <c r="J7" s="128"/>
      <c r="K7" s="128"/>
      <c r="L7" s="236" t="s">
        <v>44</v>
      </c>
      <c r="M7" s="204"/>
      <c r="N7" s="205"/>
      <c r="O7" s="206"/>
      <c r="P7" s="140"/>
      <c r="Q7" s="138"/>
      <c r="R7" s="136" t="s">
        <v>110</v>
      </c>
      <c r="S7" s="131"/>
      <c r="T7" s="128"/>
      <c r="U7" s="129">
        <v>1</v>
      </c>
      <c r="V7" s="129">
        <v>9</v>
      </c>
      <c r="W7" s="129">
        <v>8</v>
      </c>
      <c r="X7" s="129">
        <v>4</v>
      </c>
      <c r="Y7" s="129">
        <v>0</v>
      </c>
    </row>
    <row r="8" spans="1:25" ht="15.95" customHeight="1">
      <c r="A8" s="135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237"/>
      <c r="M8" s="124">
        <v>1</v>
      </c>
      <c r="N8" s="207"/>
      <c r="O8" s="208"/>
      <c r="P8" s="141"/>
      <c r="Q8" s="139"/>
      <c r="R8" s="137" t="s">
        <v>60</v>
      </c>
      <c r="S8" s="132"/>
      <c r="T8" s="128"/>
      <c r="U8" s="128"/>
      <c r="V8" s="128"/>
      <c r="W8" s="128"/>
      <c r="X8" s="128"/>
      <c r="Y8" s="128"/>
    </row>
    <row r="9" spans="1:25" ht="15.95" customHeight="1">
      <c r="A9" s="133"/>
      <c r="B9" s="134"/>
      <c r="C9" s="134" t="s">
        <v>68</v>
      </c>
      <c r="D9" s="128"/>
      <c r="E9" s="128"/>
      <c r="F9" s="128"/>
      <c r="G9" s="128"/>
      <c r="H9" s="128"/>
      <c r="I9" s="128"/>
      <c r="J9" s="128"/>
      <c r="K9" s="128"/>
      <c r="L9" s="236" t="s">
        <v>44</v>
      </c>
      <c r="M9" s="204"/>
      <c r="N9" s="205"/>
      <c r="O9" s="206"/>
      <c r="P9" s="140"/>
      <c r="Q9" s="138"/>
      <c r="R9" s="136" t="s">
        <v>111</v>
      </c>
      <c r="S9" s="131"/>
      <c r="T9" s="128"/>
      <c r="U9" s="129">
        <v>1</v>
      </c>
      <c r="V9" s="129">
        <v>10</v>
      </c>
      <c r="W9" s="129">
        <v>7</v>
      </c>
      <c r="X9" s="129">
        <v>4</v>
      </c>
      <c r="Y9" s="129">
        <v>0</v>
      </c>
    </row>
    <row r="10" spans="1:25" ht="15.95" customHeight="1">
      <c r="A10" s="135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237"/>
      <c r="M10" s="124">
        <v>1</v>
      </c>
      <c r="N10" s="207"/>
      <c r="O10" s="208"/>
      <c r="P10" s="141"/>
      <c r="Q10" s="139"/>
      <c r="R10" s="137" t="s">
        <v>60</v>
      </c>
      <c r="S10" s="132"/>
      <c r="T10" s="128"/>
      <c r="U10" s="128"/>
      <c r="V10" s="128"/>
      <c r="W10" s="128"/>
      <c r="X10" s="128"/>
      <c r="Y10" s="128"/>
    </row>
    <row r="11" spans="1:25" ht="15.95" customHeight="1">
      <c r="A11" s="133"/>
      <c r="B11" s="134"/>
      <c r="C11" s="134" t="s">
        <v>100</v>
      </c>
      <c r="D11" s="128"/>
      <c r="E11" s="128"/>
      <c r="F11" s="128"/>
      <c r="G11" s="128"/>
      <c r="H11" s="128"/>
      <c r="I11" s="128"/>
      <c r="J11" s="128"/>
      <c r="K11" s="128"/>
      <c r="L11" s="236" t="s">
        <v>44</v>
      </c>
      <c r="M11" s="204"/>
      <c r="N11" s="205"/>
      <c r="O11" s="206"/>
      <c r="P11" s="140"/>
      <c r="Q11" s="138"/>
      <c r="R11" s="136" t="s">
        <v>112</v>
      </c>
      <c r="S11" s="131"/>
      <c r="T11" s="128"/>
      <c r="U11" s="129">
        <v>1</v>
      </c>
      <c r="V11" s="129">
        <v>11</v>
      </c>
      <c r="W11" s="129">
        <v>63</v>
      </c>
      <c r="X11" s="129">
        <v>4</v>
      </c>
      <c r="Y11" s="129">
        <v>0</v>
      </c>
    </row>
    <row r="12" spans="1:25" ht="15.95" customHeight="1">
      <c r="A12" s="135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237"/>
      <c r="M12" s="124">
        <v>1</v>
      </c>
      <c r="N12" s="207"/>
      <c r="O12" s="208"/>
      <c r="P12" s="141"/>
      <c r="Q12" s="139"/>
      <c r="R12" s="137" t="s">
        <v>60</v>
      </c>
      <c r="S12" s="132"/>
      <c r="T12" s="128"/>
      <c r="U12" s="128"/>
      <c r="V12" s="128"/>
      <c r="W12" s="128"/>
      <c r="X12" s="128"/>
      <c r="Y12" s="128"/>
    </row>
    <row r="13" spans="1:25" ht="15.95" customHeight="1">
      <c r="A13" s="7"/>
      <c r="B13" s="8" t="s">
        <v>84</v>
      </c>
      <c r="C13" s="8"/>
      <c r="L13" s="224"/>
      <c r="M13" s="53"/>
      <c r="N13" s="58"/>
      <c r="O13" s="59"/>
      <c r="P13" s="19"/>
      <c r="Q13" s="15"/>
      <c r="R13" s="63"/>
      <c r="S13" s="4"/>
    </row>
    <row r="14" spans="1:25" ht="15.95" customHeight="1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244"/>
      <c r="M14" s="120"/>
      <c r="N14" s="56"/>
      <c r="O14" s="57"/>
      <c r="P14" s="20"/>
      <c r="Q14" s="16"/>
      <c r="R14" s="13"/>
      <c r="S14" s="5"/>
    </row>
    <row r="15" spans="1:25" ht="15.95" customHeight="1">
      <c r="A15" s="7"/>
      <c r="B15" s="8"/>
      <c r="C15" s="8"/>
      <c r="L15" s="224"/>
      <c r="M15" s="53"/>
      <c r="N15" s="58"/>
      <c r="O15" s="59"/>
      <c r="P15" s="19"/>
      <c r="Q15" s="15"/>
      <c r="R15" s="12"/>
      <c r="S15" s="4"/>
    </row>
    <row r="16" spans="1:25" ht="15.95" customHeight="1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244"/>
      <c r="M16" s="120"/>
      <c r="N16" s="56"/>
      <c r="O16" s="57"/>
      <c r="P16" s="20"/>
      <c r="Q16" s="16"/>
      <c r="R16" s="13"/>
      <c r="S16" s="5"/>
    </row>
    <row r="17" spans="1:25" ht="15.95" customHeight="1">
      <c r="A17" s="7"/>
      <c r="B17" s="8" t="s">
        <v>85</v>
      </c>
      <c r="C17" s="8"/>
      <c r="L17" s="224" t="s">
        <v>44</v>
      </c>
      <c r="M17" s="119"/>
      <c r="N17" s="58"/>
      <c r="O17" s="55"/>
      <c r="P17" s="19"/>
      <c r="Q17" s="15"/>
      <c r="R17" s="12"/>
      <c r="S17" s="4"/>
      <c r="U17" s="1">
        <v>1</v>
      </c>
      <c r="V17" s="1">
        <v>2</v>
      </c>
      <c r="W17" s="1">
        <v>28</v>
      </c>
      <c r="X17" s="1">
        <v>14</v>
      </c>
      <c r="Y17" s="1">
        <v>0</v>
      </c>
    </row>
    <row r="18" spans="1:25" ht="15.95" customHeight="1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244"/>
      <c r="M18" s="120">
        <v>1</v>
      </c>
      <c r="N18" s="56"/>
      <c r="O18" s="57"/>
      <c r="P18" s="20"/>
      <c r="Q18" s="16"/>
      <c r="R18" s="13"/>
      <c r="S18" s="5"/>
    </row>
    <row r="19" spans="1:25" ht="15.95" customHeight="1">
      <c r="A19" s="148"/>
      <c r="B19" s="149"/>
      <c r="C19" s="149" t="s">
        <v>101</v>
      </c>
      <c r="D19" s="143"/>
      <c r="E19" s="143"/>
      <c r="F19" s="143"/>
      <c r="G19" s="143"/>
      <c r="H19" s="143"/>
      <c r="I19" s="143"/>
      <c r="J19" s="143"/>
      <c r="K19" s="143"/>
      <c r="L19" s="236" t="s">
        <v>44</v>
      </c>
      <c r="M19" s="204"/>
      <c r="N19" s="205"/>
      <c r="O19" s="206"/>
      <c r="P19" s="155"/>
      <c r="Q19" s="153"/>
      <c r="R19" s="151" t="s">
        <v>113</v>
      </c>
      <c r="S19" s="146"/>
      <c r="T19" s="143"/>
      <c r="U19" s="144">
        <v>1</v>
      </c>
      <c r="V19" s="144">
        <v>4</v>
      </c>
      <c r="W19" s="144">
        <v>144</v>
      </c>
      <c r="X19" s="144">
        <v>4</v>
      </c>
      <c r="Y19" s="144">
        <v>0</v>
      </c>
    </row>
    <row r="20" spans="1:25" ht="15.95" customHeight="1">
      <c r="A20" s="150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237"/>
      <c r="M20" s="124">
        <v>1</v>
      </c>
      <c r="N20" s="207"/>
      <c r="O20" s="208"/>
      <c r="P20" s="156"/>
      <c r="Q20" s="154"/>
      <c r="R20" s="152" t="s">
        <v>60</v>
      </c>
      <c r="S20" s="147"/>
      <c r="T20" s="143"/>
      <c r="U20" s="143"/>
      <c r="V20" s="143"/>
      <c r="W20" s="143"/>
      <c r="X20" s="143"/>
      <c r="Y20" s="143"/>
    </row>
    <row r="21" spans="1:25" ht="15.95" customHeight="1">
      <c r="A21" s="148"/>
      <c r="B21" s="149"/>
      <c r="C21" s="149" t="s">
        <v>70</v>
      </c>
      <c r="D21" s="143"/>
      <c r="E21" s="143"/>
      <c r="F21" s="143"/>
      <c r="G21" s="143"/>
      <c r="H21" s="143"/>
      <c r="I21" s="143"/>
      <c r="J21" s="143"/>
      <c r="K21" s="143"/>
      <c r="L21" s="236" t="s">
        <v>44</v>
      </c>
      <c r="M21" s="204"/>
      <c r="N21" s="205"/>
      <c r="O21" s="206"/>
      <c r="P21" s="155"/>
      <c r="Q21" s="153"/>
      <c r="R21" s="151" t="s">
        <v>114</v>
      </c>
      <c r="S21" s="146"/>
      <c r="T21" s="143"/>
      <c r="U21" s="144">
        <v>1</v>
      </c>
      <c r="V21" s="144">
        <v>5</v>
      </c>
      <c r="W21" s="144">
        <v>142</v>
      </c>
      <c r="X21" s="144">
        <v>4</v>
      </c>
      <c r="Y21" s="144">
        <v>0</v>
      </c>
    </row>
    <row r="22" spans="1:25" ht="15.95" customHeight="1">
      <c r="A22" s="150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237"/>
      <c r="M22" s="124">
        <v>1</v>
      </c>
      <c r="N22" s="207"/>
      <c r="O22" s="208"/>
      <c r="P22" s="156"/>
      <c r="Q22" s="154"/>
      <c r="R22" s="152" t="s">
        <v>60</v>
      </c>
      <c r="S22" s="147"/>
      <c r="T22" s="143"/>
      <c r="U22" s="143"/>
      <c r="V22" s="143"/>
      <c r="W22" s="143"/>
      <c r="X22" s="143"/>
      <c r="Y22" s="143"/>
    </row>
    <row r="23" spans="1:25" ht="15.95" customHeight="1">
      <c r="A23" s="148"/>
      <c r="B23" s="149"/>
      <c r="C23" s="149" t="s">
        <v>102</v>
      </c>
      <c r="D23" s="143"/>
      <c r="E23" s="143"/>
      <c r="F23" s="143"/>
      <c r="G23" s="143"/>
      <c r="H23" s="143"/>
      <c r="I23" s="143"/>
      <c r="J23" s="143"/>
      <c r="K23" s="143"/>
      <c r="L23" s="236" t="s">
        <v>44</v>
      </c>
      <c r="M23" s="204"/>
      <c r="N23" s="205"/>
      <c r="O23" s="206"/>
      <c r="P23" s="155"/>
      <c r="Q23" s="153"/>
      <c r="R23" s="151" t="s">
        <v>115</v>
      </c>
      <c r="S23" s="146"/>
      <c r="T23" s="143"/>
      <c r="U23" s="144">
        <v>1</v>
      </c>
      <c r="V23" s="144">
        <v>8</v>
      </c>
      <c r="W23" s="144">
        <v>166</v>
      </c>
      <c r="X23" s="144">
        <v>4</v>
      </c>
      <c r="Y23" s="144">
        <v>0</v>
      </c>
    </row>
    <row r="24" spans="1:25" ht="15.95" customHeight="1">
      <c r="A24" s="150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237"/>
      <c r="M24" s="124">
        <v>1</v>
      </c>
      <c r="N24" s="207"/>
      <c r="O24" s="208"/>
      <c r="P24" s="156"/>
      <c r="Q24" s="154"/>
      <c r="R24" s="152" t="s">
        <v>60</v>
      </c>
      <c r="S24" s="147"/>
      <c r="T24" s="143"/>
      <c r="U24" s="143"/>
      <c r="V24" s="143"/>
      <c r="W24" s="143"/>
      <c r="X24" s="143"/>
      <c r="Y24" s="143"/>
    </row>
    <row r="25" spans="1:25" ht="15.95" customHeight="1">
      <c r="A25" s="148"/>
      <c r="B25" s="149"/>
      <c r="C25" s="149" t="s">
        <v>71</v>
      </c>
      <c r="D25" s="143"/>
      <c r="E25" s="143"/>
      <c r="F25" s="143"/>
      <c r="G25" s="143"/>
      <c r="H25" s="143"/>
      <c r="I25" s="143"/>
      <c r="J25" s="143"/>
      <c r="K25" s="143"/>
      <c r="L25" s="236" t="s">
        <v>44</v>
      </c>
      <c r="M25" s="204"/>
      <c r="N25" s="205"/>
      <c r="O25" s="206"/>
      <c r="P25" s="155"/>
      <c r="Q25" s="153"/>
      <c r="R25" s="151" t="s">
        <v>116</v>
      </c>
      <c r="S25" s="146"/>
      <c r="T25" s="143"/>
      <c r="U25" s="144">
        <v>1</v>
      </c>
      <c r="V25" s="144">
        <v>9</v>
      </c>
      <c r="W25" s="144">
        <v>113</v>
      </c>
      <c r="X25" s="144">
        <v>4</v>
      </c>
      <c r="Y25" s="144">
        <v>0</v>
      </c>
    </row>
    <row r="26" spans="1:25" ht="15.95" customHeight="1">
      <c r="A26" s="150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237"/>
      <c r="M26" s="124">
        <v>1</v>
      </c>
      <c r="N26" s="207"/>
      <c r="O26" s="208"/>
      <c r="P26" s="156"/>
      <c r="Q26" s="154"/>
      <c r="R26" s="152" t="s">
        <v>60</v>
      </c>
      <c r="S26" s="147"/>
      <c r="T26" s="143"/>
      <c r="U26" s="143"/>
      <c r="V26" s="143"/>
      <c r="W26" s="143"/>
      <c r="X26" s="143"/>
      <c r="Y26" s="143"/>
    </row>
    <row r="27" spans="1:25" ht="15.95" customHeight="1">
      <c r="A27" s="148"/>
      <c r="B27" s="149"/>
      <c r="C27" s="149" t="s">
        <v>72</v>
      </c>
      <c r="D27" s="143"/>
      <c r="E27" s="143"/>
      <c r="F27" s="143"/>
      <c r="G27" s="143"/>
      <c r="H27" s="143"/>
      <c r="I27" s="143"/>
      <c r="J27" s="143"/>
      <c r="K27" s="143"/>
      <c r="L27" s="236" t="s">
        <v>44</v>
      </c>
      <c r="M27" s="204"/>
      <c r="N27" s="205"/>
      <c r="O27" s="206"/>
      <c r="P27" s="155"/>
      <c r="Q27" s="153"/>
      <c r="R27" s="151" t="s">
        <v>117</v>
      </c>
      <c r="S27" s="146"/>
      <c r="T27" s="143"/>
      <c r="U27" s="144">
        <v>1</v>
      </c>
      <c r="V27" s="144">
        <v>11</v>
      </c>
      <c r="W27" s="144">
        <v>121</v>
      </c>
      <c r="X27" s="144">
        <v>4</v>
      </c>
      <c r="Y27" s="144">
        <v>0</v>
      </c>
    </row>
    <row r="28" spans="1:25" ht="15.95" customHeight="1">
      <c r="A28" s="150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237"/>
      <c r="M28" s="124">
        <v>1</v>
      </c>
      <c r="N28" s="207"/>
      <c r="O28" s="208"/>
      <c r="P28" s="156"/>
      <c r="Q28" s="154"/>
      <c r="R28" s="152" t="s">
        <v>60</v>
      </c>
      <c r="S28" s="147"/>
      <c r="T28" s="143"/>
      <c r="U28" s="143"/>
      <c r="V28" s="143"/>
      <c r="W28" s="143"/>
      <c r="X28" s="143"/>
      <c r="Y28" s="143"/>
    </row>
    <row r="29" spans="1:25" ht="15.95" customHeight="1">
      <c r="A29" s="7"/>
      <c r="B29" s="8" t="s">
        <v>49</v>
      </c>
      <c r="C29" s="8"/>
      <c r="L29" s="224"/>
      <c r="M29" s="53"/>
      <c r="N29" s="58"/>
      <c r="O29" s="59"/>
      <c r="P29" s="19"/>
      <c r="Q29" s="15"/>
      <c r="R29" s="12"/>
      <c r="S29" s="4"/>
      <c r="U29" s="1">
        <v>1</v>
      </c>
      <c r="V29" s="1">
        <v>11</v>
      </c>
      <c r="W29" s="1">
        <v>74</v>
      </c>
      <c r="X29" s="1">
        <v>19</v>
      </c>
      <c r="Y29" s="1">
        <v>1</v>
      </c>
    </row>
    <row r="30" spans="1:25" ht="15.95" customHeight="1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  <c r="L30" s="244"/>
      <c r="M30" s="120"/>
      <c r="N30" s="56"/>
      <c r="O30" s="57"/>
      <c r="P30" s="20"/>
      <c r="Q30" s="16"/>
      <c r="R30" s="13"/>
      <c r="S30" s="5"/>
    </row>
    <row r="31" spans="1:25" ht="15.95" customHeight="1">
      <c r="A31" s="7"/>
      <c r="B31" s="8"/>
      <c r="C31" s="8" t="s">
        <v>86</v>
      </c>
      <c r="L31" s="224" t="s">
        <v>44</v>
      </c>
      <c r="M31" s="70"/>
      <c r="N31" s="58"/>
      <c r="O31" s="59"/>
      <c r="P31" s="19"/>
      <c r="Q31" s="15"/>
      <c r="R31" s="63"/>
      <c r="S31" s="4"/>
      <c r="U31" s="1">
        <v>1</v>
      </c>
      <c r="V31" s="1">
        <v>28</v>
      </c>
      <c r="W31" s="1">
        <v>91</v>
      </c>
      <c r="X31" s="1">
        <v>2</v>
      </c>
      <c r="Y31" s="1">
        <v>22</v>
      </c>
    </row>
    <row r="32" spans="1:25" ht="15.95" customHeight="1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225"/>
      <c r="M32" s="50">
        <v>1</v>
      </c>
      <c r="N32" s="56"/>
      <c r="O32" s="57"/>
      <c r="P32" s="20"/>
      <c r="Q32" s="16"/>
      <c r="R32" s="13"/>
      <c r="S32" s="5"/>
    </row>
    <row r="33" spans="1:25" ht="15.95" customHeight="1">
      <c r="A33" s="64"/>
      <c r="B33" s="65" t="s">
        <v>53</v>
      </c>
      <c r="C33" s="65"/>
      <c r="D33" s="65"/>
      <c r="E33" s="65"/>
      <c r="F33" s="65"/>
      <c r="G33" s="65"/>
      <c r="H33" s="65"/>
      <c r="I33" s="65"/>
      <c r="J33" s="65"/>
      <c r="K33" s="65"/>
      <c r="L33" s="224"/>
      <c r="M33" s="119"/>
      <c r="N33" s="54"/>
      <c r="O33" s="55"/>
      <c r="P33" s="66"/>
      <c r="Q33" s="67"/>
      <c r="R33" s="69"/>
      <c r="S33" s="68"/>
      <c r="U33" s="1">
        <v>1</v>
      </c>
      <c r="V33" s="1">
        <v>30</v>
      </c>
      <c r="W33" s="1">
        <v>93</v>
      </c>
      <c r="X33" s="1">
        <v>19</v>
      </c>
      <c r="Y33" s="1">
        <v>5</v>
      </c>
    </row>
    <row r="34" spans="1:25" ht="15.95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35"/>
      <c r="M34" s="121"/>
      <c r="N34" s="60"/>
      <c r="O34" s="61"/>
      <c r="P34" s="21"/>
      <c r="Q34" s="17"/>
      <c r="R34" s="14"/>
      <c r="S34" s="6"/>
    </row>
    <row r="35" spans="1:25" ht="14.1" customHeight="1">
      <c r="J35" s="1" t="s">
        <v>67</v>
      </c>
      <c r="S35" s="28" t="s">
        <v>17</v>
      </c>
    </row>
    <row r="36" spans="1:25" ht="29.25" customHeight="1">
      <c r="A36" s="239" t="str">
        <f>A1</f>
        <v>揚水機場施設改修工事（城ヶ入）</v>
      </c>
      <c r="B36" s="239"/>
      <c r="C36" s="239"/>
      <c r="D36" s="239"/>
      <c r="E36" s="239"/>
      <c r="F36" s="239"/>
      <c r="G36" s="239"/>
      <c r="H36" s="239"/>
      <c r="I36" s="239"/>
      <c r="J36" s="48"/>
      <c r="K36" s="228" t="s">
        <v>4</v>
      </c>
      <c r="L36" s="228"/>
      <c r="M36" s="228"/>
      <c r="N36" s="228"/>
      <c r="R36" s="229" t="s">
        <v>88</v>
      </c>
      <c r="S36" s="229"/>
    </row>
    <row r="37" spans="1:25" ht="17.2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62" t="s">
        <v>63</v>
      </c>
      <c r="K37" s="238" t="s">
        <v>83</v>
      </c>
      <c r="L37" s="238"/>
      <c r="M37" s="238"/>
      <c r="N37" s="238"/>
      <c r="S37" s="28"/>
    </row>
    <row r="38" spans="1:25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5" ht="20.45" customHeight="1">
      <c r="A39" s="230" t="s">
        <v>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11" t="s">
        <v>1</v>
      </c>
      <c r="M39" s="232" t="s">
        <v>2</v>
      </c>
      <c r="N39" s="233"/>
      <c r="O39" s="232"/>
      <c r="P39" s="233"/>
      <c r="Q39" s="11"/>
      <c r="R39" s="232" t="s">
        <v>64</v>
      </c>
      <c r="S39" s="234"/>
      <c r="U39" s="1" t="s">
        <v>65</v>
      </c>
      <c r="V39" s="1" t="s">
        <v>21</v>
      </c>
      <c r="W39" s="1" t="s">
        <v>22</v>
      </c>
      <c r="X39" s="1" t="s">
        <v>66</v>
      </c>
      <c r="Y39" s="1" t="s">
        <v>69</v>
      </c>
    </row>
    <row r="40" spans="1:25" ht="15.95" customHeight="1">
      <c r="A40" s="7"/>
      <c r="B40" s="8"/>
      <c r="C40" s="8" t="s">
        <v>54</v>
      </c>
      <c r="L40" s="224" t="s">
        <v>44</v>
      </c>
      <c r="M40" s="70"/>
      <c r="N40" s="58"/>
      <c r="O40" s="59"/>
      <c r="P40" s="19"/>
      <c r="Q40" s="15"/>
      <c r="R40" s="63"/>
      <c r="S40" s="4"/>
      <c r="U40" s="1">
        <v>1</v>
      </c>
      <c r="V40" s="1">
        <v>31</v>
      </c>
      <c r="W40" s="1">
        <v>94</v>
      </c>
      <c r="X40" s="1">
        <v>2</v>
      </c>
      <c r="Y40" s="1">
        <v>24</v>
      </c>
    </row>
    <row r="41" spans="1:25" ht="15.9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225"/>
      <c r="M41" s="50">
        <v>1</v>
      </c>
      <c r="N41" s="56"/>
      <c r="O41" s="57"/>
      <c r="P41" s="20"/>
      <c r="Q41" s="16"/>
      <c r="R41" s="13"/>
      <c r="S41" s="5"/>
    </row>
    <row r="42" spans="1:25" ht="15.95" customHeight="1">
      <c r="A42" s="64"/>
      <c r="B42" s="65"/>
      <c r="C42" s="65" t="s">
        <v>87</v>
      </c>
      <c r="D42" s="65"/>
      <c r="E42" s="65"/>
      <c r="F42" s="65"/>
      <c r="G42" s="65"/>
      <c r="H42" s="65"/>
      <c r="I42" s="65"/>
      <c r="J42" s="65"/>
      <c r="K42" s="65"/>
      <c r="L42" s="224" t="s">
        <v>44</v>
      </c>
      <c r="M42" s="71"/>
      <c r="N42" s="54"/>
      <c r="O42" s="55"/>
      <c r="P42" s="66"/>
      <c r="Q42" s="67"/>
      <c r="R42" s="242"/>
      <c r="S42" s="243"/>
      <c r="U42" s="1">
        <v>1</v>
      </c>
      <c r="V42" s="1">
        <v>33</v>
      </c>
      <c r="W42" s="1">
        <v>96</v>
      </c>
      <c r="X42" s="1">
        <v>19</v>
      </c>
      <c r="Y42" s="1">
        <v>7</v>
      </c>
    </row>
    <row r="43" spans="1:25" ht="15.95" customHeight="1">
      <c r="A43" s="9"/>
      <c r="B43" s="3"/>
      <c r="C43" s="3"/>
      <c r="D43" s="3"/>
      <c r="E43" s="3"/>
      <c r="F43" s="3"/>
      <c r="G43" s="3"/>
      <c r="H43" s="3"/>
      <c r="I43" s="3"/>
      <c r="J43" s="3"/>
      <c r="K43" s="3"/>
      <c r="L43" s="225"/>
      <c r="M43" s="120">
        <v>1</v>
      </c>
      <c r="N43" s="56"/>
      <c r="O43" s="57"/>
      <c r="P43" s="20"/>
      <c r="Q43" s="16"/>
      <c r="R43" s="13"/>
      <c r="S43" s="5"/>
    </row>
    <row r="44" spans="1:25" ht="15.95" customHeight="1">
      <c r="A44" s="7"/>
      <c r="B44" s="8" t="s">
        <v>89</v>
      </c>
      <c r="C44" s="8"/>
      <c r="L44" s="241"/>
      <c r="M44" s="53"/>
      <c r="N44" s="58"/>
      <c r="O44" s="59"/>
      <c r="P44" s="19"/>
      <c r="Q44" s="15"/>
      <c r="R44" s="63"/>
      <c r="S44" s="4"/>
      <c r="U44" s="1">
        <v>1</v>
      </c>
      <c r="V44" s="1">
        <v>34</v>
      </c>
      <c r="W44" s="1">
        <v>97</v>
      </c>
      <c r="X44" s="1">
        <v>2</v>
      </c>
      <c r="Y44" s="1">
        <v>25</v>
      </c>
    </row>
    <row r="45" spans="1:25" ht="15.95" customHeight="1">
      <c r="A45" s="9"/>
      <c r="B45" s="3"/>
      <c r="C45" s="3"/>
      <c r="D45" s="3"/>
      <c r="E45" s="3"/>
      <c r="F45" s="3"/>
      <c r="G45" s="3"/>
      <c r="H45" s="3"/>
      <c r="I45" s="3"/>
      <c r="J45" s="3"/>
      <c r="K45" s="3"/>
      <c r="L45" s="225"/>
      <c r="M45" s="50"/>
      <c r="N45" s="56"/>
      <c r="O45" s="57"/>
      <c r="P45" s="20"/>
      <c r="Q45" s="16"/>
      <c r="R45" s="13"/>
      <c r="S45" s="5"/>
    </row>
    <row r="46" spans="1:25" ht="15.95" customHeight="1">
      <c r="A46" s="7"/>
      <c r="B46" s="8" t="s">
        <v>90</v>
      </c>
      <c r="C46" s="8"/>
      <c r="L46" s="224"/>
      <c r="M46" s="53"/>
      <c r="N46" s="58"/>
      <c r="O46" s="59"/>
      <c r="P46" s="19"/>
      <c r="Q46" s="15"/>
      <c r="R46" s="63"/>
      <c r="S46" s="4"/>
      <c r="U46" s="1">
        <v>1</v>
      </c>
      <c r="V46" s="1">
        <v>36</v>
      </c>
      <c r="W46" s="1">
        <v>99</v>
      </c>
      <c r="X46" s="1">
        <v>19</v>
      </c>
      <c r="Y46" s="1">
        <v>0</v>
      </c>
    </row>
    <row r="47" spans="1:25" ht="15.95" customHeight="1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225"/>
      <c r="M47" s="50"/>
      <c r="N47" s="56"/>
      <c r="O47" s="57"/>
      <c r="P47" s="20"/>
      <c r="Q47" s="16"/>
      <c r="R47" s="13"/>
      <c r="S47" s="5"/>
    </row>
    <row r="48" spans="1:25" ht="15.95" customHeight="1">
      <c r="A48" s="7"/>
      <c r="B48" s="8"/>
      <c r="C48" s="8" t="s">
        <v>91</v>
      </c>
      <c r="L48" s="224" t="s">
        <v>44</v>
      </c>
      <c r="M48" s="70"/>
      <c r="N48" s="58"/>
      <c r="O48" s="59"/>
      <c r="P48" s="19"/>
      <c r="Q48" s="15"/>
      <c r="R48" s="63"/>
      <c r="S48" s="4"/>
      <c r="U48" s="1">
        <v>1</v>
      </c>
      <c r="V48" s="1">
        <v>39</v>
      </c>
      <c r="W48" s="1">
        <v>102</v>
      </c>
      <c r="X48" s="1">
        <v>19</v>
      </c>
      <c r="Y48" s="1">
        <v>9</v>
      </c>
    </row>
    <row r="49" spans="1:27" ht="15.9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225"/>
      <c r="M49" s="50">
        <v>1</v>
      </c>
      <c r="N49" s="58"/>
      <c r="O49" s="59"/>
      <c r="P49" s="19"/>
      <c r="Q49" s="15"/>
      <c r="R49" s="12"/>
      <c r="S49" s="4"/>
    </row>
    <row r="50" spans="1:27" ht="15.95" customHeight="1">
      <c r="A50" s="64"/>
      <c r="B50" s="65" t="s">
        <v>92</v>
      </c>
      <c r="C50" s="65"/>
      <c r="D50" s="65"/>
      <c r="E50" s="65"/>
      <c r="F50" s="65"/>
      <c r="G50" s="65"/>
      <c r="H50" s="65"/>
      <c r="I50" s="65"/>
      <c r="J50" s="65"/>
      <c r="K50" s="65"/>
      <c r="L50" s="224"/>
      <c r="M50" s="51"/>
      <c r="N50" s="54"/>
      <c r="O50" s="55"/>
      <c r="P50" s="66"/>
      <c r="Q50" s="67"/>
      <c r="R50" s="69"/>
      <c r="S50" s="68"/>
      <c r="U50" s="1">
        <v>1</v>
      </c>
      <c r="V50" s="1">
        <v>40</v>
      </c>
      <c r="W50" s="1">
        <v>103</v>
      </c>
      <c r="X50" s="1">
        <v>19</v>
      </c>
      <c r="Y50" s="1">
        <v>10</v>
      </c>
    </row>
    <row r="51" spans="1:27" ht="15.95" customHeight="1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  <c r="L51" s="225"/>
      <c r="M51" s="50"/>
      <c r="N51" s="56"/>
      <c r="O51" s="57"/>
      <c r="P51" s="20"/>
      <c r="Q51" s="16"/>
      <c r="R51" s="13"/>
      <c r="S51" s="5"/>
    </row>
    <row r="52" spans="1:27" ht="15.95" customHeight="1">
      <c r="A52" s="7"/>
      <c r="B52" s="8"/>
      <c r="C52" s="8" t="s">
        <v>93</v>
      </c>
      <c r="D52" s="8"/>
      <c r="E52" s="8"/>
      <c r="F52" s="8"/>
      <c r="G52" s="8"/>
      <c r="H52" s="8"/>
      <c r="I52" s="8"/>
      <c r="J52" s="8"/>
      <c r="K52" s="8"/>
      <c r="L52" s="224" t="s">
        <v>44</v>
      </c>
      <c r="M52" s="70"/>
      <c r="N52" s="58"/>
      <c r="O52" s="59"/>
      <c r="P52" s="19"/>
      <c r="Q52" s="15"/>
      <c r="R52" s="12"/>
      <c r="S52" s="4"/>
      <c r="U52" s="1">
        <v>1</v>
      </c>
      <c r="V52" s="1">
        <v>41</v>
      </c>
      <c r="W52" s="1">
        <v>104</v>
      </c>
      <c r="X52" s="1">
        <v>19</v>
      </c>
      <c r="Y52" s="1">
        <v>2</v>
      </c>
      <c r="AA52" s="142"/>
    </row>
    <row r="53" spans="1:27" ht="15.95" customHeight="1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  <c r="L53" s="225"/>
      <c r="M53" s="50">
        <v>1</v>
      </c>
      <c r="N53" s="56"/>
      <c r="O53" s="57"/>
      <c r="P53" s="20"/>
      <c r="Q53" s="16"/>
      <c r="R53" s="13"/>
      <c r="S53" s="5"/>
      <c r="AA53" s="142"/>
    </row>
    <row r="54" spans="1:27" ht="15.95" customHeight="1">
      <c r="A54" s="7"/>
      <c r="B54" s="8" t="s">
        <v>94</v>
      </c>
      <c r="C54" s="8"/>
      <c r="D54" s="8"/>
      <c r="E54" s="8"/>
      <c r="F54" s="8"/>
      <c r="G54" s="8"/>
      <c r="H54" s="8"/>
      <c r="I54" s="8"/>
      <c r="J54" s="8"/>
      <c r="K54" s="8"/>
      <c r="L54" s="224"/>
      <c r="M54" s="53"/>
      <c r="N54" s="58"/>
      <c r="O54" s="59"/>
      <c r="P54" s="19"/>
      <c r="Q54" s="15"/>
      <c r="R54" s="12"/>
      <c r="S54" s="4"/>
      <c r="U54" s="1">
        <v>1</v>
      </c>
      <c r="V54" s="1">
        <v>34</v>
      </c>
      <c r="W54" s="1">
        <v>97</v>
      </c>
      <c r="X54" s="1">
        <v>2</v>
      </c>
      <c r="Y54" s="1">
        <v>25</v>
      </c>
    </row>
    <row r="55" spans="1:27" ht="12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  <c r="L55" s="225"/>
      <c r="M55" s="50"/>
      <c r="N55" s="56"/>
      <c r="O55" s="57"/>
      <c r="P55" s="20"/>
      <c r="Q55" s="16"/>
      <c r="R55" s="13"/>
      <c r="S55" s="5"/>
    </row>
    <row r="56" spans="1:27" ht="15.75" customHeight="1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224"/>
      <c r="M56" s="53"/>
      <c r="N56" s="58"/>
      <c r="O56" s="59"/>
      <c r="P56" s="19"/>
      <c r="Q56" s="15"/>
      <c r="R56" s="12"/>
      <c r="S56" s="4"/>
    </row>
    <row r="57" spans="1:27" ht="15.75" customHeight="1">
      <c r="A57" s="9"/>
      <c r="B57" s="3"/>
      <c r="C57" s="3"/>
      <c r="D57" s="3"/>
      <c r="E57" s="3"/>
      <c r="F57" s="3"/>
      <c r="G57" s="3"/>
      <c r="H57" s="3"/>
      <c r="I57" s="3"/>
      <c r="J57" s="3"/>
      <c r="K57" s="3"/>
      <c r="L57" s="225"/>
      <c r="M57" s="50"/>
      <c r="N57" s="56"/>
      <c r="O57" s="57"/>
      <c r="P57" s="20"/>
      <c r="Q57" s="16"/>
      <c r="R57" s="13"/>
      <c r="S57" s="5"/>
    </row>
    <row r="58" spans="1:27" ht="15.75" customHeight="1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224"/>
      <c r="M58" s="53"/>
      <c r="N58" s="58"/>
      <c r="O58" s="59"/>
      <c r="P58" s="19"/>
      <c r="Q58" s="15"/>
      <c r="R58" s="12"/>
      <c r="S58" s="4"/>
    </row>
    <row r="59" spans="1:27" ht="15.75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225"/>
      <c r="M59" s="50"/>
      <c r="N59" s="56"/>
      <c r="O59" s="57"/>
      <c r="P59" s="20"/>
      <c r="Q59" s="16"/>
      <c r="R59" s="13"/>
      <c r="S59" s="5"/>
    </row>
    <row r="60" spans="1:27" ht="15.75" customHeight="1">
      <c r="A60" s="7"/>
      <c r="B60" s="8"/>
      <c r="C60" s="8"/>
      <c r="L60" s="241"/>
      <c r="M60" s="53"/>
      <c r="N60" s="58"/>
      <c r="O60" s="59"/>
      <c r="P60" s="19"/>
      <c r="Q60" s="15"/>
      <c r="R60" s="12"/>
      <c r="S60" s="4"/>
    </row>
    <row r="61" spans="1:27" ht="15.75" customHeight="1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225"/>
      <c r="M61" s="50"/>
      <c r="N61" s="56"/>
      <c r="O61" s="57"/>
      <c r="P61" s="20"/>
      <c r="Q61" s="16"/>
      <c r="R61" s="13"/>
      <c r="S61" s="5"/>
    </row>
    <row r="62" spans="1:27" ht="15.75" customHeight="1">
      <c r="A62" s="7"/>
      <c r="B62" s="8"/>
      <c r="C62" s="8"/>
      <c r="L62" s="224"/>
      <c r="M62" s="53"/>
      <c r="N62" s="58"/>
      <c r="O62" s="59"/>
      <c r="P62" s="19"/>
      <c r="Q62" s="15"/>
      <c r="R62" s="12"/>
      <c r="S62" s="4"/>
    </row>
    <row r="63" spans="1:27" ht="15.75" customHeight="1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225"/>
      <c r="M63" s="50"/>
      <c r="N63" s="56"/>
      <c r="O63" s="57"/>
      <c r="P63" s="20"/>
      <c r="Q63" s="16"/>
      <c r="R63" s="13"/>
      <c r="S63" s="5"/>
    </row>
    <row r="64" spans="1:27" ht="15.75" customHeight="1">
      <c r="A64" s="7"/>
      <c r="B64" s="8"/>
      <c r="C64" s="8"/>
      <c r="L64" s="224"/>
      <c r="M64" s="53"/>
      <c r="N64" s="58"/>
      <c r="O64" s="59"/>
      <c r="P64" s="19"/>
      <c r="Q64" s="15"/>
      <c r="R64" s="12"/>
      <c r="S64" s="4"/>
    </row>
    <row r="65" spans="1:19" ht="15.75" customHeight="1">
      <c r="A65" s="9"/>
      <c r="B65" s="3"/>
      <c r="C65" s="3"/>
      <c r="D65" s="3"/>
      <c r="E65" s="3"/>
      <c r="F65" s="3"/>
      <c r="G65" s="3"/>
      <c r="H65" s="3"/>
      <c r="I65" s="3"/>
      <c r="J65" s="3"/>
      <c r="K65" s="3"/>
      <c r="L65" s="225"/>
      <c r="M65" s="50"/>
      <c r="N65" s="56"/>
      <c r="O65" s="57"/>
      <c r="P65" s="20"/>
      <c r="Q65" s="16"/>
      <c r="R65" s="13"/>
      <c r="S65" s="5"/>
    </row>
    <row r="66" spans="1:19" ht="15.75" customHeight="1">
      <c r="A66" s="7"/>
      <c r="B66" s="8"/>
      <c r="C66" s="8"/>
      <c r="L66" s="224"/>
      <c r="M66" s="53"/>
      <c r="N66" s="58"/>
      <c r="O66" s="59"/>
      <c r="P66" s="19"/>
      <c r="Q66" s="15"/>
      <c r="R66" s="12"/>
      <c r="S66" s="4"/>
    </row>
    <row r="67" spans="1:19" ht="15.75" customHeight="1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225"/>
      <c r="M67" s="50"/>
      <c r="N67" s="56"/>
      <c r="O67" s="57"/>
      <c r="P67" s="20"/>
      <c r="Q67" s="16"/>
      <c r="R67" s="13"/>
      <c r="S67" s="5"/>
    </row>
    <row r="68" spans="1:19" ht="15.75" customHeight="1">
      <c r="A68" s="7"/>
      <c r="B68" s="8"/>
      <c r="C68" s="8"/>
      <c r="L68" s="224"/>
      <c r="M68" s="53"/>
      <c r="N68" s="58"/>
      <c r="O68" s="59"/>
      <c r="P68" s="19"/>
      <c r="Q68" s="15"/>
      <c r="R68" s="12"/>
      <c r="S68" s="4"/>
    </row>
    <row r="69" spans="1:19" ht="15.75" customHeight="1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35"/>
      <c r="M69" s="52"/>
      <c r="N69" s="60"/>
      <c r="O69" s="61"/>
      <c r="P69" s="21"/>
      <c r="Q69" s="17"/>
      <c r="R69" s="14"/>
      <c r="S69" s="6"/>
    </row>
    <row r="70" spans="1:19" ht="12">
      <c r="J70" s="1" t="s">
        <v>67</v>
      </c>
      <c r="S70" s="28" t="s">
        <v>17</v>
      </c>
    </row>
  </sheetData>
  <mergeCells count="47">
    <mergeCell ref="L33:L34"/>
    <mergeCell ref="O39:P39"/>
    <mergeCell ref="L40:L41"/>
    <mergeCell ref="L42:L43"/>
    <mergeCell ref="R42:S42"/>
    <mergeCell ref="L7:L8"/>
    <mergeCell ref="L9:L10"/>
    <mergeCell ref="L11:L12"/>
    <mergeCell ref="L19:L20"/>
    <mergeCell ref="L21:L22"/>
    <mergeCell ref="L23:L24"/>
    <mergeCell ref="L17:L18"/>
    <mergeCell ref="L13:L14"/>
    <mergeCell ref="L15:L16"/>
    <mergeCell ref="R39:S39"/>
    <mergeCell ref="R36:S36"/>
    <mergeCell ref="L29:L30"/>
    <mergeCell ref="L31:L32"/>
    <mergeCell ref="L44:L45"/>
    <mergeCell ref="L68:L69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L66:L67"/>
    <mergeCell ref="L46:L47"/>
    <mergeCell ref="A39:K39"/>
    <mergeCell ref="M39:N39"/>
    <mergeCell ref="L27:L28"/>
    <mergeCell ref="R1:S1"/>
    <mergeCell ref="K2:N2"/>
    <mergeCell ref="A4:K4"/>
    <mergeCell ref="M4:N4"/>
    <mergeCell ref="O4:P4"/>
    <mergeCell ref="R4:S4"/>
    <mergeCell ref="L25:L26"/>
    <mergeCell ref="A1:I2"/>
    <mergeCell ref="K1:N1"/>
    <mergeCell ref="L5:L6"/>
    <mergeCell ref="A36:I37"/>
    <mergeCell ref="K36:N36"/>
    <mergeCell ref="K37:N37"/>
  </mergeCells>
  <phoneticPr fontId="4"/>
  <pageMargins left="0.59055118110236227" right="0.39370078740157483" top="0.98425196850393704" bottom="0.47244094488188981" header="0.51181102362204722" footer="0.19685039370078741"/>
  <pageSetup paperSize="9" scale="96" orientation="landscape" r:id="rId1"/>
  <rowBreaks count="1" manualBreakCount="1">
    <brk id="3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6"/>
  <sheetViews>
    <sheetView showGridLines="0" view="pageBreakPreview" zoomScale="90" zoomScaleSheetLayoutView="90" workbookViewId="0">
      <selection activeCell="N27" sqref="N27"/>
    </sheetView>
  </sheetViews>
  <sheetFormatPr defaultRowHeight="14.1" customHeight="1"/>
  <cols>
    <col min="1" max="7" width="1.125" style="1" customWidth="1"/>
    <col min="8" max="8" width="13.625" style="1" customWidth="1"/>
    <col min="9" max="9" width="16.375" style="1" customWidth="1"/>
    <col min="10" max="10" width="16.25" style="1" customWidth="1"/>
    <col min="11" max="11" width="6.625" style="1" customWidth="1"/>
    <col min="12" max="12" width="7.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" style="1" customWidth="1"/>
    <col min="18" max="18" width="14" style="1" customWidth="1"/>
    <col min="19" max="19" width="6.7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16384" width="9" style="1"/>
  </cols>
  <sheetData>
    <row r="1" spans="1:25" ht="29.25" customHeight="1">
      <c r="A1" s="245" t="str">
        <f>総括表!O6</f>
        <v>揚水機場施設改修工事（城ヶ入）</v>
      </c>
      <c r="B1" s="245"/>
      <c r="C1" s="245"/>
      <c r="D1" s="245"/>
      <c r="E1" s="245"/>
      <c r="F1" s="245"/>
      <c r="G1" s="245"/>
      <c r="H1" s="245"/>
      <c r="I1" s="245"/>
      <c r="J1" s="179"/>
      <c r="K1" s="247" t="s">
        <v>4</v>
      </c>
      <c r="L1" s="247"/>
      <c r="M1" s="247"/>
      <c r="N1" s="247"/>
      <c r="O1" s="157"/>
      <c r="P1" s="157"/>
      <c r="Q1" s="157"/>
      <c r="R1" s="248" t="s">
        <v>122</v>
      </c>
      <c r="S1" s="248"/>
      <c r="T1" s="157"/>
      <c r="U1" s="157"/>
      <c r="V1" s="157"/>
      <c r="W1" s="157"/>
      <c r="X1" s="157"/>
      <c r="Y1" s="157"/>
    </row>
    <row r="2" spans="1:25" ht="17.25" customHeight="1">
      <c r="A2" s="246"/>
      <c r="B2" s="246"/>
      <c r="C2" s="246"/>
      <c r="D2" s="246"/>
      <c r="E2" s="246"/>
      <c r="F2" s="246"/>
      <c r="G2" s="246"/>
      <c r="H2" s="246"/>
      <c r="I2" s="246"/>
      <c r="J2" s="62" t="s">
        <v>63</v>
      </c>
      <c r="K2" s="238" t="s">
        <v>80</v>
      </c>
      <c r="L2" s="238"/>
      <c r="M2" s="238"/>
      <c r="N2" s="238"/>
      <c r="P2" s="157"/>
      <c r="Q2" s="157"/>
      <c r="R2" s="157"/>
      <c r="S2" s="178"/>
      <c r="T2" s="157"/>
      <c r="U2" s="157"/>
      <c r="V2" s="157"/>
      <c r="W2" s="157"/>
      <c r="X2" s="157"/>
      <c r="Y2" s="157"/>
    </row>
    <row r="3" spans="1:25" ht="5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7"/>
      <c r="U3" s="157"/>
      <c r="V3" s="157"/>
      <c r="W3" s="157"/>
      <c r="X3" s="157"/>
      <c r="Y3" s="157"/>
    </row>
    <row r="4" spans="1:25" ht="20.45" customHeight="1">
      <c r="A4" s="249" t="s">
        <v>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168" t="s">
        <v>1</v>
      </c>
      <c r="M4" s="251" t="s">
        <v>2</v>
      </c>
      <c r="N4" s="252"/>
      <c r="O4" s="251"/>
      <c r="P4" s="252"/>
      <c r="Q4" s="168"/>
      <c r="R4" s="251" t="s">
        <v>96</v>
      </c>
      <c r="S4" s="253"/>
      <c r="T4" s="157"/>
      <c r="U4" s="158" t="s">
        <v>97</v>
      </c>
      <c r="V4" s="158" t="s">
        <v>21</v>
      </c>
      <c r="W4" s="158" t="s">
        <v>22</v>
      </c>
      <c r="X4" s="158" t="s">
        <v>98</v>
      </c>
      <c r="Y4" s="158" t="s">
        <v>103</v>
      </c>
    </row>
    <row r="5" spans="1:25" ht="15.95" customHeight="1">
      <c r="A5" s="164"/>
      <c r="B5" s="165" t="s">
        <v>43</v>
      </c>
      <c r="C5" s="165"/>
      <c r="D5" s="157"/>
      <c r="E5" s="157"/>
      <c r="F5" s="157"/>
      <c r="G5" s="157"/>
      <c r="H5" s="157"/>
      <c r="I5" s="157"/>
      <c r="J5" s="157"/>
      <c r="K5" s="157"/>
      <c r="L5" s="236" t="s">
        <v>44</v>
      </c>
      <c r="M5" s="125"/>
      <c r="N5" s="210"/>
      <c r="O5" s="211"/>
      <c r="P5" s="175"/>
      <c r="Q5" s="172"/>
      <c r="R5" s="169"/>
      <c r="S5" s="161"/>
      <c r="T5" s="157"/>
      <c r="U5" s="158">
        <v>1</v>
      </c>
      <c r="V5" s="158">
        <v>6</v>
      </c>
      <c r="W5" s="158">
        <v>117</v>
      </c>
      <c r="X5" s="158">
        <v>14</v>
      </c>
      <c r="Y5" s="158">
        <v>0</v>
      </c>
    </row>
    <row r="6" spans="1:25" ht="15.95" customHeight="1">
      <c r="A6" s="166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237"/>
      <c r="M6" s="124">
        <v>1</v>
      </c>
      <c r="N6" s="207"/>
      <c r="O6" s="208"/>
      <c r="P6" s="176"/>
      <c r="Q6" s="173"/>
      <c r="R6" s="170" t="s">
        <v>45</v>
      </c>
      <c r="S6" s="162"/>
      <c r="T6" s="157"/>
      <c r="U6" s="157"/>
      <c r="V6" s="157"/>
      <c r="W6" s="157"/>
      <c r="X6" s="157"/>
      <c r="Y6" s="157"/>
    </row>
    <row r="7" spans="1:25" ht="15.95" customHeight="1">
      <c r="A7" s="164"/>
      <c r="B7" s="165"/>
      <c r="C7" s="165" t="s">
        <v>46</v>
      </c>
      <c r="D7" s="157"/>
      <c r="E7" s="157"/>
      <c r="F7" s="157"/>
      <c r="G7" s="157"/>
      <c r="H7" s="157"/>
      <c r="I7" s="157"/>
      <c r="J7" s="157"/>
      <c r="K7" s="157"/>
      <c r="L7" s="236" t="s">
        <v>44</v>
      </c>
      <c r="M7" s="204"/>
      <c r="N7" s="205"/>
      <c r="O7" s="206"/>
      <c r="P7" s="175"/>
      <c r="Q7" s="172"/>
      <c r="R7" s="169" t="s">
        <v>118</v>
      </c>
      <c r="S7" s="161"/>
      <c r="T7" s="157"/>
      <c r="U7" s="158">
        <v>1</v>
      </c>
      <c r="V7" s="158">
        <v>7</v>
      </c>
      <c r="W7" s="158">
        <v>118</v>
      </c>
      <c r="X7" s="158">
        <v>4</v>
      </c>
      <c r="Y7" s="158">
        <v>0</v>
      </c>
    </row>
    <row r="8" spans="1:25" ht="15.95" customHeight="1">
      <c r="A8" s="166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237"/>
      <c r="M8" s="124">
        <v>1</v>
      </c>
      <c r="N8" s="207"/>
      <c r="O8" s="208"/>
      <c r="P8" s="176"/>
      <c r="Q8" s="173"/>
      <c r="R8" s="170" t="s">
        <v>60</v>
      </c>
      <c r="S8" s="162"/>
      <c r="T8" s="157"/>
      <c r="U8" s="157"/>
      <c r="V8" s="157"/>
      <c r="W8" s="157"/>
      <c r="X8" s="157"/>
      <c r="Y8" s="157"/>
    </row>
    <row r="9" spans="1:25" ht="15.95" customHeight="1">
      <c r="A9" s="164"/>
      <c r="B9" s="165"/>
      <c r="C9" s="165" t="s">
        <v>48</v>
      </c>
      <c r="D9" s="157"/>
      <c r="E9" s="157"/>
      <c r="F9" s="157"/>
      <c r="G9" s="157"/>
      <c r="H9" s="157"/>
      <c r="I9" s="157"/>
      <c r="J9" s="157"/>
      <c r="K9" s="157"/>
      <c r="L9" s="236" t="s">
        <v>44</v>
      </c>
      <c r="M9" s="204"/>
      <c r="N9" s="205"/>
      <c r="O9" s="206"/>
      <c r="P9" s="175"/>
      <c r="Q9" s="172"/>
      <c r="R9" s="169" t="s">
        <v>119</v>
      </c>
      <c r="S9" s="161"/>
      <c r="T9" s="157"/>
      <c r="U9" s="158">
        <v>1</v>
      </c>
      <c r="V9" s="158">
        <v>10</v>
      </c>
      <c r="W9" s="158">
        <v>136</v>
      </c>
      <c r="X9" s="158">
        <v>4</v>
      </c>
      <c r="Y9" s="158">
        <v>0</v>
      </c>
    </row>
    <row r="10" spans="1:25" ht="15.95" customHeight="1">
      <c r="A10" s="166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237"/>
      <c r="M10" s="124">
        <v>1</v>
      </c>
      <c r="N10" s="207"/>
      <c r="O10" s="208"/>
      <c r="P10" s="176"/>
      <c r="Q10" s="173"/>
      <c r="R10" s="170" t="s">
        <v>60</v>
      </c>
      <c r="S10" s="162"/>
      <c r="T10" s="157"/>
      <c r="U10" s="157"/>
      <c r="V10" s="157"/>
      <c r="W10" s="157"/>
      <c r="X10" s="157"/>
      <c r="Y10" s="157"/>
    </row>
    <row r="11" spans="1:25" ht="15.95" customHeight="1">
      <c r="A11" s="164"/>
      <c r="B11" s="165"/>
      <c r="C11" s="165" t="s">
        <v>61</v>
      </c>
      <c r="D11" s="157"/>
      <c r="E11" s="157"/>
      <c r="F11" s="157"/>
      <c r="G11" s="157"/>
      <c r="H11" s="157"/>
      <c r="I11" s="157"/>
      <c r="J11" s="157"/>
      <c r="K11" s="157"/>
      <c r="L11" s="236" t="s">
        <v>44</v>
      </c>
      <c r="M11" s="204"/>
      <c r="N11" s="205"/>
      <c r="O11" s="206"/>
      <c r="P11" s="175"/>
      <c r="Q11" s="172"/>
      <c r="R11" s="169" t="s">
        <v>120</v>
      </c>
      <c r="S11" s="161"/>
      <c r="T11" s="157"/>
      <c r="U11" s="158">
        <v>1</v>
      </c>
      <c r="V11" s="158">
        <v>17</v>
      </c>
      <c r="W11" s="158">
        <v>152</v>
      </c>
      <c r="X11" s="158">
        <v>4</v>
      </c>
      <c r="Y11" s="158">
        <v>0</v>
      </c>
    </row>
    <row r="12" spans="1:25" ht="15.95" customHeight="1">
      <c r="A12" s="166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237"/>
      <c r="M12" s="124">
        <v>1</v>
      </c>
      <c r="N12" s="207"/>
      <c r="O12" s="208"/>
      <c r="P12" s="176"/>
      <c r="Q12" s="173"/>
      <c r="R12" s="170" t="s">
        <v>60</v>
      </c>
      <c r="S12" s="162"/>
      <c r="T12" s="157"/>
      <c r="U12" s="157"/>
      <c r="V12" s="157"/>
      <c r="W12" s="157"/>
      <c r="X12" s="157"/>
      <c r="Y12" s="157"/>
    </row>
    <row r="13" spans="1:25" ht="15.95" customHeight="1">
      <c r="A13" s="164"/>
      <c r="B13" s="165"/>
      <c r="C13" s="165" t="s">
        <v>101</v>
      </c>
      <c r="D13" s="157"/>
      <c r="E13" s="157"/>
      <c r="F13" s="157"/>
      <c r="G13" s="157"/>
      <c r="H13" s="157"/>
      <c r="I13" s="157"/>
      <c r="J13" s="157"/>
      <c r="K13" s="157"/>
      <c r="L13" s="236" t="s">
        <v>44</v>
      </c>
      <c r="M13" s="204"/>
      <c r="N13" s="205"/>
      <c r="O13" s="206"/>
      <c r="P13" s="175"/>
      <c r="Q13" s="172"/>
      <c r="R13" s="169" t="s">
        <v>121</v>
      </c>
      <c r="S13" s="161"/>
      <c r="T13" s="157"/>
      <c r="U13" s="158">
        <v>1</v>
      </c>
      <c r="V13" s="158">
        <v>18</v>
      </c>
      <c r="W13" s="158">
        <v>163</v>
      </c>
      <c r="X13" s="158">
        <v>4</v>
      </c>
      <c r="Y13" s="158">
        <v>0</v>
      </c>
    </row>
    <row r="14" spans="1:25" ht="15.95" customHeight="1">
      <c r="A14" s="166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237"/>
      <c r="M14" s="124">
        <v>1</v>
      </c>
      <c r="N14" s="207"/>
      <c r="O14" s="208"/>
      <c r="P14" s="176"/>
      <c r="Q14" s="173"/>
      <c r="R14" s="170" t="s">
        <v>60</v>
      </c>
      <c r="S14" s="162"/>
      <c r="T14" s="157"/>
      <c r="U14" s="157"/>
      <c r="V14" s="157"/>
      <c r="W14" s="157"/>
      <c r="X14" s="157"/>
      <c r="Y14" s="157"/>
    </row>
    <row r="15" spans="1:25" ht="15.95" customHeight="1">
      <c r="A15" s="164"/>
      <c r="B15" s="165" t="s">
        <v>49</v>
      </c>
      <c r="C15" s="165"/>
      <c r="D15" s="157"/>
      <c r="E15" s="157"/>
      <c r="F15" s="157"/>
      <c r="G15" s="157"/>
      <c r="H15" s="157"/>
      <c r="I15" s="157"/>
      <c r="J15" s="157"/>
      <c r="K15" s="157"/>
      <c r="L15" s="236"/>
      <c r="M15" s="204"/>
      <c r="N15" s="205"/>
      <c r="O15" s="206"/>
      <c r="P15" s="175"/>
      <c r="Q15" s="172"/>
      <c r="R15" s="169"/>
      <c r="S15" s="161"/>
      <c r="T15" s="157"/>
      <c r="U15" s="158">
        <v>1</v>
      </c>
      <c r="V15" s="158">
        <v>19</v>
      </c>
      <c r="W15" s="158">
        <v>74</v>
      </c>
      <c r="X15" s="158">
        <v>19</v>
      </c>
      <c r="Y15" s="158">
        <v>1</v>
      </c>
    </row>
    <row r="16" spans="1:25" ht="15.95" customHeight="1">
      <c r="A16" s="166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237"/>
      <c r="M16" s="124"/>
      <c r="N16" s="207"/>
      <c r="O16" s="208"/>
      <c r="P16" s="176"/>
      <c r="Q16" s="173"/>
      <c r="R16" s="170"/>
      <c r="S16" s="162"/>
      <c r="T16" s="157"/>
      <c r="U16" s="157"/>
      <c r="V16" s="157"/>
      <c r="W16" s="157"/>
      <c r="X16" s="157"/>
      <c r="Y16" s="157"/>
    </row>
    <row r="17" spans="1:25" ht="15.95" customHeight="1">
      <c r="A17" s="164"/>
      <c r="B17" s="165"/>
      <c r="C17" s="165" t="s">
        <v>50</v>
      </c>
      <c r="D17" s="157"/>
      <c r="E17" s="157"/>
      <c r="F17" s="157"/>
      <c r="G17" s="157"/>
      <c r="H17" s="157"/>
      <c r="I17" s="157"/>
      <c r="J17" s="157"/>
      <c r="K17" s="157"/>
      <c r="L17" s="236" t="s">
        <v>44</v>
      </c>
      <c r="M17" s="204"/>
      <c r="N17" s="205"/>
      <c r="O17" s="206"/>
      <c r="P17" s="175"/>
      <c r="Q17" s="172"/>
      <c r="R17" s="169"/>
      <c r="S17" s="161"/>
      <c r="T17" s="157"/>
      <c r="U17" s="158">
        <v>1</v>
      </c>
      <c r="V17" s="158">
        <v>21</v>
      </c>
      <c r="W17" s="158">
        <v>76</v>
      </c>
      <c r="X17" s="158">
        <v>2</v>
      </c>
      <c r="Y17" s="158">
        <v>41</v>
      </c>
    </row>
    <row r="18" spans="1:25" ht="15.95" customHeight="1">
      <c r="A18" s="166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237"/>
      <c r="M18" s="124">
        <v>1</v>
      </c>
      <c r="N18" s="207"/>
      <c r="O18" s="208"/>
      <c r="P18" s="176"/>
      <c r="Q18" s="173"/>
      <c r="R18" s="170"/>
      <c r="S18" s="162"/>
      <c r="T18" s="157"/>
      <c r="U18" s="157"/>
      <c r="V18" s="157"/>
      <c r="W18" s="157"/>
      <c r="X18" s="157"/>
      <c r="Y18" s="157"/>
    </row>
    <row r="19" spans="1:25" ht="15.95" customHeight="1">
      <c r="A19" s="164"/>
      <c r="B19" s="165" t="s">
        <v>51</v>
      </c>
      <c r="C19" s="165"/>
      <c r="D19" s="157"/>
      <c r="E19" s="157"/>
      <c r="F19" s="157"/>
      <c r="G19" s="157"/>
      <c r="H19" s="157"/>
      <c r="I19" s="157"/>
      <c r="J19" s="157"/>
      <c r="K19" s="157"/>
      <c r="L19" s="236"/>
      <c r="M19" s="204"/>
      <c r="N19" s="205"/>
      <c r="O19" s="206"/>
      <c r="P19" s="175"/>
      <c r="Q19" s="172"/>
      <c r="R19" s="169"/>
      <c r="S19" s="161"/>
      <c r="T19" s="157"/>
      <c r="U19" s="158">
        <v>1</v>
      </c>
      <c r="V19" s="158">
        <v>27</v>
      </c>
      <c r="W19" s="158">
        <v>82</v>
      </c>
      <c r="X19" s="158">
        <v>19</v>
      </c>
      <c r="Y19" s="158">
        <v>4</v>
      </c>
    </row>
    <row r="20" spans="1:25" ht="15.95" customHeight="1">
      <c r="A20" s="166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237"/>
      <c r="M20" s="124"/>
      <c r="N20" s="207"/>
      <c r="O20" s="208"/>
      <c r="P20" s="176"/>
      <c r="Q20" s="173"/>
      <c r="R20" s="170"/>
      <c r="S20" s="162"/>
      <c r="T20" s="157"/>
      <c r="U20" s="157"/>
      <c r="V20" s="157"/>
      <c r="W20" s="157"/>
      <c r="X20" s="157"/>
      <c r="Y20" s="157"/>
    </row>
    <row r="21" spans="1:25" ht="15.95" customHeight="1">
      <c r="A21" s="164"/>
      <c r="B21" s="165"/>
      <c r="C21" s="165" t="s">
        <v>52</v>
      </c>
      <c r="D21" s="157"/>
      <c r="E21" s="157"/>
      <c r="F21" s="157"/>
      <c r="G21" s="157"/>
      <c r="H21" s="157"/>
      <c r="I21" s="157"/>
      <c r="J21" s="157"/>
      <c r="K21" s="157"/>
      <c r="L21" s="236" t="s">
        <v>44</v>
      </c>
      <c r="M21" s="209"/>
      <c r="N21" s="205"/>
      <c r="O21" s="206"/>
      <c r="P21" s="175"/>
      <c r="Q21" s="172"/>
      <c r="R21" s="169"/>
      <c r="S21" s="161"/>
      <c r="T21" s="157"/>
      <c r="U21" s="158">
        <v>1</v>
      </c>
      <c r="V21" s="158">
        <v>36</v>
      </c>
      <c r="W21" s="158">
        <v>91</v>
      </c>
      <c r="X21" s="158">
        <v>2</v>
      </c>
      <c r="Y21" s="158">
        <v>22</v>
      </c>
    </row>
    <row r="22" spans="1:25" ht="15.95" customHeight="1">
      <c r="A22" s="166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237"/>
      <c r="M22" s="124">
        <v>1</v>
      </c>
      <c r="N22" s="207"/>
      <c r="O22" s="208"/>
      <c r="P22" s="176"/>
      <c r="Q22" s="173"/>
      <c r="R22" s="170"/>
      <c r="S22" s="162"/>
      <c r="T22" s="157"/>
      <c r="U22" s="157"/>
      <c r="V22" s="157"/>
      <c r="W22" s="157"/>
      <c r="X22" s="157"/>
      <c r="Y22" s="157"/>
    </row>
    <row r="23" spans="1:25" ht="15.95" customHeight="1">
      <c r="A23" s="188"/>
      <c r="B23" s="189" t="s">
        <v>53</v>
      </c>
      <c r="C23" s="189"/>
      <c r="D23" s="181"/>
      <c r="E23" s="181"/>
      <c r="F23" s="181"/>
      <c r="G23" s="181"/>
      <c r="H23" s="181"/>
      <c r="I23" s="181"/>
      <c r="J23" s="181"/>
      <c r="K23" s="181"/>
      <c r="L23" s="224"/>
      <c r="M23" s="53"/>
      <c r="N23" s="58"/>
      <c r="O23" s="59"/>
      <c r="P23" s="199"/>
      <c r="Q23" s="196"/>
      <c r="R23" s="193"/>
      <c r="S23" s="185"/>
      <c r="T23" s="181"/>
      <c r="U23" s="182">
        <v>1</v>
      </c>
      <c r="V23" s="182">
        <v>38</v>
      </c>
      <c r="W23" s="182">
        <v>93</v>
      </c>
      <c r="X23" s="182">
        <v>19</v>
      </c>
      <c r="Y23" s="182">
        <v>5</v>
      </c>
    </row>
    <row r="24" spans="1:25" ht="15.95" customHeight="1">
      <c r="A24" s="190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225"/>
      <c r="M24" s="120"/>
      <c r="N24" s="56"/>
      <c r="O24" s="57"/>
      <c r="P24" s="200"/>
      <c r="Q24" s="197"/>
      <c r="R24" s="194"/>
      <c r="S24" s="186"/>
      <c r="T24" s="181"/>
      <c r="U24" s="181"/>
      <c r="V24" s="181"/>
      <c r="W24" s="181"/>
      <c r="X24" s="181"/>
      <c r="Y24" s="181"/>
    </row>
    <row r="25" spans="1:25" ht="15.95" customHeight="1">
      <c r="A25" s="188"/>
      <c r="B25" s="189"/>
      <c r="C25" s="189" t="s">
        <v>54</v>
      </c>
      <c r="D25" s="181"/>
      <c r="E25" s="181"/>
      <c r="F25" s="181"/>
      <c r="G25" s="181"/>
      <c r="H25" s="181"/>
      <c r="I25" s="181"/>
      <c r="J25" s="181"/>
      <c r="K25" s="181"/>
      <c r="L25" s="224" t="s">
        <v>44</v>
      </c>
      <c r="M25" s="70"/>
      <c r="N25" s="58"/>
      <c r="O25" s="59"/>
      <c r="P25" s="199"/>
      <c r="Q25" s="196"/>
      <c r="R25" s="193"/>
      <c r="S25" s="185"/>
      <c r="T25" s="181"/>
      <c r="U25" s="182">
        <v>1</v>
      </c>
      <c r="V25" s="182">
        <v>39</v>
      </c>
      <c r="W25" s="182">
        <v>94</v>
      </c>
      <c r="X25" s="182">
        <v>2</v>
      </c>
      <c r="Y25" s="182">
        <v>24</v>
      </c>
    </row>
    <row r="26" spans="1:25" ht="15.95" customHeight="1">
      <c r="A26" s="190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225"/>
      <c r="M26" s="120">
        <v>1</v>
      </c>
      <c r="N26" s="56"/>
      <c r="O26" s="57"/>
      <c r="P26" s="200"/>
      <c r="Q26" s="197"/>
      <c r="R26" s="194"/>
      <c r="S26" s="186"/>
      <c r="T26" s="181"/>
      <c r="U26" s="181"/>
      <c r="V26" s="181"/>
      <c r="W26" s="181"/>
      <c r="X26" s="181"/>
      <c r="Y26" s="181"/>
    </row>
    <row r="27" spans="1:25" ht="15.95" customHeight="1">
      <c r="A27" s="188"/>
      <c r="B27" s="189" t="s">
        <v>55</v>
      </c>
      <c r="C27" s="189"/>
      <c r="D27" s="181"/>
      <c r="E27" s="181"/>
      <c r="F27" s="181"/>
      <c r="G27" s="181"/>
      <c r="H27" s="181"/>
      <c r="I27" s="181"/>
      <c r="J27" s="181"/>
      <c r="K27" s="181"/>
      <c r="L27" s="224"/>
      <c r="M27" s="53"/>
      <c r="N27" s="58"/>
      <c r="O27" s="59"/>
      <c r="P27" s="199"/>
      <c r="Q27" s="196"/>
      <c r="R27" s="193"/>
      <c r="S27" s="185"/>
      <c r="T27" s="181"/>
      <c r="U27" s="182">
        <v>1</v>
      </c>
      <c r="V27" s="182">
        <v>41</v>
      </c>
      <c r="W27" s="182">
        <v>96</v>
      </c>
      <c r="X27" s="182">
        <v>19</v>
      </c>
      <c r="Y27" s="182">
        <v>7</v>
      </c>
    </row>
    <row r="28" spans="1:25" ht="15.95" customHeight="1">
      <c r="A28" s="190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225"/>
      <c r="M28" s="120"/>
      <c r="N28" s="56"/>
      <c r="O28" s="57"/>
      <c r="P28" s="200"/>
      <c r="Q28" s="197"/>
      <c r="R28" s="194"/>
      <c r="S28" s="186"/>
      <c r="T28" s="181"/>
      <c r="U28" s="181"/>
      <c r="V28" s="181"/>
      <c r="W28" s="181"/>
      <c r="X28" s="181"/>
      <c r="Y28" s="181"/>
    </row>
    <row r="29" spans="1:25" ht="15.95" customHeight="1">
      <c r="A29" s="188"/>
      <c r="B29" s="189"/>
      <c r="C29" s="189"/>
      <c r="D29" s="182" t="s">
        <v>56</v>
      </c>
      <c r="E29" s="181"/>
      <c r="F29" s="181"/>
      <c r="G29" s="181"/>
      <c r="H29" s="181"/>
      <c r="I29" s="181"/>
      <c r="J29" s="181"/>
      <c r="K29" s="181"/>
      <c r="L29" s="224" t="s">
        <v>44</v>
      </c>
      <c r="M29" s="70"/>
      <c r="N29" s="58"/>
      <c r="O29" s="59"/>
      <c r="P29" s="199"/>
      <c r="Q29" s="196"/>
      <c r="R29" s="193"/>
      <c r="S29" s="185"/>
      <c r="T29" s="181"/>
      <c r="U29" s="182">
        <v>1</v>
      </c>
      <c r="V29" s="182">
        <v>42</v>
      </c>
      <c r="W29" s="182">
        <v>97</v>
      </c>
      <c r="X29" s="182">
        <v>2</v>
      </c>
      <c r="Y29" s="182">
        <v>25</v>
      </c>
    </row>
    <row r="30" spans="1:25" ht="15.95" customHeight="1">
      <c r="A30" s="19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225"/>
      <c r="M30" s="120">
        <v>1</v>
      </c>
      <c r="N30" s="56"/>
      <c r="O30" s="57"/>
      <c r="P30" s="200"/>
      <c r="Q30" s="197"/>
      <c r="R30" s="194"/>
      <c r="S30" s="186"/>
      <c r="T30" s="181"/>
      <c r="U30" s="181"/>
      <c r="V30" s="181"/>
      <c r="W30" s="181"/>
      <c r="X30" s="181"/>
      <c r="Y30" s="181"/>
    </row>
    <row r="31" spans="1:25" ht="15.95" customHeight="1">
      <c r="A31" s="188"/>
      <c r="B31" s="189"/>
      <c r="C31" s="189" t="s">
        <v>57</v>
      </c>
      <c r="D31" s="181"/>
      <c r="E31" s="181"/>
      <c r="F31" s="181"/>
      <c r="G31" s="181"/>
      <c r="H31" s="181"/>
      <c r="I31" s="181"/>
      <c r="J31" s="181"/>
      <c r="K31" s="181"/>
      <c r="L31" s="224"/>
      <c r="M31" s="53"/>
      <c r="N31" s="58"/>
      <c r="O31" s="59"/>
      <c r="P31" s="199"/>
      <c r="Q31" s="196"/>
      <c r="R31" s="193"/>
      <c r="S31" s="185"/>
      <c r="T31" s="181"/>
      <c r="U31" s="182">
        <v>1</v>
      </c>
      <c r="V31" s="182">
        <v>44</v>
      </c>
      <c r="W31" s="182">
        <v>99</v>
      </c>
      <c r="X31" s="182">
        <v>19</v>
      </c>
      <c r="Y31" s="182">
        <v>0</v>
      </c>
    </row>
    <row r="32" spans="1:25" ht="15.95" customHeight="1">
      <c r="A32" s="191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235"/>
      <c r="M32" s="121"/>
      <c r="N32" s="60"/>
      <c r="O32" s="61"/>
      <c r="P32" s="201"/>
      <c r="Q32" s="198"/>
      <c r="R32" s="195"/>
      <c r="S32" s="187"/>
      <c r="T32" s="181"/>
      <c r="U32" s="181"/>
      <c r="V32" s="181"/>
      <c r="W32" s="181"/>
      <c r="X32" s="181"/>
      <c r="Y32" s="181"/>
    </row>
    <row r="33" spans="1:25" ht="14.1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2" t="s">
        <v>99</v>
      </c>
      <c r="K33" s="181"/>
      <c r="L33" s="181"/>
      <c r="M33" s="181"/>
      <c r="N33" s="181"/>
      <c r="O33" s="181"/>
      <c r="P33" s="181"/>
      <c r="Q33" s="181"/>
      <c r="R33" s="181"/>
      <c r="S33" s="202" t="s">
        <v>17</v>
      </c>
      <c r="T33" s="181"/>
      <c r="U33" s="181"/>
      <c r="V33" s="181"/>
      <c r="W33" s="181"/>
      <c r="X33" s="181"/>
      <c r="Y33" s="181"/>
    </row>
    <row r="34" spans="1:25" ht="29.25" customHeight="1">
      <c r="A34" s="255" t="str">
        <f>A1</f>
        <v>揚水機場施設改修工事（城ヶ入）</v>
      </c>
      <c r="B34" s="226"/>
      <c r="C34" s="226"/>
      <c r="D34" s="226"/>
      <c r="E34" s="226"/>
      <c r="F34" s="226"/>
      <c r="G34" s="226"/>
      <c r="H34" s="226"/>
      <c r="I34" s="226"/>
      <c r="J34" s="203"/>
      <c r="K34" s="228" t="s">
        <v>4</v>
      </c>
      <c r="L34" s="228"/>
      <c r="M34" s="228"/>
      <c r="N34" s="228"/>
      <c r="O34" s="181"/>
      <c r="P34" s="181"/>
      <c r="Q34" s="181"/>
      <c r="R34" s="229" t="s">
        <v>123</v>
      </c>
      <c r="S34" s="229"/>
      <c r="T34" s="181"/>
      <c r="U34" s="181"/>
      <c r="V34" s="181"/>
      <c r="W34" s="181"/>
      <c r="X34" s="181"/>
      <c r="Y34" s="181"/>
    </row>
    <row r="35" spans="1:25" ht="18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62" t="s">
        <v>63</v>
      </c>
      <c r="K35" s="238" t="s">
        <v>80</v>
      </c>
      <c r="L35" s="238"/>
      <c r="M35" s="238"/>
      <c r="N35" s="238"/>
      <c r="O35" s="182"/>
      <c r="P35" s="181"/>
      <c r="Q35" s="181"/>
      <c r="R35" s="181"/>
      <c r="S35" s="202"/>
      <c r="T35" s="181"/>
      <c r="U35" s="181"/>
      <c r="V35" s="181"/>
      <c r="W35" s="181"/>
      <c r="X35" s="181"/>
      <c r="Y35" s="181"/>
    </row>
    <row r="36" spans="1:25" ht="5.2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1"/>
      <c r="U36" s="181"/>
      <c r="V36" s="181"/>
      <c r="W36" s="181"/>
      <c r="X36" s="181"/>
      <c r="Y36" s="181"/>
    </row>
    <row r="37" spans="1:25" ht="20.25" customHeight="1">
      <c r="A37" s="230" t="s">
        <v>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192" t="s">
        <v>1</v>
      </c>
      <c r="M37" s="232" t="s">
        <v>2</v>
      </c>
      <c r="N37" s="233"/>
      <c r="O37" s="232"/>
      <c r="P37" s="233"/>
      <c r="Q37" s="192"/>
      <c r="R37" s="232" t="s">
        <v>96</v>
      </c>
      <c r="S37" s="234"/>
      <c r="T37" s="181"/>
      <c r="U37" s="182" t="s">
        <v>97</v>
      </c>
      <c r="V37" s="182" t="s">
        <v>21</v>
      </c>
      <c r="W37" s="182" t="s">
        <v>22</v>
      </c>
      <c r="X37" s="182" t="s">
        <v>98</v>
      </c>
      <c r="Y37" s="182" t="s">
        <v>103</v>
      </c>
    </row>
    <row r="38" spans="1:25" ht="15.75" customHeight="1">
      <c r="A38" s="188"/>
      <c r="B38" s="189" t="s">
        <v>58</v>
      </c>
      <c r="C38" s="189"/>
      <c r="D38" s="181"/>
      <c r="E38" s="181"/>
      <c r="F38" s="181"/>
      <c r="G38" s="181"/>
      <c r="H38" s="181"/>
      <c r="I38" s="181"/>
      <c r="J38" s="181"/>
      <c r="K38" s="181"/>
      <c r="L38" s="224"/>
      <c r="M38" s="119"/>
      <c r="N38" s="54"/>
      <c r="O38" s="55"/>
      <c r="P38" s="199"/>
      <c r="Q38" s="196"/>
      <c r="R38" s="193"/>
      <c r="S38" s="185"/>
      <c r="T38" s="181"/>
      <c r="U38" s="182">
        <v>1</v>
      </c>
      <c r="V38" s="182">
        <v>47</v>
      </c>
      <c r="W38" s="182">
        <v>102</v>
      </c>
      <c r="X38" s="182">
        <v>19</v>
      </c>
      <c r="Y38" s="182">
        <v>9</v>
      </c>
    </row>
    <row r="39" spans="1:25" ht="15.75" customHeight="1">
      <c r="A39" s="190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225"/>
      <c r="M39" s="120"/>
      <c r="N39" s="56"/>
      <c r="O39" s="57"/>
      <c r="P39" s="200"/>
      <c r="Q39" s="197"/>
      <c r="R39" s="194"/>
      <c r="S39" s="186"/>
      <c r="T39" s="181"/>
      <c r="U39" s="181"/>
      <c r="V39" s="181"/>
      <c r="W39" s="181"/>
      <c r="X39" s="181"/>
      <c r="Y39" s="181"/>
    </row>
    <row r="40" spans="1:25" ht="15.75" customHeight="1">
      <c r="A40" s="188"/>
      <c r="B40" s="189"/>
      <c r="C40" s="189" t="s">
        <v>104</v>
      </c>
      <c r="D40" s="181"/>
      <c r="E40" s="181"/>
      <c r="F40" s="181"/>
      <c r="G40" s="181"/>
      <c r="H40" s="181"/>
      <c r="I40" s="181"/>
      <c r="J40" s="181"/>
      <c r="K40" s="181"/>
      <c r="L40" s="224" t="s">
        <v>59</v>
      </c>
      <c r="M40" s="53"/>
      <c r="N40" s="58"/>
      <c r="O40" s="59"/>
      <c r="P40" s="199"/>
      <c r="Q40" s="196"/>
      <c r="R40" s="193"/>
      <c r="S40" s="185"/>
      <c r="T40" s="181"/>
      <c r="U40" s="182">
        <v>1</v>
      </c>
      <c r="V40" s="182">
        <v>48</v>
      </c>
      <c r="W40" s="182">
        <v>103</v>
      </c>
      <c r="X40" s="182">
        <v>19</v>
      </c>
      <c r="Y40" s="182">
        <v>10</v>
      </c>
    </row>
    <row r="41" spans="1:25" ht="15.75" customHeight="1">
      <c r="A41" s="190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225"/>
      <c r="M41" s="120">
        <v>5</v>
      </c>
      <c r="N41" s="56"/>
      <c r="O41" s="57"/>
      <c r="P41" s="200"/>
      <c r="Q41" s="197"/>
      <c r="R41" s="194"/>
      <c r="S41" s="186"/>
      <c r="T41" s="181"/>
      <c r="U41" s="181"/>
      <c r="V41" s="181"/>
      <c r="W41" s="181"/>
      <c r="X41" s="181"/>
      <c r="Y41" s="181"/>
    </row>
    <row r="42" spans="1:25" ht="15.75" customHeight="1">
      <c r="A42" s="188"/>
      <c r="B42" s="189" t="s">
        <v>105</v>
      </c>
      <c r="C42" s="189"/>
      <c r="D42" s="181"/>
      <c r="E42" s="181"/>
      <c r="F42" s="181"/>
      <c r="G42" s="181"/>
      <c r="H42" s="181"/>
      <c r="I42" s="181"/>
      <c r="J42" s="181"/>
      <c r="K42" s="181"/>
      <c r="L42" s="224"/>
      <c r="M42" s="53"/>
      <c r="N42" s="58"/>
      <c r="O42" s="59"/>
      <c r="P42" s="199"/>
      <c r="Q42" s="196"/>
      <c r="R42" s="193"/>
      <c r="S42" s="185"/>
      <c r="T42" s="181"/>
      <c r="U42" s="182">
        <v>1</v>
      </c>
      <c r="V42" s="182">
        <v>49</v>
      </c>
      <c r="W42" s="182">
        <v>104</v>
      </c>
      <c r="X42" s="182">
        <v>19</v>
      </c>
      <c r="Y42" s="182">
        <v>2</v>
      </c>
    </row>
    <row r="43" spans="1:25" ht="15.75" customHeight="1">
      <c r="A43" s="190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225"/>
      <c r="M43" s="120"/>
      <c r="N43" s="56"/>
      <c r="O43" s="57"/>
      <c r="P43" s="200"/>
      <c r="Q43" s="197"/>
      <c r="R43" s="194"/>
      <c r="S43" s="186"/>
      <c r="T43" s="181"/>
      <c r="U43" s="181"/>
      <c r="V43" s="181"/>
      <c r="W43" s="181"/>
      <c r="X43" s="181"/>
      <c r="Y43" s="181"/>
    </row>
    <row r="44" spans="1:25" ht="15.75" customHeight="1">
      <c r="A44" s="164"/>
      <c r="B44" s="165"/>
      <c r="C44" s="165"/>
      <c r="D44" s="157"/>
      <c r="E44" s="157"/>
      <c r="F44" s="157"/>
      <c r="G44" s="157"/>
      <c r="H44" s="157"/>
      <c r="I44" s="157"/>
      <c r="J44" s="157"/>
      <c r="K44" s="157"/>
      <c r="L44" s="236"/>
      <c r="M44" s="204"/>
      <c r="N44" s="205"/>
      <c r="O44" s="206"/>
      <c r="P44" s="175"/>
      <c r="Q44" s="172"/>
      <c r="R44" s="169"/>
      <c r="S44" s="161"/>
      <c r="T44" s="157"/>
      <c r="U44" s="157"/>
      <c r="V44" s="157"/>
      <c r="W44" s="157"/>
      <c r="X44" s="157"/>
      <c r="Y44" s="157"/>
    </row>
    <row r="45" spans="1:25" ht="15.75" customHeight="1">
      <c r="A45" s="166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237"/>
      <c r="M45" s="124"/>
      <c r="N45" s="207"/>
      <c r="O45" s="208"/>
      <c r="P45" s="176"/>
      <c r="Q45" s="173"/>
      <c r="R45" s="170"/>
      <c r="S45" s="162"/>
      <c r="T45" s="157"/>
      <c r="U45" s="157"/>
      <c r="V45" s="157"/>
      <c r="W45" s="157"/>
      <c r="X45" s="157"/>
      <c r="Y45" s="157"/>
    </row>
    <row r="46" spans="1:25" ht="15.75" customHeight="1">
      <c r="A46" s="164"/>
      <c r="B46" s="165"/>
      <c r="C46" s="165"/>
      <c r="D46" s="157"/>
      <c r="E46" s="157"/>
      <c r="F46" s="157"/>
      <c r="G46" s="157"/>
      <c r="H46" s="157"/>
      <c r="I46" s="157"/>
      <c r="J46" s="157"/>
      <c r="K46" s="157"/>
      <c r="L46" s="236"/>
      <c r="M46" s="204"/>
      <c r="N46" s="205"/>
      <c r="O46" s="206"/>
      <c r="P46" s="175"/>
      <c r="Q46" s="172"/>
      <c r="R46" s="169"/>
      <c r="S46" s="161"/>
      <c r="T46" s="157"/>
      <c r="U46" s="157"/>
      <c r="V46" s="157"/>
      <c r="W46" s="157"/>
      <c r="X46" s="157"/>
      <c r="Y46" s="157"/>
    </row>
    <row r="47" spans="1:25" ht="15.75" customHeight="1">
      <c r="A47" s="166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237"/>
      <c r="M47" s="124"/>
      <c r="N47" s="207"/>
      <c r="O47" s="208"/>
      <c r="P47" s="176"/>
      <c r="Q47" s="173"/>
      <c r="R47" s="170"/>
      <c r="S47" s="162"/>
      <c r="T47" s="157"/>
      <c r="U47" s="157"/>
      <c r="V47" s="157"/>
      <c r="W47" s="157"/>
      <c r="X47" s="157"/>
      <c r="Y47" s="157"/>
    </row>
    <row r="48" spans="1:25" ht="15.75" customHeight="1">
      <c r="A48" s="164"/>
      <c r="B48" s="165"/>
      <c r="C48" s="165"/>
      <c r="D48" s="157"/>
      <c r="E48" s="157"/>
      <c r="F48" s="157"/>
      <c r="G48" s="157"/>
      <c r="H48" s="157"/>
      <c r="I48" s="157"/>
      <c r="J48" s="157"/>
      <c r="K48" s="157"/>
      <c r="L48" s="236"/>
      <c r="M48" s="204"/>
      <c r="N48" s="205"/>
      <c r="O48" s="206"/>
      <c r="P48" s="175"/>
      <c r="Q48" s="172"/>
      <c r="R48" s="169"/>
      <c r="S48" s="161"/>
      <c r="T48" s="157"/>
      <c r="U48" s="157"/>
      <c r="V48" s="157"/>
      <c r="W48" s="157"/>
      <c r="X48" s="157"/>
      <c r="Y48" s="157"/>
    </row>
    <row r="49" spans="1:19" ht="15.75" customHeight="1">
      <c r="A49" s="166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237"/>
      <c r="M49" s="124"/>
      <c r="N49" s="207"/>
      <c r="O49" s="208"/>
      <c r="P49" s="176"/>
      <c r="Q49" s="173"/>
      <c r="R49" s="170"/>
      <c r="S49" s="162"/>
    </row>
    <row r="50" spans="1:19" ht="15.75" customHeight="1">
      <c r="A50" s="164"/>
      <c r="B50" s="165"/>
      <c r="C50" s="165"/>
      <c r="D50" s="157"/>
      <c r="E50" s="157"/>
      <c r="F50" s="157"/>
      <c r="G50" s="157"/>
      <c r="H50" s="157"/>
      <c r="I50" s="157"/>
      <c r="J50" s="157"/>
      <c r="K50" s="157"/>
      <c r="L50" s="236"/>
      <c r="M50" s="204"/>
      <c r="N50" s="205"/>
      <c r="O50" s="206"/>
      <c r="P50" s="175"/>
      <c r="Q50" s="172"/>
      <c r="R50" s="169"/>
      <c r="S50" s="161"/>
    </row>
    <row r="51" spans="1:19" ht="15.75" customHeight="1">
      <c r="A51" s="166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237"/>
      <c r="M51" s="124"/>
      <c r="N51" s="207"/>
      <c r="O51" s="208"/>
      <c r="P51" s="176"/>
      <c r="Q51" s="173"/>
      <c r="R51" s="170"/>
      <c r="S51" s="162"/>
    </row>
    <row r="52" spans="1:19" ht="15.75" customHeight="1">
      <c r="A52" s="164"/>
      <c r="B52" s="165"/>
      <c r="C52" s="165"/>
      <c r="D52" s="157"/>
      <c r="E52" s="157"/>
      <c r="F52" s="157"/>
      <c r="G52" s="157"/>
      <c r="H52" s="157"/>
      <c r="I52" s="157"/>
      <c r="J52" s="157"/>
      <c r="K52" s="157"/>
      <c r="L52" s="236"/>
      <c r="M52" s="204"/>
      <c r="N52" s="205"/>
      <c r="O52" s="206"/>
      <c r="P52" s="175"/>
      <c r="Q52" s="172"/>
      <c r="R52" s="169"/>
      <c r="S52" s="161"/>
    </row>
    <row r="53" spans="1:19" ht="15.75" customHeight="1">
      <c r="A53" s="166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237"/>
      <c r="M53" s="124"/>
      <c r="N53" s="207"/>
      <c r="O53" s="208"/>
      <c r="P53" s="176"/>
      <c r="Q53" s="173"/>
      <c r="R53" s="170"/>
      <c r="S53" s="162"/>
    </row>
    <row r="54" spans="1:19" ht="15.75" customHeight="1">
      <c r="A54" s="164"/>
      <c r="B54" s="165"/>
      <c r="C54" s="165"/>
      <c r="D54" s="157"/>
      <c r="E54" s="157"/>
      <c r="F54" s="157"/>
      <c r="G54" s="157"/>
      <c r="H54" s="157"/>
      <c r="I54" s="157"/>
      <c r="J54" s="157"/>
      <c r="K54" s="157"/>
      <c r="L54" s="236"/>
      <c r="M54" s="204"/>
      <c r="N54" s="205"/>
      <c r="O54" s="206"/>
      <c r="P54" s="175"/>
      <c r="Q54" s="172"/>
      <c r="R54" s="169"/>
      <c r="S54" s="161"/>
    </row>
    <row r="55" spans="1:19" ht="15.75" customHeight="1">
      <c r="A55" s="166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237"/>
      <c r="M55" s="124"/>
      <c r="N55" s="207"/>
      <c r="O55" s="208"/>
      <c r="P55" s="176"/>
      <c r="Q55" s="173"/>
      <c r="R55" s="170"/>
      <c r="S55" s="162"/>
    </row>
    <row r="56" spans="1:19" ht="15.75" customHeight="1">
      <c r="A56" s="164"/>
      <c r="B56" s="165"/>
      <c r="C56" s="165"/>
      <c r="D56" s="157"/>
      <c r="E56" s="157"/>
      <c r="F56" s="157"/>
      <c r="G56" s="157"/>
      <c r="H56" s="157"/>
      <c r="I56" s="157"/>
      <c r="J56" s="157"/>
      <c r="K56" s="157"/>
      <c r="L56" s="236"/>
      <c r="M56" s="204"/>
      <c r="N56" s="205"/>
      <c r="O56" s="206"/>
      <c r="P56" s="175"/>
      <c r="Q56" s="172"/>
      <c r="R56" s="169"/>
      <c r="S56" s="161"/>
    </row>
    <row r="57" spans="1:19" ht="15.75" customHeight="1">
      <c r="A57" s="166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237"/>
      <c r="M57" s="124"/>
      <c r="N57" s="207"/>
      <c r="O57" s="208"/>
      <c r="P57" s="176"/>
      <c r="Q57" s="173"/>
      <c r="R57" s="170"/>
      <c r="S57" s="162"/>
    </row>
    <row r="58" spans="1:19" ht="15.75" customHeight="1">
      <c r="A58" s="164"/>
      <c r="B58" s="165"/>
      <c r="C58" s="165"/>
      <c r="D58" s="157"/>
      <c r="E58" s="157"/>
      <c r="F58" s="157"/>
      <c r="G58" s="157"/>
      <c r="H58" s="157"/>
      <c r="I58" s="157"/>
      <c r="J58" s="157"/>
      <c r="K58" s="157"/>
      <c r="L58" s="236"/>
      <c r="M58" s="204"/>
      <c r="N58" s="205"/>
      <c r="O58" s="206"/>
      <c r="P58" s="175"/>
      <c r="Q58" s="172"/>
      <c r="R58" s="169"/>
      <c r="S58" s="161"/>
    </row>
    <row r="59" spans="1:19" ht="15.75" customHeight="1">
      <c r="A59" s="166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237"/>
      <c r="M59" s="124"/>
      <c r="N59" s="207"/>
      <c r="O59" s="208"/>
      <c r="P59" s="176"/>
      <c r="Q59" s="173"/>
      <c r="R59" s="170"/>
      <c r="S59" s="162"/>
    </row>
    <row r="60" spans="1:19" ht="15.75" customHeight="1">
      <c r="A60" s="164"/>
      <c r="B60" s="165"/>
      <c r="C60" s="165"/>
      <c r="D60" s="157"/>
      <c r="E60" s="157"/>
      <c r="F60" s="157"/>
      <c r="G60" s="157"/>
      <c r="H60" s="157"/>
      <c r="I60" s="157"/>
      <c r="J60" s="157"/>
      <c r="K60" s="157"/>
      <c r="L60" s="236"/>
      <c r="M60" s="204"/>
      <c r="N60" s="205"/>
      <c r="O60" s="206"/>
      <c r="P60" s="175"/>
      <c r="Q60" s="172"/>
      <c r="R60" s="169"/>
      <c r="S60" s="161"/>
    </row>
    <row r="61" spans="1:19" ht="15.75" customHeight="1">
      <c r="A61" s="16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237"/>
      <c r="M61" s="124"/>
      <c r="N61" s="207"/>
      <c r="O61" s="208"/>
      <c r="P61" s="176"/>
      <c r="Q61" s="173"/>
      <c r="R61" s="170"/>
      <c r="S61" s="162"/>
    </row>
    <row r="62" spans="1:19" ht="15.75" customHeight="1">
      <c r="A62" s="164"/>
      <c r="B62" s="165"/>
      <c r="C62" s="165"/>
      <c r="D62" s="157"/>
      <c r="E62" s="157"/>
      <c r="F62" s="157"/>
      <c r="G62" s="157"/>
      <c r="H62" s="157"/>
      <c r="I62" s="157"/>
      <c r="J62" s="157"/>
      <c r="K62" s="157"/>
      <c r="L62" s="236"/>
      <c r="M62" s="204"/>
      <c r="N62" s="205"/>
      <c r="O62" s="206"/>
      <c r="P62" s="175"/>
      <c r="Q62" s="172"/>
      <c r="R62" s="169"/>
      <c r="S62" s="161"/>
    </row>
    <row r="63" spans="1:19" ht="15.75" customHeight="1">
      <c r="A63" s="16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237"/>
      <c r="M63" s="124"/>
      <c r="N63" s="207"/>
      <c r="O63" s="208"/>
      <c r="P63" s="176"/>
      <c r="Q63" s="173"/>
      <c r="R63" s="170"/>
      <c r="S63" s="162"/>
    </row>
    <row r="64" spans="1:19" ht="15.75" customHeight="1">
      <c r="A64" s="164"/>
      <c r="B64" s="165"/>
      <c r="C64" s="165"/>
      <c r="D64" s="157"/>
      <c r="E64" s="157"/>
      <c r="F64" s="157"/>
      <c r="G64" s="157"/>
      <c r="H64" s="157"/>
      <c r="I64" s="157"/>
      <c r="J64" s="157"/>
      <c r="K64" s="157"/>
      <c r="L64" s="236"/>
      <c r="M64" s="204"/>
      <c r="N64" s="205"/>
      <c r="O64" s="206"/>
      <c r="P64" s="175"/>
      <c r="Q64" s="172"/>
      <c r="R64" s="169"/>
      <c r="S64" s="161"/>
    </row>
    <row r="65" spans="1:19" ht="15.75" customHeight="1">
      <c r="A65" s="167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254"/>
      <c r="M65" s="123"/>
      <c r="N65" s="212"/>
      <c r="O65" s="213"/>
      <c r="P65" s="177"/>
      <c r="Q65" s="174"/>
      <c r="R65" s="171"/>
      <c r="S65" s="163"/>
    </row>
    <row r="66" spans="1:19" ht="14.1" customHeight="1">
      <c r="A66" s="157"/>
      <c r="B66" s="157"/>
      <c r="C66" s="157"/>
      <c r="D66" s="157"/>
      <c r="E66" s="157"/>
      <c r="F66" s="157"/>
      <c r="G66" s="157"/>
      <c r="H66" s="157"/>
      <c r="I66" s="157"/>
      <c r="J66" s="158" t="s">
        <v>99</v>
      </c>
      <c r="K66" s="157"/>
      <c r="L66" s="157"/>
      <c r="M66" s="157"/>
      <c r="N66" s="157"/>
      <c r="O66" s="157"/>
      <c r="P66" s="157"/>
      <c r="Q66" s="157"/>
      <c r="R66" s="157"/>
      <c r="S66" s="178" t="s">
        <v>17</v>
      </c>
    </row>
  </sheetData>
  <mergeCells count="44">
    <mergeCell ref="L27:L28"/>
    <mergeCell ref="L23:L24"/>
    <mergeCell ref="L25:L26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62:L63"/>
    <mergeCell ref="L64:L65"/>
    <mergeCell ref="L50:L51"/>
    <mergeCell ref="L52:L53"/>
    <mergeCell ref="L54:L55"/>
    <mergeCell ref="L56:L57"/>
    <mergeCell ref="L58:L59"/>
    <mergeCell ref="L60:L61"/>
    <mergeCell ref="L48:L49"/>
    <mergeCell ref="L44:L45"/>
    <mergeCell ref="L46:L47"/>
    <mergeCell ref="K35:N35"/>
    <mergeCell ref="L38:L39"/>
    <mergeCell ref="L40:L41"/>
    <mergeCell ref="L42:L43"/>
    <mergeCell ref="L17:L18"/>
    <mergeCell ref="L19:L20"/>
    <mergeCell ref="L21:L22"/>
    <mergeCell ref="L7:L8"/>
    <mergeCell ref="L9:L10"/>
    <mergeCell ref="L11:L12"/>
    <mergeCell ref="L13:L14"/>
    <mergeCell ref="L15:L16"/>
    <mergeCell ref="L5:L6"/>
    <mergeCell ref="K2:N2"/>
    <mergeCell ref="A1:I2"/>
    <mergeCell ref="K1:N1"/>
    <mergeCell ref="R1:S1"/>
    <mergeCell ref="A4:K4"/>
    <mergeCell ref="M4:N4"/>
    <mergeCell ref="O4:P4"/>
    <mergeCell ref="R4:S4"/>
  </mergeCells>
  <phoneticPr fontId="4"/>
  <pageMargins left="0.59055118110236227" right="0.39370078740157483" top="0.98425196850393704" bottom="0.47244094488188981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T38"/>
  <sheetViews>
    <sheetView workbookViewId="0"/>
  </sheetViews>
  <sheetFormatPr defaultRowHeight="13.5"/>
  <cols>
    <col min="2" max="2" width="3.5" bestFit="1" customWidth="1"/>
    <col min="3" max="3" width="14.5" style="29" customWidth="1"/>
    <col min="4" max="4" width="3.5" bestFit="1" customWidth="1"/>
    <col min="5" max="5" width="15.375" style="29" customWidth="1"/>
    <col min="8" max="8" width="16.125" bestFit="1" customWidth="1"/>
  </cols>
  <sheetData>
    <row r="2" spans="1:20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4"/>
      <c r="P2" s="44"/>
      <c r="Q2" s="44"/>
      <c r="R2" s="44"/>
      <c r="S2" s="44"/>
      <c r="T2" s="44"/>
    </row>
    <row r="3" spans="1:20">
      <c r="A3" s="43"/>
      <c r="B3" s="256" t="s">
        <v>38</v>
      </c>
      <c r="C3" s="257"/>
      <c r="D3" s="257"/>
      <c r="E3" s="257"/>
      <c r="F3" s="258"/>
      <c r="G3" s="43"/>
      <c r="H3" s="43"/>
      <c r="I3" s="43"/>
      <c r="J3" s="43"/>
      <c r="K3" s="43"/>
      <c r="L3" s="43"/>
      <c r="M3" s="44"/>
      <c r="N3" s="44"/>
      <c r="O3" s="44"/>
      <c r="P3" s="44"/>
      <c r="Q3" s="44"/>
      <c r="R3" s="44"/>
      <c r="S3" s="44"/>
      <c r="T3" s="44"/>
    </row>
    <row r="4" spans="1:20">
      <c r="A4" s="43"/>
      <c r="B4" s="45"/>
      <c r="C4" s="46"/>
      <c r="D4" s="46"/>
      <c r="E4" s="46"/>
      <c r="F4" s="46"/>
      <c r="G4" s="43"/>
      <c r="H4" s="43"/>
      <c r="I4" s="43"/>
      <c r="J4" s="43"/>
      <c r="K4" s="43"/>
      <c r="L4" s="43"/>
      <c r="M4" s="44"/>
      <c r="N4" s="44"/>
      <c r="O4" s="44"/>
      <c r="P4" s="44"/>
      <c r="Q4" s="44"/>
      <c r="R4" s="44"/>
      <c r="S4" s="44"/>
      <c r="T4" s="44"/>
    </row>
    <row r="5" spans="1:20">
      <c r="A5" t="s">
        <v>35</v>
      </c>
      <c r="B5" s="45"/>
      <c r="C5" s="46"/>
      <c r="D5" s="46"/>
      <c r="E5" s="46"/>
      <c r="F5" s="46"/>
      <c r="G5" s="43"/>
      <c r="H5" s="49"/>
      <c r="I5" s="43"/>
      <c r="J5" s="43"/>
      <c r="K5" s="43"/>
      <c r="L5" s="43"/>
      <c r="M5" s="44"/>
      <c r="N5" s="44"/>
      <c r="O5" s="44"/>
      <c r="P5" s="44"/>
      <c r="Q5" s="44"/>
      <c r="R5" s="44"/>
      <c r="S5" s="44"/>
      <c r="T5" s="44"/>
    </row>
    <row r="6" spans="1:20">
      <c r="A6" s="43"/>
      <c r="B6" s="47">
        <v>0</v>
      </c>
      <c r="C6" s="45" t="s">
        <v>36</v>
      </c>
      <c r="E6" s="46"/>
      <c r="F6" s="46"/>
      <c r="G6" s="43"/>
      <c r="H6" s="43"/>
      <c r="I6" s="43"/>
      <c r="J6" s="43"/>
      <c r="K6" s="43"/>
      <c r="L6" s="43"/>
      <c r="M6" s="44"/>
      <c r="N6" s="44"/>
      <c r="O6" s="44"/>
      <c r="P6" s="44"/>
      <c r="Q6" s="44"/>
      <c r="R6" s="44"/>
      <c r="S6" s="44"/>
      <c r="T6" s="44"/>
    </row>
    <row r="7" spans="1:20">
      <c r="A7" s="43"/>
      <c r="B7" s="45"/>
      <c r="C7" s="46"/>
      <c r="D7" s="46"/>
      <c r="E7" s="46"/>
      <c r="F7" s="46"/>
      <c r="G7" s="43"/>
      <c r="H7" s="43"/>
      <c r="I7" s="43"/>
      <c r="J7" s="43"/>
      <c r="K7" s="43"/>
      <c r="L7" s="43"/>
      <c r="M7" s="44"/>
      <c r="N7" s="44"/>
      <c r="O7" s="44"/>
      <c r="P7" s="44"/>
      <c r="Q7" s="44"/>
      <c r="R7" s="44"/>
      <c r="S7" s="44"/>
      <c r="T7" s="44"/>
    </row>
    <row r="8" spans="1:20">
      <c r="A8" t="s">
        <v>31</v>
      </c>
    </row>
    <row r="9" spans="1:20">
      <c r="C9" s="32" t="s">
        <v>19</v>
      </c>
    </row>
    <row r="10" spans="1:20">
      <c r="C10" s="32" t="s">
        <v>29</v>
      </c>
    </row>
    <row r="11" spans="1:20">
      <c r="C11" s="32"/>
      <c r="E11" s="32" t="s">
        <v>30</v>
      </c>
      <c r="G11" t="s">
        <v>33</v>
      </c>
    </row>
    <row r="12" spans="1:20" ht="14.25" thickBot="1">
      <c r="G12" t="s">
        <v>32</v>
      </c>
    </row>
    <row r="13" spans="1:20">
      <c r="B13" s="33" t="s">
        <v>18</v>
      </c>
      <c r="C13" s="34" t="s">
        <v>1</v>
      </c>
      <c r="D13" s="34" t="s">
        <v>18</v>
      </c>
      <c r="E13" s="35" t="s">
        <v>1</v>
      </c>
    </row>
    <row r="14" spans="1:20">
      <c r="B14" s="36">
        <v>1</v>
      </c>
      <c r="C14" s="30" t="s">
        <v>25</v>
      </c>
      <c r="D14" s="31">
        <v>26</v>
      </c>
      <c r="E14" s="37"/>
    </row>
    <row r="15" spans="1:20">
      <c r="B15" s="36">
        <v>2</v>
      </c>
      <c r="C15" s="30" t="s">
        <v>26</v>
      </c>
      <c r="D15" s="31">
        <v>27</v>
      </c>
      <c r="E15" s="37"/>
    </row>
    <row r="16" spans="1:20">
      <c r="B16" s="36">
        <v>3</v>
      </c>
      <c r="C16" s="30" t="s">
        <v>27</v>
      </c>
      <c r="D16" s="31">
        <v>28</v>
      </c>
      <c r="E16" s="37"/>
    </row>
    <row r="17" spans="2:5">
      <c r="B17" s="36">
        <v>4</v>
      </c>
      <c r="C17" s="30" t="s">
        <v>28</v>
      </c>
      <c r="D17" s="31">
        <v>29</v>
      </c>
      <c r="E17" s="37"/>
    </row>
    <row r="18" spans="2:5">
      <c r="B18" s="36">
        <v>5</v>
      </c>
      <c r="C18" s="30" t="s">
        <v>37</v>
      </c>
      <c r="D18" s="31">
        <v>30</v>
      </c>
      <c r="E18" s="37"/>
    </row>
    <row r="19" spans="2:5">
      <c r="B19" s="36">
        <v>6</v>
      </c>
      <c r="C19" s="30"/>
      <c r="D19" s="31">
        <v>31</v>
      </c>
      <c r="E19" s="37"/>
    </row>
    <row r="20" spans="2:5">
      <c r="B20" s="36">
        <v>7</v>
      </c>
      <c r="C20" s="30"/>
      <c r="D20" s="31">
        <v>32</v>
      </c>
      <c r="E20" s="37"/>
    </row>
    <row r="21" spans="2:5">
      <c r="B21" s="36">
        <v>8</v>
      </c>
      <c r="C21" s="30"/>
      <c r="D21" s="31">
        <v>33</v>
      </c>
      <c r="E21" s="37"/>
    </row>
    <row r="22" spans="2:5">
      <c r="B22" s="36">
        <v>9</v>
      </c>
      <c r="C22" s="30"/>
      <c r="D22" s="31">
        <v>34</v>
      </c>
      <c r="E22" s="37"/>
    </row>
    <row r="23" spans="2:5">
      <c r="B23" s="36">
        <v>10</v>
      </c>
      <c r="C23" s="30"/>
      <c r="D23" s="31">
        <v>35</v>
      </c>
      <c r="E23" s="37"/>
    </row>
    <row r="24" spans="2:5">
      <c r="B24" s="36">
        <v>11</v>
      </c>
      <c r="C24" s="30"/>
      <c r="D24" s="31">
        <v>36</v>
      </c>
      <c r="E24" s="37"/>
    </row>
    <row r="25" spans="2:5">
      <c r="B25" s="36">
        <v>12</v>
      </c>
      <c r="C25" s="30"/>
      <c r="D25" s="31">
        <v>37</v>
      </c>
      <c r="E25" s="37"/>
    </row>
    <row r="26" spans="2:5">
      <c r="B26" s="36">
        <v>13</v>
      </c>
      <c r="C26" s="30"/>
      <c r="D26" s="31">
        <v>38</v>
      </c>
      <c r="E26" s="37"/>
    </row>
    <row r="27" spans="2:5">
      <c r="B27" s="36">
        <v>14</v>
      </c>
      <c r="C27" s="30"/>
      <c r="D27" s="31">
        <v>39</v>
      </c>
      <c r="E27" s="37"/>
    </row>
    <row r="28" spans="2:5">
      <c r="B28" s="36">
        <v>15</v>
      </c>
      <c r="C28" s="30"/>
      <c r="D28" s="31">
        <v>40</v>
      </c>
      <c r="E28" s="37"/>
    </row>
    <row r="29" spans="2:5">
      <c r="B29" s="36">
        <v>16</v>
      </c>
      <c r="C29" s="30"/>
      <c r="D29" s="31">
        <v>41</v>
      </c>
      <c r="E29" s="37"/>
    </row>
    <row r="30" spans="2:5">
      <c r="B30" s="36">
        <v>17</v>
      </c>
      <c r="C30" s="30"/>
      <c r="D30" s="31">
        <v>42</v>
      </c>
      <c r="E30" s="37"/>
    </row>
    <row r="31" spans="2:5">
      <c r="B31" s="36">
        <v>18</v>
      </c>
      <c r="C31" s="30"/>
      <c r="D31" s="31">
        <v>43</v>
      </c>
      <c r="E31" s="37"/>
    </row>
    <row r="32" spans="2:5">
      <c r="B32" s="36">
        <v>19</v>
      </c>
      <c r="C32" s="30"/>
      <c r="D32" s="31">
        <v>44</v>
      </c>
      <c r="E32" s="37"/>
    </row>
    <row r="33" spans="2:5">
      <c r="B33" s="36">
        <v>20</v>
      </c>
      <c r="C33" s="30"/>
      <c r="D33" s="31">
        <v>45</v>
      </c>
      <c r="E33" s="37"/>
    </row>
    <row r="34" spans="2:5">
      <c r="B34" s="36">
        <v>21</v>
      </c>
      <c r="C34" s="30"/>
      <c r="D34" s="31">
        <v>46</v>
      </c>
      <c r="E34" s="37"/>
    </row>
    <row r="35" spans="2:5">
      <c r="B35" s="36">
        <v>22</v>
      </c>
      <c r="C35" s="30"/>
      <c r="D35" s="31">
        <v>47</v>
      </c>
      <c r="E35" s="37"/>
    </row>
    <row r="36" spans="2:5">
      <c r="B36" s="36">
        <v>23</v>
      </c>
      <c r="C36" s="30"/>
      <c r="D36" s="31">
        <v>48</v>
      </c>
      <c r="E36" s="37"/>
    </row>
    <row r="37" spans="2:5">
      <c r="B37" s="36">
        <v>24</v>
      </c>
      <c r="C37" s="30"/>
      <c r="D37" s="31">
        <v>49</v>
      </c>
      <c r="E37" s="37"/>
    </row>
    <row r="38" spans="2:5" ht="14.25" thickBot="1">
      <c r="B38" s="38">
        <v>25</v>
      </c>
      <c r="C38" s="39"/>
      <c r="D38" s="40">
        <v>50</v>
      </c>
      <c r="E38" s="41"/>
    </row>
  </sheetData>
  <mergeCells count="1">
    <mergeCell ref="B3:F3"/>
  </mergeCells>
  <phoneticPr fontId="4"/>
  <dataValidations count="1">
    <dataValidation type="list" allowBlank="1" showInputMessage="1" showErrorMessage="1" sqref="B6">
      <formula1>"0,1"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総括表</vt:lpstr>
      <vt:lpstr>本工事費総括表</vt:lpstr>
      <vt:lpstr>本工事費内訳書（製作・据付）</vt:lpstr>
      <vt:lpstr>本工事費内訳書（土木）</vt:lpstr>
      <vt:lpstr>条件設定</vt:lpstr>
      <vt:lpstr>'本工事費内訳書（製作・据付）'!Print_Area</vt:lpstr>
      <vt:lpstr>条件設定!印刷フラグ</vt:lpstr>
      <vt:lpstr>条件設定!単位リスト</vt:lpstr>
    </vt:vector>
  </TitlesOfParts>
  <Company>株式会社ビーイング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cp:lastPrinted>2012-11-12T00:15:18Z</cp:lastPrinted>
  <dcterms:created xsi:type="dcterms:W3CDTF">2006-06-09T08:28:09Z</dcterms:created>
  <dcterms:modified xsi:type="dcterms:W3CDTF">2012-11-12T00:29:34Z</dcterms:modified>
</cp:coreProperties>
</file>