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3041\Desktop\"/>
    </mc:Choice>
  </mc:AlternateContent>
  <xr:revisionPtr revIDLastSave="0" documentId="13_ncr:1_{8C18F4B3-159D-4C92-828C-B5068334B039}" xr6:coauthVersionLast="47" xr6:coauthVersionMax="47" xr10:uidLastSave="{00000000-0000-0000-0000-000000000000}"/>
  <bookViews>
    <workbookView xWindow="-108" yWindow="-108" windowWidth="23256" windowHeight="12576" xr2:uid="{00000000-000D-0000-FFFF-FFFF00000000}"/>
  </bookViews>
  <sheets>
    <sheet name="生データ(総合)" sheetId="1" r:id="rId1"/>
    <sheet name="生データ(矢総公園)" sheetId="2" r:id="rId2"/>
    <sheet name="生データ(ツインパーク)" sheetId="3" r:id="rId3"/>
    <sheet name="ツインパーク集計" sheetId="7" r:id="rId4"/>
    <sheet name="矢総公園集計" sheetId="4" r:id="rId5"/>
    <sheet name="Sheet3" sheetId="6" state="hidden" r:id="rId6"/>
    <sheet name="Sheet5" sheetId="8" state="hidden" r:id="rId7"/>
  </sheets>
  <definedNames>
    <definedName name="_xlnm._FilterDatabase" localSheetId="3" hidden="1">ツインパーク集計!$D$46:$E$59</definedName>
    <definedName name="_xlnm._FilterDatabase" localSheetId="4" hidden="1">矢総公園集計!$D$46:$E$69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6" i="7" l="1"/>
  <c r="B147" i="7"/>
  <c r="B148" i="7"/>
  <c r="B149" i="7"/>
  <c r="B150" i="7"/>
  <c r="B151" i="7"/>
  <c r="B152" i="7"/>
  <c r="B153" i="7"/>
  <c r="B154" i="7"/>
  <c r="B155" i="7"/>
  <c r="B156" i="7"/>
  <c r="B157" i="7"/>
  <c r="B158" i="7"/>
  <c r="B159" i="7"/>
  <c r="B160" i="7"/>
  <c r="B161" i="7"/>
  <c r="B162" i="7"/>
  <c r="B145" i="7"/>
  <c r="B126" i="7"/>
  <c r="B127" i="7"/>
  <c r="B128" i="7"/>
  <c r="B129" i="7"/>
  <c r="B130" i="7"/>
  <c r="B131" i="7"/>
  <c r="B132" i="7"/>
  <c r="B133" i="7"/>
  <c r="B134" i="7"/>
  <c r="B135" i="7"/>
  <c r="B136" i="7"/>
  <c r="B137" i="7"/>
  <c r="B138" i="7"/>
  <c r="B139" i="7"/>
  <c r="B140" i="7"/>
  <c r="B141" i="7"/>
  <c r="B142" i="7"/>
  <c r="B125" i="7"/>
  <c r="B112" i="4"/>
  <c r="B113" i="4"/>
  <c r="B114" i="4"/>
  <c r="B115" i="4"/>
  <c r="B116" i="4"/>
  <c r="B117" i="4"/>
  <c r="B118" i="4"/>
  <c r="B111" i="4"/>
  <c r="B121" i="7"/>
  <c r="B116" i="7"/>
  <c r="B117" i="7"/>
  <c r="B118" i="7"/>
  <c r="B119" i="7"/>
  <c r="B120" i="7"/>
  <c r="B122" i="7"/>
  <c r="B115" i="7"/>
  <c r="B108" i="7"/>
  <c r="B109" i="7"/>
  <c r="B110" i="7"/>
  <c r="B111" i="7"/>
  <c r="B112" i="7"/>
  <c r="B107" i="7"/>
  <c r="E55" i="7"/>
  <c r="E59" i="7"/>
  <c r="E48" i="7"/>
  <c r="E47" i="7"/>
  <c r="E58" i="7"/>
  <c r="E49" i="7"/>
  <c r="E50" i="7"/>
  <c r="E51" i="7"/>
  <c r="E52" i="7"/>
  <c r="E53" i="7"/>
  <c r="E54" i="7"/>
  <c r="E56" i="7"/>
  <c r="E57" i="7"/>
  <c r="B26" i="7"/>
  <c r="B40" i="7"/>
  <c r="B37" i="7"/>
  <c r="B38" i="7"/>
  <c r="B39" i="7"/>
  <c r="B41" i="7"/>
  <c r="B42" i="7"/>
  <c r="B36" i="7"/>
  <c r="B27" i="7"/>
  <c r="B28" i="7"/>
  <c r="B29" i="7"/>
  <c r="B30" i="7"/>
  <c r="B31" i="7"/>
  <c r="B32" i="7"/>
  <c r="B33" i="7"/>
  <c r="B20" i="7"/>
  <c r="B21" i="7"/>
  <c r="B22" i="7"/>
  <c r="B23" i="7"/>
  <c r="B19" i="7"/>
  <c r="B10" i="7"/>
  <c r="B11" i="7"/>
  <c r="B12" i="7"/>
  <c r="B13" i="7"/>
  <c r="B14" i="7"/>
  <c r="B15" i="7"/>
  <c r="B16" i="7"/>
  <c r="B9" i="7"/>
  <c r="B4" i="7"/>
  <c r="B5" i="7"/>
  <c r="B6" i="7"/>
  <c r="B3" i="7"/>
  <c r="B142" i="4"/>
  <c r="B143" i="4"/>
  <c r="B144" i="4"/>
  <c r="B145" i="4"/>
  <c r="B146" i="4"/>
  <c r="B147" i="4"/>
  <c r="B148" i="4"/>
  <c r="B149" i="4"/>
  <c r="B150" i="4"/>
  <c r="B151" i="4"/>
  <c r="B152" i="4"/>
  <c r="B153" i="4"/>
  <c r="B154" i="4"/>
  <c r="B155" i="4"/>
  <c r="B156" i="4"/>
  <c r="B157" i="4"/>
  <c r="B158" i="4"/>
  <c r="B141" i="4"/>
  <c r="B122" i="4"/>
  <c r="B123" i="4"/>
  <c r="B124" i="4"/>
  <c r="B125" i="4"/>
  <c r="B126" i="4"/>
  <c r="B127" i="4"/>
  <c r="B128" i="4"/>
  <c r="B129" i="4"/>
  <c r="B130" i="4"/>
  <c r="B131" i="4"/>
  <c r="B132" i="4"/>
  <c r="B133" i="4"/>
  <c r="B134" i="4"/>
  <c r="B135" i="4"/>
  <c r="B136" i="4"/>
  <c r="B137" i="4"/>
  <c r="B138" i="4"/>
  <c r="B121" i="4"/>
  <c r="B104" i="4"/>
  <c r="B105" i="4"/>
  <c r="B106" i="4"/>
  <c r="B107" i="4"/>
  <c r="B108" i="4"/>
  <c r="B103" i="4"/>
  <c r="E67" i="4"/>
  <c r="E61" i="4"/>
  <c r="E51" i="4"/>
  <c r="E64" i="4"/>
  <c r="E68" i="4"/>
  <c r="E66" i="4"/>
  <c r="E48" i="4"/>
  <c r="E62" i="4"/>
  <c r="E69" i="4"/>
  <c r="E65" i="4"/>
  <c r="E49" i="4"/>
  <c r="E63" i="4"/>
  <c r="E50" i="4"/>
  <c r="E52" i="4"/>
  <c r="E53" i="4"/>
  <c r="E54" i="4"/>
  <c r="E55" i="4"/>
  <c r="E56" i="4"/>
  <c r="E57" i="4"/>
  <c r="E58" i="4"/>
  <c r="E59" i="4"/>
  <c r="E60" i="4"/>
  <c r="E47" i="4"/>
  <c r="B37" i="4"/>
  <c r="B38" i="4"/>
  <c r="B39" i="4"/>
  <c r="B40" i="4"/>
  <c r="B41" i="4"/>
  <c r="B42" i="4"/>
  <c r="B36" i="4"/>
  <c r="B27" i="4"/>
  <c r="B28" i="4"/>
  <c r="B29" i="4"/>
  <c r="B30" i="4"/>
  <c r="B31" i="4"/>
  <c r="B32" i="4"/>
  <c r="B33" i="4"/>
  <c r="B26" i="4"/>
  <c r="B20" i="4"/>
  <c r="B21" i="4"/>
  <c r="B22" i="4"/>
  <c r="B23" i="4"/>
  <c r="B19" i="4"/>
  <c r="B10" i="4"/>
  <c r="B11" i="4"/>
  <c r="B12" i="4"/>
  <c r="B13" i="4"/>
  <c r="B14" i="4"/>
  <c r="B15" i="4"/>
  <c r="B9" i="4"/>
  <c r="B4" i="4"/>
  <c r="B5" i="4"/>
  <c r="B6" i="4"/>
  <c r="B3" i="4"/>
</calcChain>
</file>

<file path=xl/sharedStrings.xml><?xml version="1.0" encoding="utf-8"?>
<sst xmlns="http://schemas.openxmlformats.org/spreadsheetml/2006/main" count="8185" uniqueCount="564">
  <si>
    <t>ID</t>
  </si>
  <si>
    <t>q1(（1/11） お客様の性別を教えてください。)</t>
  </si>
  <si>
    <t>q2(（2/11）お客様の年代を教えてください。)</t>
  </si>
  <si>
    <t>q3(（3/11）本日はどなたといらっしゃいましたか？)</t>
  </si>
  <si>
    <t>q4(（4/11）本日はどの交通手段でお越しになりましたか？)</t>
  </si>
  <si>
    <t>q5(（5/11）本日のイベントを何で知りましたか？)</t>
  </si>
  <si>
    <t>q5_etc(その他の方は具体的に教えてください)</t>
  </si>
  <si>
    <t>q6(（6/11）安城市では今後も移動販売を活用したマルシェの展開を検討しています。具体的に出店してほしい場所はどこですか？　)</t>
  </si>
  <si>
    <t>q7(（7/11）今後、どんなシチュエーションでキッチンカーを利用したいですか？（複数回答可）)</t>
  </si>
  <si>
    <t>q7_etc(その他の方は具体的に教えてください)</t>
  </si>
  <si>
    <t>q8(（8/11）どのようなジャンルの移動販売を利用したいですか？（複数回答可）)</t>
  </si>
  <si>
    <t>q8_etc(その他の方は具体的に教えてください)</t>
  </si>
  <si>
    <t>q9(（9/11）【安城市からの質問】三河安城でこんなことができたらいいな、こんなものが欲しい！という機能・機会を教えてください。 （最大4つまで）　　■説明：三河安城駅周辺には、多目的交流拠点（ステキプレイス）と呼ばれる民間の「大空間」が誕生する予定です。駅前広場や公園などの公共空間だけでなく、ステキプレイスなどの公共的空間も含めて、「まちをつかう」ことができるようになります。そこで！「三河安城でこんなことができたらいいな、こんなものが欲しい！という機能・機会」について、以下より最大４点選んでください。)</t>
  </si>
  <si>
    <t>q9_etc(その他の方は具体的に教えてください)</t>
  </si>
  <si>
    <t>q10(（10/11）【安城市からの質問】三河安城ですごす上で、「地域のためになる」と感じる機能・機会を教えてください。（最大2つまで）　　■説明：今後、持続可能な「安城市」を目指していくために、三河安城駅周辺はみんなで関わりあえる場となる必要があります。この「関わりあうことができる」場として、「地域のためになると感じる機能・機会」について、以下より最大２つ選んでください。)</t>
  </si>
  <si>
    <t>q10_etc(その他の方は具体的に教えてくださいn)</t>
  </si>
  <si>
    <t>q11(（11/11）その他ご意見やご感想などがあれば教えてください。)</t>
  </si>
  <si>
    <t>ユーザID</t>
  </si>
  <si>
    <t>回答日時</t>
  </si>
  <si>
    <t>男性</t>
  </si>
  <si>
    <t>30代</t>
  </si>
  <si>
    <t>ご家族</t>
  </si>
  <si>
    <t>徒歩</t>
  </si>
  <si>
    <t>広報誌</t>
  </si>
  <si>
    <t>新安城付近</t>
  </si>
  <si>
    <t>休日のレジャー</t>
  </si>
  <si>
    <t>スイーツ（クレープやかき氷など）,飲み物（コーヒーやタピオカなど）,食材（野菜や豆腐など）</t>
  </si>
  <si>
    <t>インターネットに接続できる環境,お弁当が買える場,お弁当が食べられる場,コーヒーなどのソフトドリングが飲める場,お酒が飲める場,エクササイズイベントができる場,スポーツができる場,ライブができる・聞ける場,eSportsができる場,勉強や研究ができる場所,工作やものづくりが体験できる場,子供と遊べる場,観光情報を発信できる場</t>
  </si>
  <si>
    <t>インターネットに接続できる環境,軽食が食べられる場,お弁当が買える場,お弁当が食べられる場,コーヒーなどのソフトドリングが飲める場,お酒が飲める場,エクササイズイベントができる場,スポーツができる場,ライブができる・聞ける場,eSportsができる場,勉強や研究ができる場所,工作やものづくりが体験できる場,テレワークできる場,子供と遊べる場,友達とお話できる場,待ち合わせできる場,観光情報を発信できる場</t>
  </si>
  <si>
    <t>10代</t>
  </si>
  <si>
    <t>ご友人</t>
  </si>
  <si>
    <t>自転車</t>
  </si>
  <si>
    <t>通りすがり</t>
  </si>
  <si>
    <t>友達</t>
  </si>
  <si>
    <t>駅近く_x000D_
学校近く</t>
  </si>
  <si>
    <t>仕事の昼休み,買い物のついで,仕事終わりの一杯・食事</t>
  </si>
  <si>
    <t>惣菜（唐揚げや焼き鳥など）,スイーツ（クレープやかき氷など）,飲み物（コーヒーやタピオカなど）</t>
  </si>
  <si>
    <t>インターネットに接続できる環境,軽食が食べられる場,コーヒーなどのソフトドリングが飲める場,勉強や研究ができる場所,友達とお話できる場,待ち合わせできる場</t>
  </si>
  <si>
    <t>女性</t>
  </si>
  <si>
    <t>三河安城</t>
  </si>
  <si>
    <t>インターネットに接続できる環境,軽食が食べられる場,お弁当が買える場,お弁当が食べられる場,コーヒーなどのソフトドリングが飲める場</t>
  </si>
  <si>
    <t>インターネットに接続できる環境</t>
  </si>
  <si>
    <t>ひとり</t>
  </si>
  <si>
    <t>自家用車</t>
  </si>
  <si>
    <t>知人からの紹介</t>
  </si>
  <si>
    <t>主食（丼ものやラーメンなど）,惣菜（唐揚げや焼き鳥など）,飲み物（コーヒーやタピオカなど）</t>
  </si>
  <si>
    <t>軽食が食べられる場,コーヒーなどのソフトドリングが飲める場,お酒が飲める場,友達とお話できる場</t>
  </si>
  <si>
    <t>勉強や研究ができる場所,テレワークできる場</t>
  </si>
  <si>
    <t>職場の同僚</t>
  </si>
  <si>
    <t>無回答</t>
  </si>
  <si>
    <t>iPK</t>
  </si>
  <si>
    <t>どこでもいいけれど、もっとキッチンカー来てほしい。</t>
  </si>
  <si>
    <t>仕事終わりの一杯・食事</t>
  </si>
  <si>
    <t>酒類</t>
  </si>
  <si>
    <t>コーヒーなどのソフトドリングが飲める場,お酒が飲める場</t>
  </si>
  <si>
    <t>お弁当が買える場,コーヒーなどのソフトドリングが飲める場,お酒が飲める場</t>
  </si>
  <si>
    <t>20代</t>
  </si>
  <si>
    <t>チラシ</t>
  </si>
  <si>
    <t>買い物のついで</t>
  </si>
  <si>
    <t>惣菜（唐揚げや焼き鳥など）,飲み物（コーヒーやタピオカなど）</t>
  </si>
  <si>
    <t>軽食が食べられる場,コーヒーなどのソフトドリングが飲める場</t>
  </si>
  <si>
    <t>お弁当が食べられる場,コーヒーなどのソフトドリングが飲める場</t>
  </si>
  <si>
    <t>休日のレジャー,仕事終わりの一杯・食事</t>
  </si>
  <si>
    <t>コーヒーなどのソフトドリングが飲める場,子供と遊べる場,友達とお話できる場,待ち合わせできる場</t>
  </si>
  <si>
    <t>50代</t>
  </si>
  <si>
    <t>主食（丼ものやラーメンなど）,惣菜（唐揚げや焼き鳥など）</t>
  </si>
  <si>
    <t>お弁当が買える場,スポーツができる場,ライブができる・聞ける場</t>
  </si>
  <si>
    <t xml:space="preserve">_x000D_
</t>
  </si>
  <si>
    <t xml:space="preserve">公園_x000D_
</t>
  </si>
  <si>
    <t>スイーツ（クレープやかき氷など）</t>
  </si>
  <si>
    <t>軽食が食べられる場</t>
  </si>
  <si>
    <t>友達とお話できる場</t>
  </si>
  <si>
    <t>40代</t>
  </si>
  <si>
    <t>SNS</t>
  </si>
  <si>
    <t>子供と遊べる場</t>
  </si>
  <si>
    <t>ライブができる・聞ける場</t>
  </si>
  <si>
    <t>主食（丼ものやラーメンなど）,惣菜（唐揚げや焼き鳥など）,スイーツ（クレープやかき氷など）</t>
  </si>
  <si>
    <t>軽食が食べられる場,お酒が飲める場</t>
  </si>
  <si>
    <t>お酒が飲める場</t>
  </si>
  <si>
    <t>ツインパーク</t>
  </si>
  <si>
    <t>コーヒーなどのソフトドリングが飲める場,ライブができる・聞ける場,勉強や研究ができる場所,子供と遊べる場</t>
  </si>
  <si>
    <t>ライブができる・聞ける場,子供と遊べる場</t>
  </si>
  <si>
    <t>新幹線駅があり、かつ将来的にリニアが開通する事を考慮すると、県外からのアクセスの良さを活かしたイベントの開催を行うことで、三河安城の付加価値向上をぜひお願いしたいです！(ツインパークを利用したB級グルメやパンマルシェ、コスプレイベントなど)</t>
  </si>
  <si>
    <t>インターネットに接続できる環境,コーヒーなどのソフトドリングが飲める場,お酒が飲める場,友達とお話できる場</t>
  </si>
  <si>
    <t>勉強や研究ができる場所,工作やものづくりが体験できる場</t>
  </si>
  <si>
    <t>駐車場があるところ</t>
  </si>
  <si>
    <t>軽食が食べられる場,お弁当が買える場,お弁当が食べられる場,観光情報を発信できる場</t>
  </si>
  <si>
    <t>ポスター</t>
  </si>
  <si>
    <t>矢総公園</t>
  </si>
  <si>
    <t>買い物のついで,仕事終わりの一杯・食事</t>
  </si>
  <si>
    <t>軽食が食べられる場,スポーツができる場,友達とお話できる場</t>
  </si>
  <si>
    <t>軽食が食べられる場,子供と遊べる場,友達とお話できる場</t>
  </si>
  <si>
    <t>焼きそば、ステーキ</t>
  </si>
  <si>
    <t>仕事の昼休み</t>
  </si>
  <si>
    <t>スイーツ（クレープやかき氷など）,飲み物（コーヒーやタピオカなど）</t>
  </si>
  <si>
    <t>軽食が食べられる場,コーヒーなどのソフトドリングが飲める場,お酒が飲める場</t>
  </si>
  <si>
    <t>コーヒーなどのソフトドリングが飲める場,子供と遊べる場</t>
  </si>
  <si>
    <t>インターネットに接続できる環境,コーヒーなどのソフトドリングが飲める場,お酒が飲める場,子供と遊べる場,友達とお話できる場</t>
  </si>
  <si>
    <t>デンパーク</t>
  </si>
  <si>
    <t>主食（丼ものやラーメンなど）,惣菜（唐揚げや焼き鳥など）,食材（野菜や豆腐など）</t>
  </si>
  <si>
    <t>コーヒーなどのソフトドリングが飲める場,お酒が飲める場,ライブができる・聞ける場</t>
  </si>
  <si>
    <t>仕事の昼休み,仕事終わりの一杯・食事</t>
  </si>
  <si>
    <t>軽食が食べられる場,コーヒーなどのソフトドリングが飲める場,スポーツができる場,子供と遊べる場,友達とお話できる場</t>
  </si>
  <si>
    <t>スポーツができる場,友達とお話できる場</t>
  </si>
  <si>
    <t>主食（丼ものやラーメンなど）</t>
  </si>
  <si>
    <t>アンフォーレ</t>
  </si>
  <si>
    <t>休日のレジャー,仕事の昼休み</t>
  </si>
  <si>
    <t>主食（丼ものやラーメンなど）,スイーツ（クレープやかき氷など）,飲み物（コーヒーやタピオカなど）</t>
  </si>
  <si>
    <t>軽食が食べられる場,お弁当が食べられる場,スポーツができる場,ライブができる・聞ける場,テレワークできる場</t>
  </si>
  <si>
    <t>スポーツができる場,ライブができる・聞ける場</t>
  </si>
  <si>
    <t>買い物のついで,忙しい日の夕食</t>
  </si>
  <si>
    <t>インターネットに接続できる環境,軽食が食べられる場,お弁当が買える場</t>
  </si>
  <si>
    <t>電車</t>
  </si>
  <si>
    <t>インターネットに接続できる環境,軽食が食べられる場</t>
  </si>
  <si>
    <t>インターネットに接続できる環境,お弁当が買える場,お弁当が食べられる場,コーヒーなどのソフトドリングが飲める場</t>
  </si>
  <si>
    <t>仕事の昼休み,買い物のついで</t>
  </si>
  <si>
    <t>休日のレジャー,買い物のついで,仕事終わりの一杯・食事</t>
  </si>
  <si>
    <t>お酒が飲める場,スポーツができる場</t>
  </si>
  <si>
    <t>インターネットに接続できる環境,スポーツができる場,観光情報を発信できる場</t>
  </si>
  <si>
    <t>昭和公園</t>
  </si>
  <si>
    <t>惣菜（唐揚げや焼き鳥など）</t>
  </si>
  <si>
    <t>特になし</t>
  </si>
  <si>
    <t>その他</t>
  </si>
  <si>
    <t>お弁当が食べられる場</t>
  </si>
  <si>
    <t>休日のレジャー,忙しい日の夕食,仕事終わりの一杯・食事</t>
  </si>
  <si>
    <t>主食（丼ものやラーメンなど）,惣菜（唐揚げや焼き鳥など）,スイーツ（クレープやかき氷など）,飲み物（コーヒーやタピオカなど）</t>
  </si>
  <si>
    <t>軽食が食べられる場,お弁当が買える場,お弁当が食べられる場,コーヒーなどのソフトドリングが飲める場</t>
  </si>
  <si>
    <t>インターネットに接続できる環境,スポーツができる場</t>
  </si>
  <si>
    <t>インターネットに接続できる環境,軽食が食べられる場,お酒が飲める場</t>
  </si>
  <si>
    <t>主食（丼ものやラーメンなど）,飲み物（コーヒーやタピオカなど）</t>
  </si>
  <si>
    <t>主食（丼ものやラーメンなど）,スイーツ（クレープやかき氷など）,飲み物（コーヒーやタピオカなど）,食材（野菜や豆腐など）</t>
  </si>
  <si>
    <t>お弁当が食べられる場,子供と遊べる場,友達とお話できる場</t>
  </si>
  <si>
    <t>三河安城駅</t>
  </si>
  <si>
    <t>忙しい日の夕食</t>
  </si>
  <si>
    <t>主食（丼ものやラーメンなど）,スイーツ（クレープやかき氷など）</t>
  </si>
  <si>
    <t>お酒が飲める場,ライブができる・聞ける場</t>
  </si>
  <si>
    <t>休日のレジャー,買い物のついで</t>
  </si>
  <si>
    <t>コーヒーなどのソフトドリングが飲める場,スポーツができる場,待ち合わせできる場</t>
  </si>
  <si>
    <t>公園</t>
  </si>
  <si>
    <t>軽食が食べられる場,コーヒーなどのソフトドリングが飲める場,工作やものづくりが体験できる場,友達とお話できる場</t>
  </si>
  <si>
    <t>いろんなたこ</t>
  </si>
  <si>
    <t>休日のレジャー,仕事の昼休み,買い物のついで,忙しい日の夕食,仕事終わりの一杯・食事</t>
  </si>
  <si>
    <t>エクササイズイベントができる場,ライブができる・聞ける場</t>
  </si>
  <si>
    <t>惣菜（唐揚げや焼き鳥など）,その他</t>
  </si>
  <si>
    <t>ビール</t>
  </si>
  <si>
    <t>雨がしのげる場所</t>
  </si>
  <si>
    <t>軽食が食べられる場,コーヒーなどのソフトドリングが飲める場,子供と遊べる場</t>
  </si>
  <si>
    <t>子供と遊べる場,友達とお話できる場</t>
  </si>
  <si>
    <t>勉強や研究ができる場所,友達とお話できる場</t>
  </si>
  <si>
    <t>スポーツができる場</t>
  </si>
  <si>
    <t>インターネットに接続できる環境,工作やものづくりが体験できる場</t>
  </si>
  <si>
    <t>軽食が食べられる場,友達とお話できる場</t>
  </si>
  <si>
    <t>お酒が飲める場,ライブができる・聞ける場,eSportsができる場,勉強や研究ができる場所</t>
  </si>
  <si>
    <t>インターネットに接続できる環境,お弁当が食べられる場,お酒が飲める場,スポーツができる場,ライブができる・聞ける場,eSportsができる場,工作やものづくりが体験できる場</t>
  </si>
  <si>
    <t>わからない</t>
  </si>
  <si>
    <t>スイーツ（クレープやかき氷など）,食材（野菜や豆腐など）</t>
  </si>
  <si>
    <t>インターネットに接続できる環境,軽食が食べられる場,お弁当が買える場,ライブができる・聞ける場,eSportsができる場,子供と遊べる場,友達とお話できる場,待ち合わせできる場</t>
  </si>
  <si>
    <t>インターネットに接続できる環境,お弁当が食べられる場,コーヒーなどのソフトドリングが飲める場,エクササイズイベントができる場</t>
  </si>
  <si>
    <t>活性化したい！</t>
  </si>
  <si>
    <t>軽食が食べられる場,お弁当が食べられる場,スポーツができる場</t>
  </si>
  <si>
    <t>ライブができる・聞ける場,友達とお話できる場</t>
  </si>
  <si>
    <t>食材（野菜や豆腐など）</t>
  </si>
  <si>
    <t>惣菜（唐揚げや焼き鳥など）,スイーツ（クレープやかき氷など）</t>
  </si>
  <si>
    <t>コーヒーなどのソフトドリングが飲める場,ライブができる・聞ける場,勉強や研究ができる場所,工作やものづくりが体験できる場</t>
  </si>
  <si>
    <t>お弁当が買える場,コーヒーなどのソフトドリングが飲める場,ライブができる・聞ける場,勉強や研究ができる場所,工作やものづくりが体験できる場</t>
  </si>
  <si>
    <t>ここ</t>
  </si>
  <si>
    <t>お弁当が買える場</t>
  </si>
  <si>
    <t>お酒が飲める場,友達とお話できる場</t>
  </si>
  <si>
    <t>三河安城周辺</t>
  </si>
  <si>
    <t>インターネットに接続できる環境,コーヒーなどのソフトドリングが飲める場</t>
  </si>
  <si>
    <t>帰宅したらキッチンカーが沢山いた</t>
  </si>
  <si>
    <t>インターネットに接続できる環境,友達とお話できる場</t>
  </si>
  <si>
    <t>インターネットに接続できる環境,お弁当が買える場,子供と遊べる場</t>
  </si>
  <si>
    <t>駅周辺</t>
  </si>
  <si>
    <t>スポーツができる場,観光情報を発信できる場</t>
  </si>
  <si>
    <t>同じ場所</t>
  </si>
  <si>
    <t>休日のレジャー,忙しい日の夕食</t>
  </si>
  <si>
    <t>コーヒーなどのソフトドリングが飲める場</t>
  </si>
  <si>
    <t>保育園の帰りに、車で通りすぎて。</t>
  </si>
  <si>
    <t>わからない。</t>
  </si>
  <si>
    <t>スポーツができる場,eSportsができる場</t>
  </si>
  <si>
    <t>eSportsができる場,勉強や研究ができる場所,工作やものづくりが体験できる場,観光情報を発信できる場</t>
  </si>
  <si>
    <t>インターネットに接続できる環境,お弁当が買える場,スポーツができる場</t>
  </si>
  <si>
    <t xml:space="preserve">ツインパーク_x000D_
でんまぁと安城西部_x000D_
</t>
  </si>
  <si>
    <t>休日のレジャー,買い物のついで,忙しい日の夕食,仕事終わりの一杯・食事</t>
  </si>
  <si>
    <t>主食（丼ものやラーメンなど）,惣菜（唐揚げや焼き鳥など）,スイーツ（クレープやかき氷など）,飲み物（コーヒーやタピオカなど）,食材（野菜や豆腐など）,飲食以外の物販,飲食以外のサービス</t>
  </si>
  <si>
    <t>軽食が食べられる場,お弁当が買える場,お弁当が食べられる場,コーヒーなどのソフトドリングが飲める場,お酒が飲める場,エクササイズイベントができる場,スポーツができる場,ライブができる・聞ける場,eSportsができる場,勉強や研究ができる場所,子供と遊べる場,友達とお話できる場,待ち合わせできる場,観光情報を発信できる場,その他</t>
  </si>
  <si>
    <t>軽食が食べられる場,お弁当が買える場,お弁当が食べられる場,コーヒーなどのソフトドリングが飲める場,お酒が飲める場,エクササイズイベントができる場,スポーツができる場,ライブができる・聞ける場,eSportsができる場,勉強や研究ができる場所,工作やものづくりが体験できる場,テレワークできる場,子供と遊べる場,友達とお話できる場,待ち合わせできる場,観光情報を発信できる場</t>
  </si>
  <si>
    <t xml:space="preserve">今のままでいい_x000D_
</t>
  </si>
  <si>
    <t>軽食が食べられる場,スポーツができる場</t>
  </si>
  <si>
    <t>会社の通知</t>
  </si>
  <si>
    <t>飲食以外のサービス</t>
  </si>
  <si>
    <t>飲み物（コーヒーやタピオカなど）</t>
  </si>
  <si>
    <t>仕事の昼休み,買い物のついで,忙しい日の夕食</t>
  </si>
  <si>
    <t>主食（丼ものやラーメンなど）,飲み物（コーヒーやタピオカなど）,食材（野菜や豆腐など）</t>
  </si>
  <si>
    <t>軽食が食べられる場,eSportsができる場,勉強や研究ができる場所,テレワークできる場,子供と遊べる場,友達とお話できる場,待ち合わせできる場</t>
  </si>
  <si>
    <t>インターネットに接続できる環境,お弁当が買える場,勉強や研究ができる場所,工作やものづくりが体験できる場,テレワークできる場,子供と遊べる場</t>
  </si>
  <si>
    <t>会社のホームページ</t>
  </si>
  <si>
    <t>主食（丼ものやラーメンなど）,惣菜（唐揚げや焼き鳥など）,スイーツ（クレープやかき氷など）,飲み物（コーヒーやタピオカなど）,食材（野菜や豆腐など）,飲食以外の物販</t>
  </si>
  <si>
    <t>工作やものづくりが体験できる場</t>
  </si>
  <si>
    <t>お弁当が買える場,工作やものづくりが体験できる場</t>
  </si>
  <si>
    <t>インターネットに接続できる環境,観光情報を発信できる場</t>
  </si>
  <si>
    <t>軽食が食べられる場,お弁当が買える場,お酒が飲める場</t>
  </si>
  <si>
    <t>コーヒーなどのソフトドリングが飲める場,エクササイズイベントができる場,スポーツができる場</t>
  </si>
  <si>
    <t>駅</t>
  </si>
  <si>
    <t>軽食が食べられる場,コーヒーなどのソフトドリングが飲める場,テレワークできる場,友達とお話できる場,待ち合わせできる場</t>
  </si>
  <si>
    <t>軽食が食べられる場,待ち合わせできる場</t>
  </si>
  <si>
    <t>軽食が食べられる場,エクササイズイベントができる場,スポーツができる場,友達とお話できる場</t>
  </si>
  <si>
    <t>スポーツができる場,勉強や研究ができる場所</t>
  </si>
  <si>
    <t>なし</t>
  </si>
  <si>
    <t>三河安城で良い</t>
  </si>
  <si>
    <t>お酒が飲める場,勉強や研究ができる場所,テレワークできる場,友達とお話できる場,待ち合わせできる場</t>
  </si>
  <si>
    <t>お酒が飲める場,テレワークできる場</t>
  </si>
  <si>
    <t>60代</t>
  </si>
  <si>
    <t>軽食が食べられる場,お弁当が食べられる場,コーヒーなどのソフトドリングが飲める場,ライブができる・聞ける場</t>
  </si>
  <si>
    <t>軽食が食べられる場,コーヒーなどのソフトドリングが飲める場,eSportsができる場,子供と遊べる場</t>
  </si>
  <si>
    <t>工作やものづくりが体験できる場,子供と遊べる場</t>
  </si>
  <si>
    <t>インターネットに接続できる環境,軽食が食べられる場,エクササイズイベントができる場</t>
  </si>
  <si>
    <t>eSportsができる場</t>
  </si>
  <si>
    <t>エクササイズイベントができる場,スポーツができる場,ライブができる・聞ける場</t>
  </si>
  <si>
    <t>主食（丼ものやラーメンなど）,惣菜（唐揚げや焼き鳥など）,スイーツ（クレープやかき氷など）,飲み物（コーヒーやタピオカなど）,飲食以外の物販</t>
  </si>
  <si>
    <t>軽食が食べられる場,お弁当が買える場</t>
  </si>
  <si>
    <t>インターネットに接続できる環境,コーヒーなどのソフトドリングが飲める場,スポーツができる場,友達とお話できる場</t>
  </si>
  <si>
    <t>インターネットに接続できる環境,コーヒーなどのソフトドリングが飲める場,勉強や研究ができる場所</t>
  </si>
  <si>
    <t>クロッフル</t>
  </si>
  <si>
    <t>エクササイズイベントができる場,スポーツができる場</t>
  </si>
  <si>
    <t>お弁当が食べられる場,スポーツができる場</t>
  </si>
  <si>
    <t>家の近くであると行きやすいです</t>
  </si>
  <si>
    <t>zOXcgCwE4DMNjZjqne7TX3sLiqx2</t>
  </si>
  <si>
    <t>三河安城広くて過ごしやすいので良いと思ってます。</t>
  </si>
  <si>
    <t>忙しい日の夕食,仕事終わりの一杯・食事</t>
  </si>
  <si>
    <t>惣菜（唐揚げや焼き鳥など）,食材（野菜や豆腐など）</t>
  </si>
  <si>
    <t>お弁当が買える場,お弁当が食べられる場,ライブができる・聞ける場</t>
  </si>
  <si>
    <t>友達とお話できる場,待ち合わせできる場</t>
  </si>
  <si>
    <t>出店に伺えるチャンスが減った中_x000D_
このような広い場所で開催していただけることはとてもありがたいし楽しいです。今後も楽しみにしております。</t>
  </si>
  <si>
    <t>この場所が便利でいいと思います</t>
  </si>
  <si>
    <t>アルコール</t>
  </si>
  <si>
    <t>お酒が飲める場,エクササイズイベントができる場,ライブができる・聞ける場,友達とお話できる場</t>
  </si>
  <si>
    <t>お酒が飲める場,エクササイズイベントができる場,スポーツができる場,ライブができる・聞ける場,eSportsができる場,勉強や研究ができる場所,工作やものづくりが体験できる場</t>
  </si>
  <si>
    <t>休日のレジャー,仕事の昼休み,買い物のついで,仕事終わりの一杯・食事</t>
  </si>
  <si>
    <t>軽食が食べられる場,お弁当が買える場,コーヒーなどのソフトドリングが飲める場,子供と遊べる場</t>
  </si>
  <si>
    <t>エクササイズイベントができる場</t>
  </si>
  <si>
    <t>榎前</t>
  </si>
  <si>
    <t>インターネットに接続できる環境,お弁当が買える場,コーヒーなどのソフトドリングが飲める場,お酒が飲める場</t>
  </si>
  <si>
    <t>安城駅近く</t>
  </si>
  <si>
    <t>スイーツ（クレープやかき氷など）,その他</t>
  </si>
  <si>
    <t>りんご飴</t>
  </si>
  <si>
    <t>コーヒーなどのソフトドリングが飲める場,お酒が飲める場,勉強や研究ができる場所</t>
  </si>
  <si>
    <t>今日とおなじツインパーク</t>
  </si>
  <si>
    <t>軽食が食べられる場,お弁当が食べられる場,お酒が飲める場,エクササイズイベントができる場</t>
  </si>
  <si>
    <t>インターネットに接続できる環境,軽食が食べられる場,お弁当が買える場,お弁当が食べられる場,お酒が飲める場</t>
  </si>
  <si>
    <t>インターネットに接続できる環境,コーヒーなどのソフトドリングが飲める場,子供と遊べる場</t>
  </si>
  <si>
    <t>勉強や研究ができる場所,子供と遊べる場</t>
  </si>
  <si>
    <t>軽食が食べられる場,テレワークできる場,待ち合わせできる場</t>
  </si>
  <si>
    <t>軽食が食べられる場,コーヒーなどのソフトドリングが飲める場,友達とお話できる場</t>
  </si>
  <si>
    <t>インターネットに接続できる環境,軽食が食べられる場,コーヒーなどのソフトドリングが飲める場,お酒が飲める場</t>
  </si>
  <si>
    <t>お酒が飲める場,エクササイズイベントができる場,スポーツができる場,ライブができる・聞ける場,eSportsができる場</t>
  </si>
  <si>
    <t>各駅周辺</t>
  </si>
  <si>
    <t>主食（丼ものやラーメンなど）,惣菜（唐揚げや焼き鳥など）,スイーツ（クレープやかき氷など）,飲み物（コーヒーやタピオカなど）,その他</t>
  </si>
  <si>
    <t>軽食が食べられる場,お酒が飲める場,ライブができる・聞ける場,勉強や研究ができる場所,工作やものづくりが体験できる場,観光情報を発信できる場</t>
  </si>
  <si>
    <t>インターネットに接続できる環境,待ち合わせできる場</t>
  </si>
  <si>
    <t>三河安城駅付近</t>
  </si>
  <si>
    <t>休日のレジャー,買い物のついで,忙しい日の夕食</t>
  </si>
  <si>
    <t>主食（丼ものやラーメンなど）,惣菜（唐揚げや焼き鳥など）,スイーツ（クレープやかき氷など）,食材（野菜や豆腐など）</t>
  </si>
  <si>
    <t>お弁当が食べられる場,ライブができる・聞ける場,テレワークできる場,子供と遊べる場</t>
  </si>
  <si>
    <t>テレワークできる場,子供と遊べる場</t>
  </si>
  <si>
    <t>70代</t>
  </si>
  <si>
    <t>三河安城駅付近で</t>
  </si>
  <si>
    <t>軽食が食べられる場,お弁当が買える場,お弁当が食べられる場,お酒が飲める場</t>
  </si>
  <si>
    <t>インターネットに接続できる環境,軽食が食べられる場,お弁当が買える場,お弁当が食べられる場,コーヒーなどのソフトドリングが飲める場,お酒が飲める場</t>
  </si>
  <si>
    <t>軽食が食べられる場,お弁当が買える場,コーヒーなどのソフトドリングが飲める場</t>
  </si>
  <si>
    <t>軽食が食べられる場,ライブができる・聞ける場</t>
  </si>
  <si>
    <t>インスタグラム</t>
  </si>
  <si>
    <t>桜井駅</t>
  </si>
  <si>
    <t>インターネットに接続できる環境,テレワークできる場</t>
  </si>
  <si>
    <t>インターネットに接続できる環境,お弁当が食べられる場,コーヒーなどのソフトドリングが飲める場,お酒が飲める場,友達とお話できる場,待ち合わせできる場</t>
  </si>
  <si>
    <t>インターネットに接続できる環境,軽食が食べられる場,コーヒーなどのソフトドリングが飲める場,友達とお話できる場</t>
  </si>
  <si>
    <t>孫と楽しみました。_x000D_
お天気がいまいでしたが、美味しかったです。岐阜から来ましたがこういう機会がこれからもあると嬉しいです。</t>
  </si>
  <si>
    <t>軽食が食べられる場,お弁当が買える場,お弁当が食べられる場,子供と遊べる場,友達とお話できる場</t>
  </si>
  <si>
    <t>スポーツができる場,工作やものづくりが体験できる場</t>
  </si>
  <si>
    <t>惣菜（唐揚げや焼き鳥など）,スイーツ（クレープやかき氷など）,食材（野菜や豆腐など）</t>
  </si>
  <si>
    <t>軽食が食べられる場,お酒が飲める場,エクササイズイベントができる場,スポーツができる場,ライブができる・聞ける場</t>
  </si>
  <si>
    <t>軽食が食べられる場,コーヒーなどのソフトドリングが飲める場,お酒が飲める場,エクササイズイベントができる場,ライブができる・聞ける場</t>
  </si>
  <si>
    <t>インターネットに接続できる環境,お弁当が買える場</t>
  </si>
  <si>
    <t>コーヒーなどのソフトドリングが飲める場,子供と遊べる場,友達とお話できる場</t>
  </si>
  <si>
    <t>三河安城在住なので、三河安城で</t>
  </si>
  <si>
    <t>お弁当が買える場,スポーツができる場,eSportsができる場,子供と遊べる場</t>
  </si>
  <si>
    <t>インターネットに接続できる環境,スポーツができる場,ライブができる・聞ける場,子供と遊べる場</t>
  </si>
  <si>
    <t>惣菜（唐揚げや焼き鳥など）,スイーツ（クレープやかき氷など）,飲み物（コーヒーやタピオカなど）,飲食以外の物販</t>
  </si>
  <si>
    <t>インターネットに接続できる環境,軽食が食べられる場,コーヒーなどのソフトドリングが飲める場,ライブができる・聞ける場</t>
  </si>
  <si>
    <t>仕事の昼休み,買い物のついで,忙しい日の夕食,仕事終わりの一杯・食事</t>
  </si>
  <si>
    <t>軽食が食べられる場,子供と遊べる場</t>
  </si>
  <si>
    <t>インターネットに接続できる環境,軽食が食べられる場,コーヒーなどのソフトドリングが飲める場</t>
  </si>
  <si>
    <t>軽食が食べられる場,コーヒーなどのソフトドリングが飲める場,エクササイズイベントができる場</t>
  </si>
  <si>
    <t>コーヒーなどのソフトドリングが飲める場,お酒が飲める場,子供と遊べる場</t>
  </si>
  <si>
    <t>主食（丼ものやラーメンなど）,スイーツ（クレープやかき氷など）,飲み物（コーヒーやタピオカなど）,飲食以外の物販</t>
  </si>
  <si>
    <t>軽食が食べられる場,コーヒーなどのソフトドリングが飲める場,ライブができる・聞ける場,友達とお話できる場</t>
  </si>
  <si>
    <t>インターネットに接続できる環境,お弁当が食べられる場,ライブができる・聞ける場,子供と遊べる場</t>
  </si>
  <si>
    <t>コーヒーなどのソフトドリングが飲める場,友達とお話できる場</t>
  </si>
  <si>
    <t>今回同様</t>
  </si>
  <si>
    <t>観光情報を発信できる場</t>
  </si>
  <si>
    <t>ビッグリブの駐車場</t>
  </si>
  <si>
    <t>買い物のついで,その他</t>
  </si>
  <si>
    <t>ランチ</t>
  </si>
  <si>
    <t>主食（丼ものやラーメンなど）,惣菜（唐揚げや焼き鳥など）,スイーツ（クレープやかき氷など）,飲み物（コーヒーやタピオカなど）,食材（野菜や豆腐など）</t>
  </si>
  <si>
    <t>インターネットに接続できる環境,軽食が食べられる場,お弁当が買える場,お弁当が食べられる場,コーヒーなどのソフトドリングが飲める場,ライブができる・聞ける場</t>
  </si>
  <si>
    <t>お弁当が買える場,お弁当が食べられる場,ライブができる・聞ける場,観光情報を発信できる場</t>
  </si>
  <si>
    <t>神社</t>
  </si>
  <si>
    <t>インターネットに接続できる環境,子供と遊べる場</t>
  </si>
  <si>
    <t>軽食が食べられる場,コーヒーなどのソフトドリングが飲める場,スポーツができる場,ライブができる・聞ける場</t>
  </si>
  <si>
    <t>コーヒーなどのソフトドリングが飲める場,スポーツができる場</t>
  </si>
  <si>
    <t>軽食が食べられる場,お弁当が買える場,工作やものづくりが体験できる場,子供と遊べる場</t>
  </si>
  <si>
    <t>お弁当が食べられる場,子供と遊べる場</t>
  </si>
  <si>
    <t>ショピングモール</t>
  </si>
  <si>
    <t>惣菜（唐揚げや焼き鳥など）,飲食以外の物販</t>
  </si>
  <si>
    <t>インターネットに接続できる環境,軽食が食べられる場,お弁当が買える場,ライブができる・聞ける場</t>
  </si>
  <si>
    <t>インターネットに接続できる環境,軽食が食べられる場,お弁当が買える場,お弁当が食べられる場,ライブができる・聞ける場,工作やものづくりが体験できる場</t>
  </si>
  <si>
    <t>バス</t>
  </si>
  <si>
    <t>アンフォーレ、三河安城ツインパーク</t>
  </si>
  <si>
    <t>軽食が食べられる場,お酒が飲める場,子供と遊べる場,友達とお話できる場</t>
  </si>
  <si>
    <t xml:space="preserve">のぞみ公園_x000D_
</t>
  </si>
  <si>
    <t>学校帰り</t>
  </si>
  <si>
    <t>軽食が食べられる場,eSportsができる場,待ち合わせできる場</t>
  </si>
  <si>
    <t>コーヒーなどのソフトドリングが飲める場,eSportsができる場</t>
  </si>
  <si>
    <t xml:space="preserve">アンフォーレ
</t>
  </si>
  <si>
    <t>rgQczB6BRUcBIVXi2IIBS8fdq7D3</t>
  </si>
  <si>
    <t>ライブができる・聞ける場,観光情報を発信できる場</t>
  </si>
  <si>
    <t>アイス</t>
  </si>
  <si>
    <t>お弁当が買える場,コーヒーなどのソフトドリングが飲める場</t>
  </si>
  <si>
    <t>駅に行けるエレベーター</t>
  </si>
  <si>
    <t>三河安城の駅にエレベーターが少なくてベビーカーの移動が不便すぎるのでJRと新幹線の間のどこかにエレベーターを作って欲しい</t>
  </si>
  <si>
    <t>特にない</t>
  </si>
  <si>
    <t>軽食が食べられる場,コーヒーなどのソフトドリングが飲める場,テレワークできる場</t>
  </si>
  <si>
    <t>お弁当が食べられる場,お酒が飲める場</t>
  </si>
  <si>
    <t>インターネットに接続できる環境,eSportsができる場</t>
  </si>
  <si>
    <t>軽食が食べられる場,お弁当が食べられる場,お酒が飲める場</t>
  </si>
  <si>
    <t>インターネットに接続できる環境,お弁当が食べられる場</t>
  </si>
  <si>
    <t>つかうmeet</t>
  </si>
  <si>
    <t>休日のレジャー,仕事の昼休み,仕事終わりの一杯・食事</t>
  </si>
  <si>
    <t>インターネットに接続できる環境,お酒が飲める場</t>
  </si>
  <si>
    <t>インターネットに接続できる環境,友達とお話できる場,待ち合わせできる場</t>
  </si>
  <si>
    <t>つかう.meet</t>
  </si>
  <si>
    <t>軽食が食べられる場,お弁当が食べられる場,コーヒーなどのソフトドリングが飲める場,お酒が飲める場</t>
  </si>
  <si>
    <t>お酒が飲める場,エクササイズイベントができる場,スポーツができる場</t>
  </si>
  <si>
    <t>東栄グランド</t>
  </si>
  <si>
    <t>お弁当が買える場,お弁当が食べられる場,コーヒーなどのソフトドリングが飲める場,友達とお話できる場</t>
  </si>
  <si>
    <t>お弁当が買える場,お弁当が食べられる場,友達とお話できる場,観光情報を発信できる場</t>
  </si>
  <si>
    <t>安城市の街中</t>
  </si>
  <si>
    <t>インターネットに接続できる環境,軽食が食べられる場,お酒が飲める場,ライブができる・聞ける場,友達とお話できる場</t>
  </si>
  <si>
    <t>インターネットに接続できる環境,軽食が食べられる場,お酒が飲める場,ライブができる・聞ける場,子供と遊べる場,友達とお話できる場</t>
  </si>
  <si>
    <t>子供が喜びそうな</t>
  </si>
  <si>
    <t>このような　イベントがあると　安城市も活気が出るかなぁー</t>
  </si>
  <si>
    <t>主催者</t>
  </si>
  <si>
    <t>軽食が食べられる場,お酒が飲める場,スポーツができる場</t>
  </si>
  <si>
    <t>軽食が食べられる場,お酒が飲める場,スポーツができる場,eSportsができる場</t>
  </si>
  <si>
    <t>インターネットに接続できる環境,軽食が食べられる場,お弁当が買える場,お弁当が食べられる場,コーヒーなどのソフトドリングが飲める場,スポーツができる場,eSportsができる場,勉強や研究ができる場所,友達とお話できる場,待ち合わせできる場</t>
  </si>
  <si>
    <t>インターネットに接続できる環境,スポーツができる場,ライブができる・聞ける場,eSportsができる場,勉強や研究ができる場所,工作やものづくりが体験できる場,子供と遊べる場,友達とお話できる場,待ち合わせできる場,観光情報を発信できる場</t>
  </si>
  <si>
    <t>お弁当が買える場,お弁当が食べられる場,お酒が飲める場</t>
  </si>
  <si>
    <t>インターネットに接続できる環境,ライブができる・聞ける場,eSportsができる場,勉強や研究ができる場所</t>
  </si>
  <si>
    <t>お弁当が買える場,お弁当が食べられる場</t>
  </si>
  <si>
    <t>主食（丼ものやラーメンなど）,食材（野菜や豆腐など）,飲食以外の物販</t>
  </si>
  <si>
    <t>インターネットに接続できる環境,軽食が食べられる場,スポーツができる場,eSportsができる場,勉強や研究ができる場所,テレワークできる場,子供と遊べる場,友達とお話できる場,待ち合わせできる場</t>
  </si>
  <si>
    <t>インターネットに接続できる環境,軽食が食べられる場,コーヒーなどのソフトドリングが飲める場,お酒が飲める場,エクササイズイベントができる場,スポーツができる場,ライブができる・聞ける場,eSportsができる場</t>
  </si>
  <si>
    <t>インターネットに接続できる環境,お酒が飲める場,スポーツができる場</t>
  </si>
  <si>
    <t>三河安城駅のまわり、安城駅のまわり、新安城駅のまわり</t>
  </si>
  <si>
    <t>コーヒーなどのソフトドリングが飲める場,お酒が飲める場,子供と遊べる場,友達とお話できる場</t>
  </si>
  <si>
    <t>お弁当が買える場,お弁当が食べられる場,コーヒーなどのソフトドリングが飲める場,観光情報を発信できる場</t>
  </si>
  <si>
    <t>コーヒーなどのソフトドリングが飲める場,観光情報を発信できる場</t>
  </si>
  <si>
    <t>インターネットに接続できる環境,お弁当が買える場,エクササイズイベントができる場,ライブができる・聞ける場</t>
  </si>
  <si>
    <t>エクササイズイベントができる場,待ち合わせできる場</t>
  </si>
  <si>
    <t>待ち合わせできる場</t>
  </si>
  <si>
    <t>お酒</t>
  </si>
  <si>
    <t>お弁当が食べられる場,お酒が飲める場,子供と遊べる場,友達とお話できる場</t>
  </si>
  <si>
    <t>お弁当が買える場,お弁当が食べられる場,子供と遊べる場,友達とお話できる場,待ち合わせできる場</t>
  </si>
  <si>
    <t>篠目公園</t>
  </si>
  <si>
    <t>コーヒーなどのソフトドリングが飲める場,お酒が飲める場,スポーツができる場</t>
  </si>
  <si>
    <t>養下公園　</t>
  </si>
  <si>
    <t>パンケーキ、クッキー、ポテト、フランクフルト、イカ焼き、たこ焼きなど</t>
  </si>
  <si>
    <t>お弁当が買える場,子供と遊べる場</t>
  </si>
  <si>
    <t>お弁当が買える場,コーヒーなどのソフトドリングが飲める場,子供と遊べる場,友達とお話できる場</t>
  </si>
  <si>
    <t>インターネットに接続できる環境,軽食が食べられる場,お弁当が買える場,お弁当が食べられる場,コーヒーなどのソフトドリングが飲める場,子供と遊べる場,友達とお話できる場,待ち合わせできる場</t>
  </si>
  <si>
    <t>美味しい物や珍しい物が食べたい</t>
  </si>
  <si>
    <t>主食（丼ものやラーメンなど）,食材（野菜や豆腐など）</t>
  </si>
  <si>
    <t>軽食が食べられる場,お弁当が買える場,お酒が飲める場,ライブができる・聞ける場</t>
  </si>
  <si>
    <t>ツインパークで良いです。</t>
  </si>
  <si>
    <t>お酒が飲める場,エクササイズイベントができる場,ライブができる・聞ける場</t>
  </si>
  <si>
    <t>色々なところで出店して欲しい！！</t>
  </si>
  <si>
    <t>三河安城ツインパーク</t>
  </si>
  <si>
    <t>アルコール系</t>
  </si>
  <si>
    <t>軽食が食べられる場,お酒が飲める場,スポーツができる場,ライブができる・聞ける場</t>
  </si>
  <si>
    <t>土地勘がないので判らないけれど、三河安城ツインパーツは便利な場所だと思います！</t>
  </si>
  <si>
    <t>主食（丼ものやラーメンなど）,惣菜（唐揚げや焼き鳥など）,スイーツ（クレープやかき氷など）,飲み物（コーヒーやタピオカなど）,飲食以外の物販,飲食以外のサービス</t>
  </si>
  <si>
    <t>インターネットに接続できる環境,軽食が食べられる場,お弁当が買える場,お弁当が食べられる場,コーヒーなどのソフトドリングが飲める場,ライブができる・聞ける場,友達とお話できる場</t>
  </si>
  <si>
    <t>コーヒーなどのソフトドリングが飲める場,スポーツができる場,子供と遊べる場,友達とお話できる場</t>
  </si>
  <si>
    <t>お弁当が食べられる場,eSportsができる場</t>
  </si>
  <si>
    <t xml:space="preserve">アンフォーレ_x000D_
</t>
  </si>
  <si>
    <t>いろいろなところに出店して欲しい！！</t>
  </si>
  <si>
    <t>軽食が食べられる場,スポーツができる場,eSportsができる場,工作やものづくりが体験できる場,子供と遊べる場</t>
  </si>
  <si>
    <t>軽食が食べられる場,お弁当が買える場,お弁当が食べられる場,お酒が飲める場,スポーツができる場,eSportsができる場,勉強や研究ができる場所,工作やものづくりが体験できる場,子供と遊べる場,友達とお話できる場,待ち合わせできる場</t>
  </si>
  <si>
    <t>子供と遊べる場,友達とお話できる場,待ち合わせできる場</t>
  </si>
  <si>
    <t>軽食が食べられる場,お弁当が買える場,お弁当が食べられる場,コーヒーなどのソフトドリングが飲める場,友達とお話できる場</t>
  </si>
  <si>
    <t>軽食が食べられる場,お弁当が買える場,友達とお話できる場</t>
  </si>
  <si>
    <t xml:space="preserve">特になし_x000D_
</t>
  </si>
  <si>
    <t>会社情報</t>
  </si>
  <si>
    <t>図書館</t>
  </si>
  <si>
    <t>お弁当が買える場,お酒が飲める場</t>
  </si>
  <si>
    <t>会社のからの連絡</t>
  </si>
  <si>
    <t>お酒が飲める場,待ち合わせできる場</t>
  </si>
  <si>
    <t>インターネットに接続できる環境,軽食が食べられる場,お弁当が買える場,お弁当が食べられる場,コーヒーなどのソフトドリングが飲める場,お酒が飲める場,ライブができる・聞ける場,子供と遊べる場,友達とお話できる場</t>
  </si>
  <si>
    <t>インターネットに接続できる環境,軽食が食べられる場,お弁当が買える場,お弁当が食べられる場,コーヒーなどのソフトドリングが飲める場,お酒が飲める場,子供と遊べる場</t>
  </si>
  <si>
    <t>ラーメン</t>
  </si>
  <si>
    <t>軽食が食べられる場,お弁当が食べられる場</t>
  </si>
  <si>
    <t>アンフォーレ前</t>
  </si>
  <si>
    <t>お弁当が買える場,お弁当が食べられる場,コーヒーなどのソフトドリングが飲める場,ライブができる・聞ける場,勉強や研究ができる場所,待ち合わせできる場</t>
  </si>
  <si>
    <t>軽食が食べられる場,eSportsができる場</t>
  </si>
  <si>
    <t>友達と遊ぶ時</t>
  </si>
  <si>
    <t>篠目公園、三河安城駅前</t>
  </si>
  <si>
    <t>休日のレジャー,買い物のついで,その他</t>
  </si>
  <si>
    <t>子供とお散歩コースで</t>
  </si>
  <si>
    <t>惣菜（唐揚げや焼き鳥など）,スイーツ（クレープやかき氷など）,飲み物（コーヒーやタピオカなど）,食材（野菜や豆腐など）</t>
  </si>
  <si>
    <t>インターネットに接続できる環境,軽食が食べられる場,ライブができる・聞ける場,子供と遊べる場</t>
  </si>
  <si>
    <t>子供と遊べる場,観光情報を発信できる場</t>
  </si>
  <si>
    <t>コロナでイベントが少なくなり、このようなイベントがあるのは楽しくなります。もっとあると良いなぁ。</t>
  </si>
  <si>
    <t>お弁当が買える場,お弁当が食べられる場,コーヒーなどのソフトドリングが飲める場,お酒が飲める場</t>
  </si>
  <si>
    <t>お弁当が食べられる場,コーヒーなどのソフトドリングが飲める場,待ち合わせできる場</t>
  </si>
  <si>
    <t>毎週楽しみです。同じようなお店ばかりでなく違うお店が多くあると、より楽しみです。</t>
  </si>
  <si>
    <t>主食（丼ものやラーメンなど）,惣菜（唐揚げや焼き鳥など）,飲食以外の物販,飲食以外のサービス</t>
  </si>
  <si>
    <t>軽食が食べられる場,お弁当が買える場,お酒が飲める場,スポーツができる場,ライブができる・聞ける場,工作やものづくりが体験できる場</t>
  </si>
  <si>
    <t>コーヒーなどのソフトドリングが飲める場,エクササイズイベントができる場,子供と遊べる場</t>
  </si>
  <si>
    <t>インターネットに接続できる環境,テレワークできる場,子供と遊べる場,友達とお話できる場</t>
  </si>
  <si>
    <t>軽食が食べられる場,お酒が飲める場,スポーツができる場,子供と遊べる場</t>
  </si>
  <si>
    <t>インターネットに接続できる環境,ライブができる・聞ける場</t>
  </si>
  <si>
    <t>掲示板</t>
  </si>
  <si>
    <t>デンシティー</t>
  </si>
  <si>
    <t>インターネットに接続できる環境,スポーツができる場,eSportsができる場</t>
  </si>
  <si>
    <t>職場の先輩</t>
  </si>
  <si>
    <t>Dencity</t>
  </si>
  <si>
    <t>インターネットに接続できる環境,コーヒーなどのソフトドリングが飲める場,友達とお話できる場,その他</t>
  </si>
  <si>
    <t>多世代の人と交流できる場</t>
  </si>
  <si>
    <t>インターネットに接続できる環境,お弁当が食べられる場,お酒が飲める場,工作やものづくりが体験できる場,子供と遊べる場</t>
  </si>
  <si>
    <t>軽食が食べられる場,工作やものづくりが体験できる場,友達とお話できる場,待ち合わせできる場</t>
  </si>
  <si>
    <t>工作やものづくりが体験できる場,友達とお話できる場</t>
  </si>
  <si>
    <t>おしゃれなカフェごはん</t>
  </si>
  <si>
    <t>休日のレジャー,仕事の昼休み,買い物のついで</t>
  </si>
  <si>
    <t>インターネットに接続できる環境,軽食が食べられる場,お弁当が買える場,お弁当が食べられる場,コーヒーなどのソフトドリングが飲める場,eSportsができる場,勉強や研究ができる場所,工作やものづくりが体験できる場,テレワークできる場</t>
  </si>
  <si>
    <t>インターネットに接続できる環境,軽食が食べられる場,お弁当が買える場,お弁当が食べられる場,コーヒーなどのソフトドリングが飲める場,スポーツができる場,ライブができる・聞ける場,eSportsができる場,勉強や研究ができる場所,工作やものづくりが体験できる場,テレワークできる場,子供と遊べる場,友達とお話できる場,待ち合わせできる場</t>
  </si>
  <si>
    <t>勉強や研究ができる場所</t>
  </si>
  <si>
    <t>Q1．お客様の性別を教えてください。</t>
    <rPh sb="4" eb="6">
      <t>キャクサマ</t>
    </rPh>
    <rPh sb="7" eb="9">
      <t>セイベツ</t>
    </rPh>
    <rPh sb="10" eb="11">
      <t>オシ</t>
    </rPh>
    <phoneticPr fontId="18"/>
  </si>
  <si>
    <t>男性</t>
    <rPh sb="0" eb="2">
      <t>ダンセイ</t>
    </rPh>
    <phoneticPr fontId="18"/>
  </si>
  <si>
    <t>女性</t>
    <rPh sb="0" eb="2">
      <t>ジョセイ</t>
    </rPh>
    <phoneticPr fontId="18"/>
  </si>
  <si>
    <t>その他</t>
    <rPh sb="2" eb="3">
      <t>ホカ</t>
    </rPh>
    <phoneticPr fontId="18"/>
  </si>
  <si>
    <t>無回答</t>
    <rPh sb="0" eb="3">
      <t>ムカイトウ</t>
    </rPh>
    <phoneticPr fontId="18"/>
  </si>
  <si>
    <t>Q2．お客様の年代を教えてください</t>
    <phoneticPr fontId="18"/>
  </si>
  <si>
    <t>10代</t>
    <phoneticPr fontId="18"/>
  </si>
  <si>
    <t>20代</t>
    <rPh sb="2" eb="3">
      <t>ダイ</t>
    </rPh>
    <phoneticPr fontId="18"/>
  </si>
  <si>
    <t>30代</t>
    <rPh sb="2" eb="3">
      <t>ダイ</t>
    </rPh>
    <phoneticPr fontId="18"/>
  </si>
  <si>
    <t>40代</t>
    <rPh sb="2" eb="3">
      <t>ダイ</t>
    </rPh>
    <phoneticPr fontId="18"/>
  </si>
  <si>
    <t>50代</t>
    <rPh sb="2" eb="3">
      <t>ダイ</t>
    </rPh>
    <phoneticPr fontId="18"/>
  </si>
  <si>
    <t>60代</t>
    <rPh sb="2" eb="3">
      <t>ダイ</t>
    </rPh>
    <phoneticPr fontId="18"/>
  </si>
  <si>
    <t>70代以上</t>
    <rPh sb="2" eb="5">
      <t>ダイイジョウ</t>
    </rPh>
    <phoneticPr fontId="18"/>
  </si>
  <si>
    <t>Q3．本日はどなたといらっしゃいましたか？</t>
    <phoneticPr fontId="18"/>
  </si>
  <si>
    <t>ご友人</t>
    <phoneticPr fontId="18"/>
  </si>
  <si>
    <t>ひとり</t>
    <phoneticPr fontId="18"/>
  </si>
  <si>
    <t>ご家族</t>
    <phoneticPr fontId="18"/>
  </si>
  <si>
    <t>職場の同僚</t>
    <rPh sb="3" eb="5">
      <t>ドウリョウ</t>
    </rPh>
    <phoneticPr fontId="18"/>
  </si>
  <si>
    <t>Q4．本日はどの交通手段でお越しになりましたか？</t>
    <phoneticPr fontId="18"/>
  </si>
  <si>
    <t>徒歩</t>
    <rPh sb="0" eb="2">
      <t>トホ</t>
    </rPh>
    <phoneticPr fontId="18"/>
  </si>
  <si>
    <t>自転車</t>
    <rPh sb="0" eb="3">
      <t>ジテンシャ</t>
    </rPh>
    <phoneticPr fontId="18"/>
  </si>
  <si>
    <t>自家用車</t>
    <rPh sb="0" eb="4">
      <t>ジカヨウシャ</t>
    </rPh>
    <phoneticPr fontId="18"/>
  </si>
  <si>
    <t>バス</t>
    <phoneticPr fontId="18"/>
  </si>
  <si>
    <t>タクシー</t>
    <phoneticPr fontId="18"/>
  </si>
  <si>
    <t>電車</t>
    <rPh sb="0" eb="2">
      <t>デンシャ</t>
    </rPh>
    <phoneticPr fontId="18"/>
  </si>
  <si>
    <t>Q5．本日のイベントを何で知りましたか？</t>
    <phoneticPr fontId="18"/>
  </si>
  <si>
    <t>ポスター</t>
    <phoneticPr fontId="18"/>
  </si>
  <si>
    <t>チラシ</t>
    <phoneticPr fontId="18"/>
  </si>
  <si>
    <t>SNS</t>
    <phoneticPr fontId="18"/>
  </si>
  <si>
    <t>広報誌</t>
    <rPh sb="0" eb="3">
      <t>コウホウシ</t>
    </rPh>
    <phoneticPr fontId="18"/>
  </si>
  <si>
    <t>通りすがり</t>
    <rPh sb="0" eb="1">
      <t>トオ</t>
    </rPh>
    <phoneticPr fontId="18"/>
  </si>
  <si>
    <t>Q6．安城市では今後も移動販売を活用したマルシェの展開を検討しています
具体的に出店してほしい場所はどこですか？　</t>
    <phoneticPr fontId="18"/>
  </si>
  <si>
    <t>公園</t>
    <phoneticPr fontId="18"/>
  </si>
  <si>
    <t>ツインパーク</t>
    <phoneticPr fontId="18"/>
  </si>
  <si>
    <t>矢総公園</t>
    <rPh sb="0" eb="1">
      <t>ヤ</t>
    </rPh>
    <rPh sb="1" eb="2">
      <t>ソウ</t>
    </rPh>
    <rPh sb="2" eb="4">
      <t>コウエン</t>
    </rPh>
    <phoneticPr fontId="18"/>
  </si>
  <si>
    <t>アンフォーレ</t>
    <phoneticPr fontId="18"/>
  </si>
  <si>
    <t>駅前</t>
    <rPh sb="0" eb="2">
      <t>エキマエ</t>
    </rPh>
    <phoneticPr fontId="18"/>
  </si>
  <si>
    <t>学校</t>
    <phoneticPr fontId="18"/>
  </si>
  <si>
    <t>子供が喜びそうなところ</t>
    <phoneticPr fontId="18"/>
  </si>
  <si>
    <t>三河安城駅</t>
    <phoneticPr fontId="18"/>
  </si>
  <si>
    <t>安城駅</t>
    <phoneticPr fontId="18"/>
  </si>
  <si>
    <t>新安城駅</t>
    <phoneticPr fontId="18"/>
  </si>
  <si>
    <t>新安城エリア</t>
    <phoneticPr fontId="18"/>
  </si>
  <si>
    <t>三河安城エリア</t>
    <phoneticPr fontId="18"/>
  </si>
  <si>
    <t>新安城エリア</t>
    <rPh sb="0" eb="3">
      <t>シンアンジョウ</t>
    </rPh>
    <phoneticPr fontId="18"/>
  </si>
  <si>
    <t>三河安城エリア</t>
    <rPh sb="0" eb="4">
      <t>ミカワアンジョウ</t>
    </rPh>
    <phoneticPr fontId="18"/>
  </si>
  <si>
    <t>学校</t>
    <rPh sb="0" eb="2">
      <t>ガッコウ</t>
    </rPh>
    <phoneticPr fontId="18"/>
  </si>
  <si>
    <t>公園</t>
    <rPh sb="0" eb="2">
      <t>コウエン</t>
    </rPh>
    <phoneticPr fontId="18"/>
  </si>
  <si>
    <t>矢総公園</t>
    <rPh sb="0" eb="4">
      <t>ヤソウコウエン</t>
    </rPh>
    <phoneticPr fontId="18"/>
  </si>
  <si>
    <t>デンパーク</t>
    <phoneticPr fontId="18"/>
  </si>
  <si>
    <t>昭和公園</t>
    <rPh sb="0" eb="4">
      <t>ショウワコウエン</t>
    </rPh>
    <phoneticPr fontId="18"/>
  </si>
  <si>
    <t>ビッグリブの駐車場</t>
    <rPh sb="6" eb="9">
      <t>チュウシャジョウ</t>
    </rPh>
    <phoneticPr fontId="18"/>
  </si>
  <si>
    <t>神社</t>
    <rPh sb="0" eb="2">
      <t>ジンジャ</t>
    </rPh>
    <phoneticPr fontId="18"/>
  </si>
  <si>
    <t>ショッピングモール</t>
    <phoneticPr fontId="18"/>
  </si>
  <si>
    <t>のぞみ公園</t>
    <rPh sb="3" eb="5">
      <t>コウエン</t>
    </rPh>
    <phoneticPr fontId="18"/>
  </si>
  <si>
    <t>東栄グランド</t>
    <rPh sb="0" eb="2">
      <t>ヒガシサカエ</t>
    </rPh>
    <phoneticPr fontId="18"/>
  </si>
  <si>
    <t>安城市内</t>
    <rPh sb="2" eb="4">
      <t>シナイ</t>
    </rPh>
    <phoneticPr fontId="18"/>
  </si>
  <si>
    <t>安城市内</t>
    <rPh sb="0" eb="4">
      <t>アンジョウシナイ</t>
    </rPh>
    <phoneticPr fontId="18"/>
  </si>
  <si>
    <t>子供が喜びそうなところ</t>
    <rPh sb="0" eb="2">
      <t>コドモ</t>
    </rPh>
    <rPh sb="3" eb="4">
      <t>ヨロコ</t>
    </rPh>
    <phoneticPr fontId="18"/>
  </si>
  <si>
    <t>桜井駅</t>
    <rPh sb="0" eb="2">
      <t>サクライ</t>
    </rPh>
    <rPh sb="2" eb="3">
      <t>エキ</t>
    </rPh>
    <phoneticPr fontId="18"/>
  </si>
  <si>
    <t>のぞみ公園</t>
    <phoneticPr fontId="18"/>
  </si>
  <si>
    <t>雨がしのげる場所</t>
    <rPh sb="0" eb="1">
      <t>アメ</t>
    </rPh>
    <rPh sb="6" eb="8">
      <t>バショ</t>
    </rPh>
    <phoneticPr fontId="18"/>
  </si>
  <si>
    <t>三河安城駅</t>
    <rPh sb="0" eb="5">
      <t>ミカワアンジョウエキ</t>
    </rPh>
    <phoneticPr fontId="18"/>
  </si>
  <si>
    <t>Q7．どんなシチュエーションでキッチンカーを利用したいですか？</t>
    <phoneticPr fontId="18"/>
  </si>
  <si>
    <t>休日のレジャー</t>
    <phoneticPr fontId="18"/>
  </si>
  <si>
    <t>仕事の昼休み</t>
    <phoneticPr fontId="18"/>
  </si>
  <si>
    <t>買い物のついで</t>
    <phoneticPr fontId="18"/>
  </si>
  <si>
    <t>忙しい日の夕食</t>
    <phoneticPr fontId="18"/>
  </si>
  <si>
    <t>仕事終わりの一杯・食事</t>
    <phoneticPr fontId="18"/>
  </si>
  <si>
    <t>仕事終わりの一杯・食事</t>
    <rPh sb="6" eb="8">
      <t>イッパイ</t>
    </rPh>
    <rPh sb="9" eb="11">
      <t>ショクジ</t>
    </rPh>
    <phoneticPr fontId="18"/>
  </si>
  <si>
    <t>その他</t>
    <phoneticPr fontId="18"/>
  </si>
  <si>
    <t>ランチ×2、学校帰り×1</t>
    <rPh sb="6" eb="9">
      <t>ガッコウガエ</t>
    </rPh>
    <phoneticPr fontId="18"/>
  </si>
  <si>
    <t>Q8.どのようなジャンルの移動販売を利用したいですか？</t>
    <phoneticPr fontId="18"/>
  </si>
  <si>
    <t>惣菜（唐揚げや焼き鳥など）</t>
    <phoneticPr fontId="18"/>
  </si>
  <si>
    <t>スイーツ（クレープやかき氷など）</t>
    <phoneticPr fontId="18"/>
  </si>
  <si>
    <t>食材（野菜や豆腐など）</t>
    <phoneticPr fontId="18"/>
  </si>
  <si>
    <t>飲食以外の物販</t>
  </si>
  <si>
    <t>飲食以外の物販</t>
    <phoneticPr fontId="18"/>
  </si>
  <si>
    <t>Q9．「三河安城でこんなことができたらいいな、こんなものが欲しい！という機能・機会」</t>
    <phoneticPr fontId="18"/>
  </si>
  <si>
    <t>アルコール×3、りんご飴×1</t>
    <rPh sb="11" eb="12">
      <t>アメ</t>
    </rPh>
    <phoneticPr fontId="18"/>
  </si>
  <si>
    <t>インターネットに接続できる環境</t>
    <phoneticPr fontId="18"/>
  </si>
  <si>
    <t>コーヒーなどのソフトドリングが飲める場</t>
    <phoneticPr fontId="18"/>
  </si>
  <si>
    <t>お酒が飲める場</t>
    <phoneticPr fontId="18"/>
  </si>
  <si>
    <t>エクササイズイベントができる場</t>
    <phoneticPr fontId="18"/>
  </si>
  <si>
    <t>スポーツができる場</t>
    <phoneticPr fontId="18"/>
  </si>
  <si>
    <t>ライブができる・聞ける場</t>
    <phoneticPr fontId="18"/>
  </si>
  <si>
    <t>eSportsができる場</t>
    <phoneticPr fontId="18"/>
  </si>
  <si>
    <t>勉強や研究ができる場所</t>
    <phoneticPr fontId="18"/>
  </si>
  <si>
    <t>工作やものづくりが体験できる場</t>
    <phoneticPr fontId="18"/>
  </si>
  <si>
    <t>テレワークできる場</t>
  </si>
  <si>
    <t>子供と遊べる場</t>
    <phoneticPr fontId="18"/>
  </si>
  <si>
    <t>待ち合わせできる場</t>
    <phoneticPr fontId="18"/>
  </si>
  <si>
    <t>観光情報を発信できる場</t>
    <phoneticPr fontId="18"/>
  </si>
  <si>
    <t>Q10．「関わりあうことができる」場として、「地域のためになると感じる機能・機会」について</t>
    <phoneticPr fontId="18"/>
  </si>
  <si>
    <t>会社の通知×6、インスタグラム×1</t>
    <rPh sb="0" eb="2">
      <t>カイシャ</t>
    </rPh>
    <rPh sb="3" eb="5">
      <t>ツウチ</t>
    </rPh>
    <phoneticPr fontId="18"/>
  </si>
  <si>
    <t>駅周辺</t>
    <rPh sb="0" eb="3">
      <t>エキシュウヘン</t>
    </rPh>
    <phoneticPr fontId="18"/>
  </si>
  <si>
    <t>安城西部</t>
    <phoneticPr fontId="18"/>
  </si>
  <si>
    <t>三河安城駅</t>
    <rPh sb="0" eb="4">
      <t>ミカワアンジョウ</t>
    </rPh>
    <rPh sb="4" eb="5">
      <t>エキ</t>
    </rPh>
    <phoneticPr fontId="18"/>
  </si>
  <si>
    <t>篠目公園</t>
    <phoneticPr fontId="18"/>
  </si>
  <si>
    <t>安城西部</t>
    <rPh sb="0" eb="4">
      <t>アンジョウセイブ</t>
    </rPh>
    <phoneticPr fontId="18"/>
  </si>
  <si>
    <t>安城駅</t>
    <rPh sb="0" eb="3">
      <t>アンジョウエキ</t>
    </rPh>
    <phoneticPr fontId="18"/>
  </si>
  <si>
    <t>図書館</t>
    <rPh sb="0" eb="3">
      <t>トショカン</t>
    </rPh>
    <phoneticPr fontId="18"/>
  </si>
  <si>
    <t>篠目公園</t>
    <rPh sb="0" eb="2">
      <t>シノメ</t>
    </rPh>
    <rPh sb="2" eb="4">
      <t>コウエン</t>
    </rPh>
    <phoneticPr fontId="18"/>
  </si>
  <si>
    <t>榎前</t>
    <phoneticPr fontId="18"/>
  </si>
  <si>
    <t>桜井駅</t>
    <rPh sb="0" eb="3">
      <t>サクライエキ</t>
    </rPh>
    <phoneticPr fontId="18"/>
  </si>
  <si>
    <t>各駅周辺</t>
    <rPh sb="0" eb="4">
      <t>カクエキシュウヘン</t>
    </rPh>
    <phoneticPr fontId="18"/>
  </si>
  <si>
    <t>各駅周辺</t>
    <rPh sb="0" eb="1">
      <t>カク</t>
    </rPh>
    <phoneticPr fontId="18"/>
  </si>
  <si>
    <t>友達と遊ぶ時、友達とお散歩コースで</t>
    <rPh sb="0" eb="2">
      <t>トモダチ</t>
    </rPh>
    <rPh sb="3" eb="4">
      <t>アソ</t>
    </rPh>
    <rPh sb="5" eb="6">
      <t>トキ</t>
    </rPh>
    <rPh sb="7" eb="9">
      <t>トモダチ</t>
    </rPh>
    <rPh sb="11" eb="13">
      <t>サンポ</t>
    </rPh>
    <phoneticPr fontId="18"/>
  </si>
  <si>
    <t>パンケーキ、クッキー、ポテト、フランクフルト、イカ焼き、たこ焼きなど</t>
    <phoneticPr fontId="18"/>
  </si>
  <si>
    <t>アルコール×3、パンケーキ、クッキー、ポテト、フランクフルト、イカ焼き、たこ焼き</t>
    <phoneticPr fontId="18"/>
  </si>
  <si>
    <t>多世代の人と交流できる場</t>
    <rPh sb="0" eb="3">
      <t>タセダイ</t>
    </rPh>
    <rPh sb="4" eb="5">
      <t>ヒト</t>
    </rPh>
    <rPh sb="6" eb="8">
      <t>コウリュウ</t>
    </rPh>
    <rPh sb="11" eb="12">
      <t>バ</t>
    </rPh>
    <phoneticPr fontId="18"/>
  </si>
  <si>
    <t>活性化したい！</t>
    <phoneticPr fontId="18"/>
  </si>
  <si>
    <t>家の近くであると行きやすいです</t>
    <phoneticPr fontId="18"/>
  </si>
  <si>
    <t>出店に伺えるチャンスが減った中
このような広い場所で開催していただけることはとてもありがたいし楽しいです。今後も楽しみにしております。</t>
    <phoneticPr fontId="18"/>
  </si>
  <si>
    <t>色々なところで出店して欲しい！！</t>
    <phoneticPr fontId="18"/>
  </si>
  <si>
    <t>いろいろなところに出店して欲しい！！</t>
    <phoneticPr fontId="18"/>
  </si>
  <si>
    <t>コロナでイベントが少なくなり、このようなイベントがあるのは楽しくなります。もっとあると良いなぁ。</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</si>
</sst>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22" fontId="0" fillId="0" borderId="0" xfId="0" applyNumberFormat="1">
      <alignment vertical="center"/>
    </xf>
    <xf numFmtId="0" fontId="0" fillId="0" borderId="0" xfId="0" applyAlignment="1">
      <alignment vertical="center" wrapText="1"/>
    </xf>
    <xf numFmtId="0" fontId="0" fillId="0" borderId="10" xfId="0" applyBorder="1">
      <alignment vertical="center"/>
    </xf>
    <xf numFmtId="0" fontId="0" fillId="0" borderId="11" xfId="0" applyBorder="1">
      <alignment vertical="center"/>
    </xf>
    <xf numFmtId="0" fontId="0" fillId="0" borderId="10" xfId="0" applyBorder="1" applyAlignment="1">
      <alignment vertical="center" wrapText="1"/>
    </xf>
    <xf numFmtId="0" fontId="0" fillId="33" borderId="0" xfId="0" applyFill="1">
      <alignment vertical="center"/>
    </xf>
    <xf numFmtId="0" fontId="0" fillId="0" borderId="12" xfId="0"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8A-4923-BDB8-E64AC3E53F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8A-4923-BDB8-E64AC3E53FB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8A-4923-BDB8-E64AC3E53FB6}"/>
              </c:ext>
            </c:extLst>
          </c:dPt>
          <c:cat>
            <c:strRef>
              <c:f>ツインパーク集計!$A$3:$A$5</c:f>
              <c:strCache>
                <c:ptCount val="3"/>
                <c:pt idx="0">
                  <c:v>男性</c:v>
                </c:pt>
                <c:pt idx="1">
                  <c:v>女性</c:v>
                </c:pt>
                <c:pt idx="2">
                  <c:v>その他</c:v>
                </c:pt>
              </c:strCache>
            </c:strRef>
          </c:cat>
          <c:val>
            <c:numRef>
              <c:f>ツインパーク集計!$B$3:$B$5</c:f>
              <c:numCache>
                <c:formatCode>General</c:formatCode>
                <c:ptCount val="3"/>
                <c:pt idx="0">
                  <c:v>61</c:v>
                </c:pt>
                <c:pt idx="1">
                  <c:v>83</c:v>
                </c:pt>
                <c:pt idx="2">
                  <c:v>0</c:v>
                </c:pt>
              </c:numCache>
            </c:numRef>
          </c:val>
          <c:extLst>
            <c:ext xmlns:c16="http://schemas.microsoft.com/office/drawing/2014/chart" uri="{C3380CC4-5D6E-409C-BE32-E72D297353CC}">
              <c16:uniqueId val="{00000000-AB43-4C76-917C-8612D2991F8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53-40B4-85F0-AD0F7415B2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53-40B4-85F0-AD0F7415B2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53-40B4-85F0-AD0F7415B2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553-40B4-85F0-AD0F7415B23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553-40B4-85F0-AD0F7415B23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553-40B4-85F0-AD0F7415B23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553-40B4-85F0-AD0F7415B23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553-40B4-85F0-AD0F7415B239}"/>
              </c:ext>
            </c:extLst>
          </c:dPt>
          <c:cat>
            <c:strRef>
              <c:f>ツインパーク集計!$A$9:$A$16</c:f>
              <c:strCache>
                <c:ptCount val="8"/>
                <c:pt idx="0">
                  <c:v>10代</c:v>
                </c:pt>
                <c:pt idx="1">
                  <c:v>20代</c:v>
                </c:pt>
                <c:pt idx="2">
                  <c:v>30代</c:v>
                </c:pt>
                <c:pt idx="3">
                  <c:v>40代</c:v>
                </c:pt>
                <c:pt idx="4">
                  <c:v>50代</c:v>
                </c:pt>
                <c:pt idx="5">
                  <c:v>60代</c:v>
                </c:pt>
                <c:pt idx="6">
                  <c:v>70代以上</c:v>
                </c:pt>
                <c:pt idx="7">
                  <c:v>無回答</c:v>
                </c:pt>
              </c:strCache>
            </c:strRef>
          </c:cat>
          <c:val>
            <c:numRef>
              <c:f>ツインパーク集計!$B$9:$B$16</c:f>
              <c:numCache>
                <c:formatCode>General</c:formatCode>
                <c:ptCount val="8"/>
                <c:pt idx="0">
                  <c:v>20</c:v>
                </c:pt>
                <c:pt idx="1">
                  <c:v>35</c:v>
                </c:pt>
                <c:pt idx="2">
                  <c:v>37</c:v>
                </c:pt>
                <c:pt idx="3">
                  <c:v>28</c:v>
                </c:pt>
                <c:pt idx="4">
                  <c:v>20</c:v>
                </c:pt>
                <c:pt idx="5">
                  <c:v>3</c:v>
                </c:pt>
                <c:pt idx="6">
                  <c:v>0</c:v>
                </c:pt>
                <c:pt idx="7">
                  <c:v>0</c:v>
                </c:pt>
              </c:numCache>
            </c:numRef>
          </c:val>
          <c:extLst>
            <c:ext xmlns:c16="http://schemas.microsoft.com/office/drawing/2014/chart" uri="{C3380CC4-5D6E-409C-BE32-E72D297353CC}">
              <c16:uniqueId val="{00000000-7484-49B0-8605-7DE9C002AB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58-4ED7-9BBB-4188A58502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58-4ED7-9BBB-4188A58502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58-4ED7-9BBB-4188A58502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58-4ED7-9BBB-4188A58502CB}"/>
              </c:ext>
            </c:extLst>
          </c:dPt>
          <c:cat>
            <c:strRef>
              <c:f>ツインパーク集計!$A$19:$A$22</c:f>
              <c:strCache>
                <c:ptCount val="4"/>
                <c:pt idx="0">
                  <c:v>ご家族</c:v>
                </c:pt>
                <c:pt idx="1">
                  <c:v>ご友人</c:v>
                </c:pt>
                <c:pt idx="2">
                  <c:v>職場の同僚</c:v>
                </c:pt>
                <c:pt idx="3">
                  <c:v>ひとり</c:v>
                </c:pt>
              </c:strCache>
            </c:strRef>
          </c:cat>
          <c:val>
            <c:numRef>
              <c:f>ツインパーク集計!$B$19:$B$22</c:f>
              <c:numCache>
                <c:formatCode>General</c:formatCode>
                <c:ptCount val="4"/>
                <c:pt idx="0">
                  <c:v>77</c:v>
                </c:pt>
                <c:pt idx="1">
                  <c:v>21</c:v>
                </c:pt>
                <c:pt idx="2">
                  <c:v>23</c:v>
                </c:pt>
                <c:pt idx="3">
                  <c:v>19</c:v>
                </c:pt>
              </c:numCache>
            </c:numRef>
          </c:val>
          <c:extLst>
            <c:ext xmlns:c16="http://schemas.microsoft.com/office/drawing/2014/chart" uri="{C3380CC4-5D6E-409C-BE32-E72D297353CC}">
              <c16:uniqueId val="{00000000-E8EC-40A7-B841-4CD5ED730A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662-4CD5-96D3-42C9B11A0F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662-4CD5-96D3-42C9B11A0F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662-4CD5-96D3-42C9B11A0F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662-4CD5-96D3-42C9B11A0F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662-4CD5-96D3-42C9B11A0F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662-4CD5-96D3-42C9B11A0F52}"/>
              </c:ext>
            </c:extLst>
          </c:dPt>
          <c:cat>
            <c:strRef>
              <c:f>ツインパーク集計!$A$26:$A$31</c:f>
              <c:strCache>
                <c:ptCount val="6"/>
                <c:pt idx="0">
                  <c:v>徒歩</c:v>
                </c:pt>
                <c:pt idx="1">
                  <c:v>自転車</c:v>
                </c:pt>
                <c:pt idx="2">
                  <c:v>自家用車</c:v>
                </c:pt>
                <c:pt idx="3">
                  <c:v>バス</c:v>
                </c:pt>
                <c:pt idx="4">
                  <c:v>タクシー</c:v>
                </c:pt>
                <c:pt idx="5">
                  <c:v>電車</c:v>
                </c:pt>
              </c:strCache>
            </c:strRef>
          </c:cat>
          <c:val>
            <c:numRef>
              <c:f>ツインパーク集計!$B$26:$B$31</c:f>
              <c:numCache>
                <c:formatCode>General</c:formatCode>
                <c:ptCount val="6"/>
                <c:pt idx="0">
                  <c:v>80</c:v>
                </c:pt>
                <c:pt idx="1">
                  <c:v>18</c:v>
                </c:pt>
                <c:pt idx="2">
                  <c:v>41</c:v>
                </c:pt>
                <c:pt idx="3">
                  <c:v>0</c:v>
                </c:pt>
                <c:pt idx="4">
                  <c:v>0</c:v>
                </c:pt>
                <c:pt idx="5">
                  <c:v>5</c:v>
                </c:pt>
              </c:numCache>
            </c:numRef>
          </c:val>
          <c:extLst>
            <c:ext xmlns:c16="http://schemas.microsoft.com/office/drawing/2014/chart" uri="{C3380CC4-5D6E-409C-BE32-E72D297353CC}">
              <c16:uniqueId val="{00000000-D170-4EDB-968E-254CAA61335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cat>
            <c:strRef>
              <c:f>ツインパーク集計!$D$55:$D$59</c:f>
              <c:strCache>
                <c:ptCount val="5"/>
                <c:pt idx="0">
                  <c:v>各駅周辺</c:v>
                </c:pt>
                <c:pt idx="1">
                  <c:v>デンパーク</c:v>
                </c:pt>
                <c:pt idx="2">
                  <c:v>アンフォーレ</c:v>
                </c:pt>
                <c:pt idx="3">
                  <c:v>三河安城駅</c:v>
                </c:pt>
                <c:pt idx="4">
                  <c:v>ツインパーク</c:v>
                </c:pt>
              </c:strCache>
            </c:strRef>
          </c:cat>
          <c:val>
            <c:numRef>
              <c:f>ツインパーク集計!$E$55:$E$59</c:f>
              <c:numCache>
                <c:formatCode>General</c:formatCode>
                <c:ptCount val="5"/>
                <c:pt idx="0">
                  <c:v>2</c:v>
                </c:pt>
                <c:pt idx="1">
                  <c:v>5</c:v>
                </c:pt>
                <c:pt idx="2">
                  <c:v>8</c:v>
                </c:pt>
                <c:pt idx="3">
                  <c:v>9</c:v>
                </c:pt>
                <c:pt idx="4">
                  <c:v>24</c:v>
                </c:pt>
              </c:numCache>
            </c:numRef>
          </c:val>
          <c:extLst>
            <c:ext xmlns:c16="http://schemas.microsoft.com/office/drawing/2014/chart" uri="{C3380CC4-5D6E-409C-BE32-E72D297353CC}">
              <c16:uniqueId val="{00000000-3694-4F13-B386-07570E7DA662}"/>
            </c:ext>
          </c:extLst>
        </c:ser>
        <c:dLbls>
          <c:showLegendKey val="0"/>
          <c:showVal val="0"/>
          <c:showCatName val="0"/>
          <c:showSerName val="0"/>
          <c:showPercent val="0"/>
          <c:showBubbleSize val="0"/>
        </c:dLbls>
        <c:gapWidth val="182"/>
        <c:axId val="1194187791"/>
        <c:axId val="1194188207"/>
      </c:barChart>
      <c:catAx>
        <c:axId val="11941877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4188207"/>
        <c:crosses val="autoZero"/>
        <c:auto val="1"/>
        <c:lblAlgn val="ctr"/>
        <c:lblOffset val="100"/>
        <c:noMultiLvlLbl val="0"/>
      </c:catAx>
      <c:valAx>
        <c:axId val="11941882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4187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E0-487A-B02E-B070E0EC6D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70-40E4-A46B-07131DE3BB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070-40E4-A46B-07131DE3BB58}"/>
              </c:ext>
            </c:extLst>
          </c:dPt>
          <c:cat>
            <c:strRef>
              <c:f>矢総公園集計!$A$3:$A$5</c:f>
              <c:strCache>
                <c:ptCount val="3"/>
                <c:pt idx="0">
                  <c:v>男性</c:v>
                </c:pt>
                <c:pt idx="1">
                  <c:v>女性</c:v>
                </c:pt>
                <c:pt idx="2">
                  <c:v>その他</c:v>
                </c:pt>
              </c:strCache>
            </c:strRef>
          </c:cat>
          <c:val>
            <c:numRef>
              <c:f>矢総公園集計!$B$3:$B$5</c:f>
              <c:numCache>
                <c:formatCode>General</c:formatCode>
                <c:ptCount val="3"/>
                <c:pt idx="0">
                  <c:v>53</c:v>
                </c:pt>
                <c:pt idx="1">
                  <c:v>70</c:v>
                </c:pt>
                <c:pt idx="2">
                  <c:v>1</c:v>
                </c:pt>
              </c:numCache>
            </c:numRef>
          </c:val>
          <c:extLst>
            <c:ext xmlns:c16="http://schemas.microsoft.com/office/drawing/2014/chart" uri="{C3380CC4-5D6E-409C-BE32-E72D297353CC}">
              <c16:uniqueId val="{00000000-07E0-487A-B02E-B070E0EC6D3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C8-49E8-9244-17EA879B4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C8-49E8-9244-17EA879B4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C8-49E8-9244-17EA879B4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C8-49E8-9244-17EA879B4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C8-49E8-9244-17EA879B406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C8-49E8-9244-17EA879B406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C8-49E8-9244-17EA879B4066}"/>
              </c:ext>
            </c:extLst>
          </c:dPt>
          <c:cat>
            <c:strRef>
              <c:f>矢総公園集計!$A$9:$A$15</c:f>
              <c:strCache>
                <c:ptCount val="7"/>
                <c:pt idx="0">
                  <c:v>10代</c:v>
                </c:pt>
                <c:pt idx="1">
                  <c:v>20代</c:v>
                </c:pt>
                <c:pt idx="2">
                  <c:v>30代</c:v>
                </c:pt>
                <c:pt idx="3">
                  <c:v>40代</c:v>
                </c:pt>
                <c:pt idx="4">
                  <c:v>50代</c:v>
                </c:pt>
                <c:pt idx="5">
                  <c:v>60代</c:v>
                </c:pt>
                <c:pt idx="6">
                  <c:v>70代以上</c:v>
                </c:pt>
              </c:strCache>
            </c:strRef>
          </c:cat>
          <c:val>
            <c:numRef>
              <c:f>矢総公園集計!$B$9:$B$15</c:f>
              <c:numCache>
                <c:formatCode>General</c:formatCode>
                <c:ptCount val="7"/>
                <c:pt idx="0">
                  <c:v>14</c:v>
                </c:pt>
                <c:pt idx="1">
                  <c:v>20</c:v>
                </c:pt>
                <c:pt idx="2">
                  <c:v>29</c:v>
                </c:pt>
                <c:pt idx="3">
                  <c:v>38</c:v>
                </c:pt>
                <c:pt idx="4">
                  <c:v>18</c:v>
                </c:pt>
                <c:pt idx="5">
                  <c:v>4</c:v>
                </c:pt>
                <c:pt idx="6">
                  <c:v>0</c:v>
                </c:pt>
              </c:numCache>
            </c:numRef>
          </c:val>
          <c:extLst>
            <c:ext xmlns:c16="http://schemas.microsoft.com/office/drawing/2014/chart" uri="{C3380CC4-5D6E-409C-BE32-E72D297353CC}">
              <c16:uniqueId val="{00000000-7FAC-4BE2-89A5-3589867ACE7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23-45BA-BE65-D447A6BA4B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23-45BA-BE65-D447A6BA4B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23-45BA-BE65-D447A6BA4B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23-45BA-BE65-D447A6BA4B0C}"/>
              </c:ext>
            </c:extLst>
          </c:dPt>
          <c:cat>
            <c:strRef>
              <c:f>矢総公園集計!$A$19:$A$22</c:f>
              <c:strCache>
                <c:ptCount val="4"/>
                <c:pt idx="0">
                  <c:v>ご家族</c:v>
                </c:pt>
                <c:pt idx="1">
                  <c:v>ご友人</c:v>
                </c:pt>
                <c:pt idx="2">
                  <c:v>職場の同僚</c:v>
                </c:pt>
                <c:pt idx="3">
                  <c:v>ひとり</c:v>
                </c:pt>
              </c:strCache>
            </c:strRef>
          </c:cat>
          <c:val>
            <c:numRef>
              <c:f>矢総公園集計!$B$19:$B$22</c:f>
              <c:numCache>
                <c:formatCode>General</c:formatCode>
                <c:ptCount val="4"/>
                <c:pt idx="0">
                  <c:v>63</c:v>
                </c:pt>
                <c:pt idx="1">
                  <c:v>10</c:v>
                </c:pt>
                <c:pt idx="2">
                  <c:v>17</c:v>
                </c:pt>
                <c:pt idx="3">
                  <c:v>31</c:v>
                </c:pt>
              </c:numCache>
            </c:numRef>
          </c:val>
          <c:extLst>
            <c:ext xmlns:c16="http://schemas.microsoft.com/office/drawing/2014/chart" uri="{C3380CC4-5D6E-409C-BE32-E72D297353CC}">
              <c16:uniqueId val="{00000000-114A-40DC-B021-D04A13BF8DF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cat>
            <c:strRef>
              <c:f>矢総公園集計!$D$62:$D$69</c:f>
              <c:strCache>
                <c:ptCount val="8"/>
                <c:pt idx="0">
                  <c:v>公園</c:v>
                </c:pt>
                <c:pt idx="1">
                  <c:v>ビッグリブの駐車場</c:v>
                </c:pt>
                <c:pt idx="2">
                  <c:v>三河安城エリア</c:v>
                </c:pt>
                <c:pt idx="3">
                  <c:v>デンパーク</c:v>
                </c:pt>
                <c:pt idx="4">
                  <c:v>アンフォーレ</c:v>
                </c:pt>
                <c:pt idx="5">
                  <c:v>三河安城駅</c:v>
                </c:pt>
                <c:pt idx="6">
                  <c:v>ツインパーク</c:v>
                </c:pt>
                <c:pt idx="7">
                  <c:v>矢総公園</c:v>
                </c:pt>
              </c:strCache>
            </c:strRef>
          </c:cat>
          <c:val>
            <c:numRef>
              <c:f>矢総公園集計!$E$62:$E$69</c:f>
              <c:numCache>
                <c:formatCode>General</c:formatCode>
                <c:ptCount val="8"/>
                <c:pt idx="0">
                  <c:v>2</c:v>
                </c:pt>
                <c:pt idx="1">
                  <c:v>2</c:v>
                </c:pt>
                <c:pt idx="2">
                  <c:v>4</c:v>
                </c:pt>
                <c:pt idx="3">
                  <c:v>4</c:v>
                </c:pt>
                <c:pt idx="4">
                  <c:v>5</c:v>
                </c:pt>
                <c:pt idx="5">
                  <c:v>5</c:v>
                </c:pt>
                <c:pt idx="6">
                  <c:v>7</c:v>
                </c:pt>
                <c:pt idx="7">
                  <c:v>7</c:v>
                </c:pt>
              </c:numCache>
            </c:numRef>
          </c:val>
          <c:extLst>
            <c:ext xmlns:c16="http://schemas.microsoft.com/office/drawing/2014/chart" uri="{C3380CC4-5D6E-409C-BE32-E72D297353CC}">
              <c16:uniqueId val="{00000000-33C3-44C5-BE46-FC7603E63219}"/>
            </c:ext>
          </c:extLst>
        </c:ser>
        <c:dLbls>
          <c:showLegendKey val="0"/>
          <c:showVal val="0"/>
          <c:showCatName val="0"/>
          <c:showSerName val="0"/>
          <c:showPercent val="0"/>
          <c:showBubbleSize val="0"/>
        </c:dLbls>
        <c:gapWidth val="182"/>
        <c:axId val="872182527"/>
        <c:axId val="872176287"/>
      </c:barChart>
      <c:catAx>
        <c:axId val="8721825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2176287"/>
        <c:crosses val="autoZero"/>
        <c:auto val="1"/>
        <c:lblAlgn val="ctr"/>
        <c:lblOffset val="100"/>
        <c:noMultiLvlLbl val="0"/>
      </c:catAx>
      <c:valAx>
        <c:axId val="8721762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21825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82550</xdr:colOff>
      <xdr:row>0</xdr:row>
      <xdr:rowOff>50800</xdr:rowOff>
    </xdr:from>
    <xdr:to>
      <xdr:col>7</xdr:col>
      <xdr:colOff>114300</xdr:colOff>
      <xdr:row>8</xdr:row>
      <xdr:rowOff>222250</xdr:rowOff>
    </xdr:to>
    <xdr:graphicFrame macro="">
      <xdr:nvGraphicFramePr>
        <xdr:cNvPr id="2" name="グラフ 1">
          <a:extLst>
            <a:ext uri="{FF2B5EF4-FFF2-40B4-BE49-F238E27FC236}">
              <a16:creationId xmlns:a16="http://schemas.microsoft.com/office/drawing/2014/main" id="{AB1704DD-88FD-AF21-5665-0C2E88DA3F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0</xdr:row>
      <xdr:rowOff>0</xdr:rowOff>
    </xdr:from>
    <xdr:to>
      <xdr:col>15</xdr:col>
      <xdr:colOff>101600</xdr:colOff>
      <xdr:row>12</xdr:row>
      <xdr:rowOff>0</xdr:rowOff>
    </xdr:to>
    <xdr:graphicFrame macro="">
      <xdr:nvGraphicFramePr>
        <xdr:cNvPr id="3" name="グラフ 2">
          <a:extLst>
            <a:ext uri="{FF2B5EF4-FFF2-40B4-BE49-F238E27FC236}">
              <a16:creationId xmlns:a16="http://schemas.microsoft.com/office/drawing/2014/main" id="{42D6FF18-EDF6-9E04-C8FB-47F13C8AF5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31750</xdr:colOff>
      <xdr:row>12</xdr:row>
      <xdr:rowOff>215900</xdr:rowOff>
    </xdr:from>
    <xdr:to>
      <xdr:col>7</xdr:col>
      <xdr:colOff>558800</xdr:colOff>
      <xdr:row>23</xdr:row>
      <xdr:rowOff>190500</xdr:rowOff>
    </xdr:to>
    <xdr:graphicFrame macro="">
      <xdr:nvGraphicFramePr>
        <xdr:cNvPr id="4" name="グラフ 3">
          <a:extLst>
            <a:ext uri="{FF2B5EF4-FFF2-40B4-BE49-F238E27FC236}">
              <a16:creationId xmlns:a16="http://schemas.microsoft.com/office/drawing/2014/main" id="{0988BCFB-ACFA-2D8E-0C9B-007C002BE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933450</xdr:colOff>
      <xdr:row>19</xdr:row>
      <xdr:rowOff>31750</xdr:rowOff>
    </xdr:from>
    <xdr:to>
      <xdr:col>10</xdr:col>
      <xdr:colOff>57150</xdr:colOff>
      <xdr:row>31</xdr:row>
      <xdr:rowOff>31750</xdr:rowOff>
    </xdr:to>
    <xdr:graphicFrame macro="">
      <xdr:nvGraphicFramePr>
        <xdr:cNvPr id="5" name="グラフ 4">
          <a:extLst>
            <a:ext uri="{FF2B5EF4-FFF2-40B4-BE49-F238E27FC236}">
              <a16:creationId xmlns:a16="http://schemas.microsoft.com/office/drawing/2014/main" id="{436FA7E1-DDF5-6185-38DC-DDFCC394D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317500</xdr:colOff>
      <xdr:row>54</xdr:row>
      <xdr:rowOff>196850</xdr:rowOff>
    </xdr:from>
    <xdr:to>
      <xdr:col>13</xdr:col>
      <xdr:colOff>266700</xdr:colOff>
      <xdr:row>66</xdr:row>
      <xdr:rowOff>196850</xdr:rowOff>
    </xdr:to>
    <xdr:graphicFrame macro="">
      <xdr:nvGraphicFramePr>
        <xdr:cNvPr id="6" name="グラフ 5">
          <a:extLst>
            <a:ext uri="{FF2B5EF4-FFF2-40B4-BE49-F238E27FC236}">
              <a16:creationId xmlns:a16="http://schemas.microsoft.com/office/drawing/2014/main" id="{2CBD085B-6A62-E86F-9A69-05AC5FEFCC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1155700</xdr:colOff>
      <xdr:row>0</xdr:row>
      <xdr:rowOff>0</xdr:rowOff>
    </xdr:from>
    <xdr:to>
      <xdr:col>9</xdr:col>
      <xdr:colOff>57150</xdr:colOff>
      <xdr:row>9</xdr:row>
      <xdr:rowOff>6350</xdr:rowOff>
    </xdr:to>
    <xdr:graphicFrame macro="">
      <xdr:nvGraphicFramePr>
        <xdr:cNvPr id="2" name="グラフ 1">
          <a:extLst>
            <a:ext uri="{FF2B5EF4-FFF2-40B4-BE49-F238E27FC236}">
              <a16:creationId xmlns:a16="http://schemas.microsoft.com/office/drawing/2014/main" id="{D8AFC451-5A0E-A9BF-F012-EBBA2D7920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387350</xdr:colOff>
      <xdr:row>4</xdr:row>
      <xdr:rowOff>0</xdr:rowOff>
    </xdr:from>
    <xdr:to>
      <xdr:col>16</xdr:col>
      <xdr:colOff>336550</xdr:colOff>
      <xdr:row>16</xdr:row>
      <xdr:rowOff>0</xdr:rowOff>
    </xdr:to>
    <xdr:graphicFrame macro="">
      <xdr:nvGraphicFramePr>
        <xdr:cNvPr id="3" name="グラフ 2">
          <a:extLst>
            <a:ext uri="{FF2B5EF4-FFF2-40B4-BE49-F238E27FC236}">
              <a16:creationId xmlns:a16="http://schemas.microsoft.com/office/drawing/2014/main" id="{FBECDD8E-059F-EA5F-95CD-10C90CBA6A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450850</xdr:colOff>
      <xdr:row>12</xdr:row>
      <xdr:rowOff>177800</xdr:rowOff>
    </xdr:from>
    <xdr:to>
      <xdr:col>8</xdr:col>
      <xdr:colOff>69850</xdr:colOff>
      <xdr:row>22</xdr:row>
      <xdr:rowOff>196850</xdr:rowOff>
    </xdr:to>
    <xdr:graphicFrame macro="">
      <xdr:nvGraphicFramePr>
        <xdr:cNvPr id="4" name="グラフ 3">
          <a:extLst>
            <a:ext uri="{FF2B5EF4-FFF2-40B4-BE49-F238E27FC236}">
              <a16:creationId xmlns:a16="http://schemas.microsoft.com/office/drawing/2014/main" id="{CE95747A-F6E4-C5CB-7C9D-63BA3866AF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xdr:colOff>
      <xdr:row>50</xdr:row>
      <xdr:rowOff>76200</xdr:rowOff>
    </xdr:from>
    <xdr:to>
      <xdr:col>12</xdr:col>
      <xdr:colOff>622300</xdr:colOff>
      <xdr:row>62</xdr:row>
      <xdr:rowOff>76200</xdr:rowOff>
    </xdr:to>
    <xdr:graphicFrame macro="">
      <xdr:nvGraphicFramePr>
        <xdr:cNvPr id="5" name="グラフ 4">
          <a:extLst>
            <a:ext uri="{FF2B5EF4-FFF2-40B4-BE49-F238E27FC236}">
              <a16:creationId xmlns:a16="http://schemas.microsoft.com/office/drawing/2014/main" id="{7F7C35DD-9DC3-4DBF-13BC-87295DF23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1"/>
  <sheetViews>
    <sheetView tabSelected="1" workbookViewId="0">
      <selection activeCell="D1" sqref="D1"/>
    </sheetView>
  </sheetViews>
  <sheetFormatPr defaultRowHeight="18" x14ac:dyDescent="0.45"/>
  <cols>
    <col min="19" max="19" width="19.296875" customWidth="1"/>
    <col min="20" max="20" width="12.796875" customWidth="1"/>
  </cols>
  <sheetData>
    <row r="1" spans="1:20"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20" x14ac:dyDescent="0.45">
      <c r="A2">
        <v>3120</v>
      </c>
      <c r="B2" t="s">
        <v>19</v>
      </c>
      <c r="C2" t="s">
        <v>20</v>
      </c>
      <c r="D2" t="s">
        <v>21</v>
      </c>
      <c r="E2" t="s">
        <v>22</v>
      </c>
      <c r="F2" t="s">
        <v>23</v>
      </c>
      <c r="H2" t="s">
        <v>24</v>
      </c>
      <c r="I2" t="s">
        <v>25</v>
      </c>
      <c r="K2" t="s">
        <v>26</v>
      </c>
      <c r="M2" t="s">
        <v>27</v>
      </c>
      <c r="O2" t="s">
        <v>28</v>
      </c>
      <c r="S2" s="1">
        <v>44750.705011574071</v>
      </c>
      <c r="T2" t="s">
        <v>495</v>
      </c>
    </row>
    <row r="3" spans="1:20" ht="36" x14ac:dyDescent="0.45">
      <c r="A3">
        <v>3121</v>
      </c>
      <c r="B3" t="s">
        <v>19</v>
      </c>
      <c r="C3" t="s">
        <v>29</v>
      </c>
      <c r="D3" t="s">
        <v>30</v>
      </c>
      <c r="E3" t="s">
        <v>31</v>
      </c>
      <c r="F3" t="s">
        <v>32</v>
      </c>
      <c r="G3" t="s">
        <v>33</v>
      </c>
      <c r="H3" s="2" t="s">
        <v>34</v>
      </c>
      <c r="I3" t="s">
        <v>35</v>
      </c>
      <c r="K3" t="s">
        <v>36</v>
      </c>
      <c r="M3" t="s">
        <v>37</v>
      </c>
      <c r="O3" t="s">
        <v>37</v>
      </c>
      <c r="S3" s="1">
        <v>44750.705497685187</v>
      </c>
      <c r="T3" t="s">
        <v>495</v>
      </c>
    </row>
    <row r="4" spans="1:20" x14ac:dyDescent="0.45">
      <c r="A4">
        <v>3122</v>
      </c>
      <c r="B4" t="s">
        <v>38</v>
      </c>
      <c r="C4" t="s">
        <v>20</v>
      </c>
      <c r="D4" t="s">
        <v>21</v>
      </c>
      <c r="E4" t="s">
        <v>22</v>
      </c>
      <c r="F4" t="s">
        <v>32</v>
      </c>
      <c r="H4" t="s">
        <v>39</v>
      </c>
      <c r="I4" t="s">
        <v>25</v>
      </c>
      <c r="K4" t="s">
        <v>36</v>
      </c>
      <c r="M4" t="s">
        <v>40</v>
      </c>
      <c r="O4" t="s">
        <v>41</v>
      </c>
      <c r="S4" s="1">
        <v>44750.712037037039</v>
      </c>
      <c r="T4" t="s">
        <v>495</v>
      </c>
    </row>
    <row r="5" spans="1:20" x14ac:dyDescent="0.45">
      <c r="A5">
        <v>3123</v>
      </c>
      <c r="B5" t="s">
        <v>19</v>
      </c>
      <c r="C5" t="s">
        <v>20</v>
      </c>
      <c r="D5" t="s">
        <v>42</v>
      </c>
      <c r="E5" t="s">
        <v>43</v>
      </c>
      <c r="F5" t="s">
        <v>44</v>
      </c>
      <c r="I5" t="s">
        <v>25</v>
      </c>
      <c r="K5" t="s">
        <v>45</v>
      </c>
      <c r="M5" t="s">
        <v>46</v>
      </c>
      <c r="O5" t="s">
        <v>47</v>
      </c>
      <c r="S5" s="1">
        <v>44750.717141203706</v>
      </c>
      <c r="T5" t="s">
        <v>495</v>
      </c>
    </row>
    <row r="6" spans="1:20" x14ac:dyDescent="0.45">
      <c r="A6">
        <v>3124</v>
      </c>
      <c r="B6" t="s">
        <v>19</v>
      </c>
      <c r="C6" t="s">
        <v>20</v>
      </c>
      <c r="D6" t="s">
        <v>48</v>
      </c>
      <c r="E6" t="s">
        <v>22</v>
      </c>
      <c r="F6" t="s">
        <v>49</v>
      </c>
      <c r="G6" t="s">
        <v>50</v>
      </c>
      <c r="H6" t="s">
        <v>51</v>
      </c>
      <c r="I6" t="s">
        <v>52</v>
      </c>
      <c r="K6" t="s">
        <v>36</v>
      </c>
      <c r="L6" t="s">
        <v>53</v>
      </c>
      <c r="M6" t="s">
        <v>54</v>
      </c>
      <c r="O6" t="s">
        <v>55</v>
      </c>
      <c r="S6" s="1">
        <v>44750.72347222222</v>
      </c>
      <c r="T6" t="s">
        <v>495</v>
      </c>
    </row>
    <row r="7" spans="1:20" x14ac:dyDescent="0.45">
      <c r="A7">
        <v>3125</v>
      </c>
      <c r="B7" t="s">
        <v>38</v>
      </c>
      <c r="C7" t="s">
        <v>56</v>
      </c>
      <c r="D7" t="s">
        <v>21</v>
      </c>
      <c r="E7" t="s">
        <v>22</v>
      </c>
      <c r="F7" t="s">
        <v>57</v>
      </c>
      <c r="I7" t="s">
        <v>58</v>
      </c>
      <c r="K7" t="s">
        <v>59</v>
      </c>
      <c r="M7" t="s">
        <v>60</v>
      </c>
      <c r="O7" t="s">
        <v>61</v>
      </c>
      <c r="S7" s="1">
        <v>44750.741064814814</v>
      </c>
      <c r="T7" t="s">
        <v>495</v>
      </c>
    </row>
    <row r="8" spans="1:20" x14ac:dyDescent="0.45">
      <c r="A8">
        <v>3126</v>
      </c>
      <c r="B8" t="s">
        <v>19</v>
      </c>
      <c r="C8" t="s">
        <v>20</v>
      </c>
      <c r="D8" t="s">
        <v>42</v>
      </c>
      <c r="E8" t="s">
        <v>43</v>
      </c>
      <c r="F8" t="s">
        <v>44</v>
      </c>
      <c r="I8" t="s">
        <v>62</v>
      </c>
      <c r="K8" t="s">
        <v>45</v>
      </c>
      <c r="M8" t="s">
        <v>63</v>
      </c>
      <c r="O8" t="s">
        <v>47</v>
      </c>
      <c r="S8" s="1">
        <v>44750.741435185184</v>
      </c>
      <c r="T8" t="s">
        <v>495</v>
      </c>
    </row>
    <row r="9" spans="1:20" x14ac:dyDescent="0.45">
      <c r="A9">
        <v>3127</v>
      </c>
      <c r="B9" t="s">
        <v>38</v>
      </c>
      <c r="C9" t="s">
        <v>64</v>
      </c>
      <c r="D9" t="s">
        <v>21</v>
      </c>
      <c r="E9" t="s">
        <v>22</v>
      </c>
      <c r="F9" t="s">
        <v>57</v>
      </c>
      <c r="I9" t="s">
        <v>58</v>
      </c>
      <c r="K9" t="s">
        <v>65</v>
      </c>
      <c r="M9" t="s">
        <v>60</v>
      </c>
      <c r="O9" t="s">
        <v>66</v>
      </c>
      <c r="S9" s="1">
        <v>44750.741620370369</v>
      </c>
      <c r="T9" t="s">
        <v>495</v>
      </c>
    </row>
    <row r="10" spans="1:20" ht="36" x14ac:dyDescent="0.45">
      <c r="A10">
        <v>3128</v>
      </c>
      <c r="B10" t="s">
        <v>38</v>
      </c>
      <c r="C10" t="s">
        <v>29</v>
      </c>
      <c r="D10" t="s">
        <v>21</v>
      </c>
      <c r="E10" t="s">
        <v>22</v>
      </c>
      <c r="F10" t="s">
        <v>57</v>
      </c>
      <c r="H10" s="2" t="s">
        <v>67</v>
      </c>
      <c r="I10" t="s">
        <v>49</v>
      </c>
      <c r="K10" t="s">
        <v>49</v>
      </c>
      <c r="M10" t="s">
        <v>49</v>
      </c>
      <c r="O10" t="s">
        <v>49</v>
      </c>
      <c r="S10" s="1">
        <v>44750.747685185182</v>
      </c>
      <c r="T10" t="s">
        <v>495</v>
      </c>
    </row>
    <row r="11" spans="1:20" ht="36" x14ac:dyDescent="0.45">
      <c r="A11">
        <v>3129</v>
      </c>
      <c r="B11" t="s">
        <v>38</v>
      </c>
      <c r="C11" t="s">
        <v>29</v>
      </c>
      <c r="D11" t="s">
        <v>21</v>
      </c>
      <c r="E11" t="s">
        <v>22</v>
      </c>
      <c r="F11" t="s">
        <v>57</v>
      </c>
      <c r="H11" s="2" t="s">
        <v>68</v>
      </c>
      <c r="I11" t="s">
        <v>25</v>
      </c>
      <c r="K11" t="s">
        <v>69</v>
      </c>
      <c r="M11" t="s">
        <v>70</v>
      </c>
      <c r="O11" t="s">
        <v>71</v>
      </c>
      <c r="S11" s="1">
        <v>44750.748738425929</v>
      </c>
      <c r="T11" t="s">
        <v>495</v>
      </c>
    </row>
    <row r="12" spans="1:20" x14ac:dyDescent="0.45">
      <c r="A12">
        <v>3130</v>
      </c>
      <c r="B12" t="s">
        <v>38</v>
      </c>
      <c r="C12" t="s">
        <v>72</v>
      </c>
      <c r="D12" t="s">
        <v>21</v>
      </c>
      <c r="E12" t="s">
        <v>43</v>
      </c>
      <c r="F12" t="s">
        <v>73</v>
      </c>
      <c r="I12" t="s">
        <v>58</v>
      </c>
      <c r="K12" t="s">
        <v>69</v>
      </c>
      <c r="M12" t="s">
        <v>74</v>
      </c>
      <c r="O12" t="s">
        <v>75</v>
      </c>
      <c r="S12" s="1">
        <v>44750.755706018521</v>
      </c>
      <c r="T12" t="s">
        <v>495</v>
      </c>
    </row>
    <row r="13" spans="1:20" x14ac:dyDescent="0.45">
      <c r="A13">
        <v>3131</v>
      </c>
      <c r="B13" t="s">
        <v>19</v>
      </c>
      <c r="C13" t="s">
        <v>20</v>
      </c>
      <c r="D13" t="s">
        <v>42</v>
      </c>
      <c r="E13" t="s">
        <v>31</v>
      </c>
      <c r="F13" t="s">
        <v>32</v>
      </c>
      <c r="I13" t="s">
        <v>52</v>
      </c>
      <c r="K13" t="s">
        <v>76</v>
      </c>
      <c r="M13" t="s">
        <v>77</v>
      </c>
      <c r="O13" t="s">
        <v>78</v>
      </c>
      <c r="S13" s="1">
        <v>44750.758703703701</v>
      </c>
      <c r="T13" t="s">
        <v>495</v>
      </c>
    </row>
    <row r="14" spans="1:20" x14ac:dyDescent="0.45">
      <c r="A14">
        <v>3132</v>
      </c>
      <c r="B14" t="s">
        <v>19</v>
      </c>
      <c r="C14" t="s">
        <v>20</v>
      </c>
      <c r="D14" t="s">
        <v>21</v>
      </c>
      <c r="E14" t="s">
        <v>22</v>
      </c>
      <c r="F14" t="s">
        <v>73</v>
      </c>
      <c r="H14" t="s">
        <v>79</v>
      </c>
      <c r="I14" t="s">
        <v>62</v>
      </c>
      <c r="K14" t="s">
        <v>76</v>
      </c>
      <c r="M14" t="s">
        <v>80</v>
      </c>
      <c r="O14" t="s">
        <v>81</v>
      </c>
      <c r="Q14" t="s">
        <v>82</v>
      </c>
      <c r="S14" s="1">
        <v>44750.759027777778</v>
      </c>
      <c r="T14" t="s">
        <v>495</v>
      </c>
    </row>
    <row r="15" spans="1:20" x14ac:dyDescent="0.45">
      <c r="A15">
        <v>3133</v>
      </c>
      <c r="B15" t="s">
        <v>19</v>
      </c>
      <c r="C15" t="s">
        <v>20</v>
      </c>
      <c r="D15" t="s">
        <v>42</v>
      </c>
      <c r="E15" t="s">
        <v>43</v>
      </c>
      <c r="F15" t="s">
        <v>44</v>
      </c>
      <c r="I15" t="s">
        <v>62</v>
      </c>
      <c r="K15" t="s">
        <v>45</v>
      </c>
      <c r="M15" t="s">
        <v>83</v>
      </c>
      <c r="O15" t="s">
        <v>84</v>
      </c>
      <c r="S15" s="1">
        <v>44750.786678240744</v>
      </c>
      <c r="T15" t="s">
        <v>495</v>
      </c>
    </row>
    <row r="16" spans="1:20" x14ac:dyDescent="0.45">
      <c r="A16">
        <v>3134</v>
      </c>
      <c r="B16" t="s">
        <v>38</v>
      </c>
      <c r="C16" t="s">
        <v>64</v>
      </c>
      <c r="D16" t="s">
        <v>21</v>
      </c>
      <c r="E16" t="s">
        <v>43</v>
      </c>
      <c r="F16" t="s">
        <v>23</v>
      </c>
      <c r="H16" t="s">
        <v>85</v>
      </c>
      <c r="I16" t="s">
        <v>25</v>
      </c>
      <c r="K16" t="s">
        <v>76</v>
      </c>
      <c r="M16" t="s">
        <v>86</v>
      </c>
      <c r="O16" t="s">
        <v>60</v>
      </c>
      <c r="S16" s="1">
        <v>44750.787222222221</v>
      </c>
      <c r="T16" t="s">
        <v>495</v>
      </c>
    </row>
    <row r="17" spans="1:20" x14ac:dyDescent="0.45">
      <c r="A17">
        <v>3135</v>
      </c>
      <c r="B17" t="s">
        <v>38</v>
      </c>
      <c r="C17" t="s">
        <v>72</v>
      </c>
      <c r="D17" t="s">
        <v>21</v>
      </c>
      <c r="E17" t="s">
        <v>22</v>
      </c>
      <c r="F17" t="s">
        <v>87</v>
      </c>
      <c r="H17" t="s">
        <v>88</v>
      </c>
      <c r="I17" t="s">
        <v>89</v>
      </c>
      <c r="K17" t="s">
        <v>65</v>
      </c>
      <c r="M17" t="s">
        <v>90</v>
      </c>
      <c r="O17" t="s">
        <v>91</v>
      </c>
      <c r="S17" s="1">
        <v>44750.791365740741</v>
      </c>
      <c r="T17" t="s">
        <v>495</v>
      </c>
    </row>
    <row r="18" spans="1:20" x14ac:dyDescent="0.45">
      <c r="A18">
        <v>3136</v>
      </c>
      <c r="B18" t="s">
        <v>38</v>
      </c>
      <c r="C18" t="s">
        <v>72</v>
      </c>
      <c r="D18" t="s">
        <v>21</v>
      </c>
      <c r="E18" t="s">
        <v>22</v>
      </c>
      <c r="F18" t="s">
        <v>87</v>
      </c>
      <c r="H18" t="s">
        <v>88</v>
      </c>
      <c r="I18" t="s">
        <v>89</v>
      </c>
      <c r="K18" t="s">
        <v>65</v>
      </c>
      <c r="M18" t="s">
        <v>90</v>
      </c>
      <c r="O18" t="s">
        <v>91</v>
      </c>
      <c r="S18" s="1">
        <v>44750.791365740741</v>
      </c>
      <c r="T18" t="s">
        <v>495</v>
      </c>
    </row>
    <row r="19" spans="1:20" x14ac:dyDescent="0.45">
      <c r="A19">
        <v>3137</v>
      </c>
      <c r="B19" t="s">
        <v>49</v>
      </c>
      <c r="C19" t="s">
        <v>49</v>
      </c>
      <c r="D19" t="s">
        <v>49</v>
      </c>
      <c r="E19" t="s">
        <v>49</v>
      </c>
      <c r="F19" t="s">
        <v>49</v>
      </c>
      <c r="I19" t="s">
        <v>49</v>
      </c>
      <c r="K19" t="s">
        <v>49</v>
      </c>
      <c r="M19" t="s">
        <v>49</v>
      </c>
      <c r="O19" t="s">
        <v>49</v>
      </c>
      <c r="S19" s="1">
        <v>44750.791863425926</v>
      </c>
      <c r="T19" t="s">
        <v>495</v>
      </c>
    </row>
    <row r="20" spans="1:20" x14ac:dyDescent="0.45">
      <c r="A20">
        <v>3138</v>
      </c>
      <c r="B20" t="s">
        <v>38</v>
      </c>
      <c r="C20" t="s">
        <v>20</v>
      </c>
      <c r="D20" t="s">
        <v>21</v>
      </c>
      <c r="E20" t="s">
        <v>31</v>
      </c>
      <c r="F20" t="s">
        <v>23</v>
      </c>
      <c r="H20" t="s">
        <v>92</v>
      </c>
      <c r="I20" t="s">
        <v>93</v>
      </c>
      <c r="K20" t="s">
        <v>94</v>
      </c>
      <c r="M20" t="s">
        <v>95</v>
      </c>
      <c r="O20" t="s">
        <v>96</v>
      </c>
      <c r="S20" s="1">
        <v>44750.791956018518</v>
      </c>
      <c r="T20" t="s">
        <v>495</v>
      </c>
    </row>
    <row r="21" spans="1:20" x14ac:dyDescent="0.45">
      <c r="A21">
        <v>3139</v>
      </c>
      <c r="B21" t="s">
        <v>38</v>
      </c>
      <c r="C21" t="s">
        <v>20</v>
      </c>
      <c r="D21" t="s">
        <v>21</v>
      </c>
      <c r="E21" t="s">
        <v>22</v>
      </c>
      <c r="F21" t="s">
        <v>23</v>
      </c>
      <c r="I21" t="s">
        <v>52</v>
      </c>
      <c r="K21" t="s">
        <v>36</v>
      </c>
      <c r="M21" t="s">
        <v>77</v>
      </c>
      <c r="O21" t="s">
        <v>77</v>
      </c>
      <c r="S21" s="1">
        <v>44750.793958333335</v>
      </c>
      <c r="T21" t="s">
        <v>495</v>
      </c>
    </row>
    <row r="22" spans="1:20" x14ac:dyDescent="0.45">
      <c r="A22">
        <v>3140</v>
      </c>
      <c r="B22" t="s">
        <v>49</v>
      </c>
      <c r="C22" t="s">
        <v>49</v>
      </c>
      <c r="D22" t="s">
        <v>49</v>
      </c>
      <c r="E22" t="s">
        <v>49</v>
      </c>
      <c r="F22" t="s">
        <v>49</v>
      </c>
      <c r="I22" t="s">
        <v>49</v>
      </c>
      <c r="K22" t="s">
        <v>49</v>
      </c>
      <c r="M22" t="s">
        <v>49</v>
      </c>
      <c r="O22" t="s">
        <v>49</v>
      </c>
      <c r="S22" s="1">
        <v>44750.795300925929</v>
      </c>
      <c r="T22" t="s">
        <v>495</v>
      </c>
    </row>
    <row r="23" spans="1:20" x14ac:dyDescent="0.45">
      <c r="A23">
        <v>3141</v>
      </c>
      <c r="B23" t="s">
        <v>38</v>
      </c>
      <c r="C23" t="s">
        <v>20</v>
      </c>
      <c r="D23" t="s">
        <v>21</v>
      </c>
      <c r="E23" t="s">
        <v>43</v>
      </c>
      <c r="F23" t="s">
        <v>57</v>
      </c>
      <c r="I23" t="s">
        <v>25</v>
      </c>
      <c r="K23" t="s">
        <v>69</v>
      </c>
      <c r="M23" t="s">
        <v>70</v>
      </c>
      <c r="O23" t="s">
        <v>97</v>
      </c>
      <c r="S23" s="1">
        <v>44750.797071759262</v>
      </c>
      <c r="T23" t="s">
        <v>495</v>
      </c>
    </row>
    <row r="24" spans="1:20" x14ac:dyDescent="0.45">
      <c r="A24">
        <v>3142</v>
      </c>
      <c r="B24" t="s">
        <v>19</v>
      </c>
      <c r="C24" t="s">
        <v>64</v>
      </c>
      <c r="D24" t="s">
        <v>21</v>
      </c>
      <c r="E24" t="s">
        <v>43</v>
      </c>
      <c r="F24" t="s">
        <v>87</v>
      </c>
      <c r="H24" t="s">
        <v>98</v>
      </c>
      <c r="I24" t="s">
        <v>58</v>
      </c>
      <c r="K24" t="s">
        <v>99</v>
      </c>
      <c r="M24" t="s">
        <v>60</v>
      </c>
      <c r="O24" t="s">
        <v>100</v>
      </c>
      <c r="S24" s="1">
        <v>44750.806990740741</v>
      </c>
      <c r="T24" t="s">
        <v>495</v>
      </c>
    </row>
    <row r="25" spans="1:20" x14ac:dyDescent="0.45">
      <c r="A25">
        <v>3143</v>
      </c>
      <c r="B25" t="s">
        <v>38</v>
      </c>
      <c r="C25" t="s">
        <v>56</v>
      </c>
      <c r="D25" t="s">
        <v>48</v>
      </c>
      <c r="E25" t="s">
        <v>22</v>
      </c>
      <c r="F25" t="s">
        <v>73</v>
      </c>
      <c r="I25" t="s">
        <v>101</v>
      </c>
      <c r="K25" t="s">
        <v>36</v>
      </c>
      <c r="M25" t="s">
        <v>102</v>
      </c>
      <c r="O25" t="s">
        <v>103</v>
      </c>
      <c r="S25" s="1">
        <v>44750.80746527778</v>
      </c>
      <c r="T25" t="s">
        <v>495</v>
      </c>
    </row>
    <row r="26" spans="1:20" x14ac:dyDescent="0.45">
      <c r="A26">
        <v>3144</v>
      </c>
      <c r="B26" t="s">
        <v>38</v>
      </c>
      <c r="C26" t="s">
        <v>56</v>
      </c>
      <c r="D26" t="s">
        <v>48</v>
      </c>
      <c r="E26" t="s">
        <v>22</v>
      </c>
      <c r="F26" t="s">
        <v>73</v>
      </c>
      <c r="I26" t="s">
        <v>101</v>
      </c>
      <c r="K26" t="s">
        <v>36</v>
      </c>
      <c r="M26" t="s">
        <v>102</v>
      </c>
      <c r="O26" t="s">
        <v>103</v>
      </c>
      <c r="S26" s="1">
        <v>44750.80746527778</v>
      </c>
      <c r="T26" t="s">
        <v>495</v>
      </c>
    </row>
    <row r="27" spans="1:20" x14ac:dyDescent="0.45">
      <c r="A27">
        <v>3145</v>
      </c>
      <c r="B27" t="s">
        <v>38</v>
      </c>
      <c r="C27" t="s">
        <v>56</v>
      </c>
      <c r="D27" t="s">
        <v>21</v>
      </c>
      <c r="E27" t="s">
        <v>22</v>
      </c>
      <c r="F27" t="s">
        <v>87</v>
      </c>
      <c r="I27" t="s">
        <v>25</v>
      </c>
      <c r="K27" t="s">
        <v>104</v>
      </c>
      <c r="M27" t="s">
        <v>41</v>
      </c>
      <c r="O27" t="s">
        <v>41</v>
      </c>
      <c r="S27" s="1">
        <v>44750.808217592596</v>
      </c>
      <c r="T27" t="s">
        <v>495</v>
      </c>
    </row>
    <row r="28" spans="1:20" x14ac:dyDescent="0.45">
      <c r="A28">
        <v>3146</v>
      </c>
      <c r="B28" t="s">
        <v>19</v>
      </c>
      <c r="C28" t="s">
        <v>72</v>
      </c>
      <c r="D28" t="s">
        <v>21</v>
      </c>
      <c r="E28" t="s">
        <v>22</v>
      </c>
      <c r="F28" t="s">
        <v>57</v>
      </c>
      <c r="H28" t="s">
        <v>105</v>
      </c>
      <c r="I28" t="s">
        <v>106</v>
      </c>
      <c r="K28" t="s">
        <v>107</v>
      </c>
      <c r="M28" t="s">
        <v>108</v>
      </c>
      <c r="O28" t="s">
        <v>109</v>
      </c>
      <c r="S28" s="1">
        <v>44750.81009259259</v>
      </c>
      <c r="T28" t="s">
        <v>495</v>
      </c>
    </row>
    <row r="29" spans="1:20" x14ac:dyDescent="0.45">
      <c r="A29">
        <v>3147</v>
      </c>
      <c r="B29" t="s">
        <v>38</v>
      </c>
      <c r="C29" t="s">
        <v>64</v>
      </c>
      <c r="D29" t="s">
        <v>42</v>
      </c>
      <c r="E29" t="s">
        <v>22</v>
      </c>
      <c r="F29" t="s">
        <v>57</v>
      </c>
      <c r="I29" t="s">
        <v>110</v>
      </c>
      <c r="K29" t="s">
        <v>76</v>
      </c>
      <c r="M29" t="s">
        <v>111</v>
      </c>
      <c r="O29" t="s">
        <v>111</v>
      </c>
      <c r="S29" s="1">
        <v>44750.81077546296</v>
      </c>
      <c r="T29" t="s">
        <v>495</v>
      </c>
    </row>
    <row r="30" spans="1:20" x14ac:dyDescent="0.45">
      <c r="A30">
        <v>3148</v>
      </c>
      <c r="B30" t="s">
        <v>38</v>
      </c>
      <c r="C30" t="s">
        <v>56</v>
      </c>
      <c r="D30" t="s">
        <v>48</v>
      </c>
      <c r="E30" t="s">
        <v>112</v>
      </c>
      <c r="F30" t="s">
        <v>32</v>
      </c>
      <c r="I30" t="s">
        <v>25</v>
      </c>
      <c r="K30" t="s">
        <v>104</v>
      </c>
      <c r="M30" t="s">
        <v>113</v>
      </c>
      <c r="O30" t="s">
        <v>114</v>
      </c>
      <c r="S30" s="1">
        <v>44750.810833333337</v>
      </c>
      <c r="T30" t="s">
        <v>495</v>
      </c>
    </row>
    <row r="31" spans="1:20" x14ac:dyDescent="0.45">
      <c r="A31">
        <v>3149</v>
      </c>
      <c r="B31" t="s">
        <v>38</v>
      </c>
      <c r="C31" t="s">
        <v>64</v>
      </c>
      <c r="D31" t="s">
        <v>42</v>
      </c>
      <c r="E31" t="s">
        <v>22</v>
      </c>
      <c r="F31" t="s">
        <v>57</v>
      </c>
      <c r="I31" t="s">
        <v>115</v>
      </c>
      <c r="K31" t="s">
        <v>76</v>
      </c>
      <c r="M31" t="s">
        <v>111</v>
      </c>
      <c r="O31" t="s">
        <v>111</v>
      </c>
      <c r="S31" s="1">
        <v>44750.811724537038</v>
      </c>
      <c r="T31" t="s">
        <v>495</v>
      </c>
    </row>
    <row r="32" spans="1:20" x14ac:dyDescent="0.45">
      <c r="A32">
        <v>3150</v>
      </c>
      <c r="B32" t="s">
        <v>19</v>
      </c>
      <c r="C32" t="s">
        <v>72</v>
      </c>
      <c r="D32" t="s">
        <v>21</v>
      </c>
      <c r="E32" t="s">
        <v>22</v>
      </c>
      <c r="F32" t="s">
        <v>44</v>
      </c>
      <c r="H32" t="s">
        <v>79</v>
      </c>
      <c r="I32" t="s">
        <v>116</v>
      </c>
      <c r="K32" t="s">
        <v>104</v>
      </c>
      <c r="M32" t="s">
        <v>117</v>
      </c>
      <c r="O32" t="s">
        <v>118</v>
      </c>
      <c r="S32" s="1">
        <v>44750.81627314815</v>
      </c>
      <c r="T32" t="s">
        <v>495</v>
      </c>
    </row>
    <row r="33" spans="1:20" x14ac:dyDescent="0.45">
      <c r="A33">
        <v>3151</v>
      </c>
      <c r="B33" t="s">
        <v>19</v>
      </c>
      <c r="C33" t="s">
        <v>56</v>
      </c>
      <c r="D33" t="s">
        <v>21</v>
      </c>
      <c r="E33" t="s">
        <v>22</v>
      </c>
      <c r="F33" t="s">
        <v>32</v>
      </c>
      <c r="I33" t="s">
        <v>52</v>
      </c>
      <c r="K33" t="s">
        <v>104</v>
      </c>
      <c r="M33" t="s">
        <v>78</v>
      </c>
      <c r="O33" t="s">
        <v>70</v>
      </c>
      <c r="S33" s="1">
        <v>44750.82136574074</v>
      </c>
      <c r="T33" t="s">
        <v>495</v>
      </c>
    </row>
    <row r="34" spans="1:20" x14ac:dyDescent="0.45">
      <c r="A34">
        <v>3152</v>
      </c>
      <c r="B34" t="s">
        <v>19</v>
      </c>
      <c r="C34" t="s">
        <v>20</v>
      </c>
      <c r="D34" t="s">
        <v>21</v>
      </c>
      <c r="E34" t="s">
        <v>22</v>
      </c>
      <c r="F34" t="s">
        <v>73</v>
      </c>
      <c r="H34" t="s">
        <v>119</v>
      </c>
      <c r="I34" t="s">
        <v>52</v>
      </c>
      <c r="K34" t="s">
        <v>120</v>
      </c>
      <c r="M34" t="s">
        <v>70</v>
      </c>
      <c r="O34" t="s">
        <v>70</v>
      </c>
      <c r="Q34" t="s">
        <v>121</v>
      </c>
      <c r="S34" s="1">
        <v>44750.830266203702</v>
      </c>
      <c r="T34" t="s">
        <v>495</v>
      </c>
    </row>
    <row r="35" spans="1:20" x14ac:dyDescent="0.45">
      <c r="A35">
        <v>3153</v>
      </c>
      <c r="B35" t="s">
        <v>38</v>
      </c>
      <c r="C35" t="s">
        <v>72</v>
      </c>
      <c r="D35" t="s">
        <v>21</v>
      </c>
      <c r="E35" t="s">
        <v>43</v>
      </c>
      <c r="F35" t="s">
        <v>122</v>
      </c>
      <c r="I35" t="s">
        <v>122</v>
      </c>
      <c r="K35" t="s">
        <v>65</v>
      </c>
      <c r="M35" t="s">
        <v>122</v>
      </c>
      <c r="O35" t="s">
        <v>123</v>
      </c>
      <c r="S35" s="1">
        <v>44750.83185185185</v>
      </c>
      <c r="T35" t="s">
        <v>495</v>
      </c>
    </row>
    <row r="36" spans="1:20" x14ac:dyDescent="0.45">
      <c r="A36">
        <v>3155</v>
      </c>
      <c r="B36" t="s">
        <v>19</v>
      </c>
      <c r="C36" t="s">
        <v>64</v>
      </c>
      <c r="D36" t="s">
        <v>21</v>
      </c>
      <c r="E36" t="s">
        <v>22</v>
      </c>
      <c r="F36" t="s">
        <v>122</v>
      </c>
      <c r="I36" t="s">
        <v>25</v>
      </c>
      <c r="K36" t="s">
        <v>104</v>
      </c>
      <c r="M36" t="s">
        <v>70</v>
      </c>
      <c r="O36" t="s">
        <v>70</v>
      </c>
      <c r="S36" s="1">
        <v>44750.851458333331</v>
      </c>
      <c r="T36" t="s">
        <v>495</v>
      </c>
    </row>
    <row r="37" spans="1:20" x14ac:dyDescent="0.45">
      <c r="A37">
        <v>3156</v>
      </c>
      <c r="B37" t="s">
        <v>19</v>
      </c>
      <c r="C37" t="s">
        <v>64</v>
      </c>
      <c r="D37" t="s">
        <v>21</v>
      </c>
      <c r="E37" t="s">
        <v>22</v>
      </c>
      <c r="F37" t="s">
        <v>122</v>
      </c>
      <c r="I37" t="s">
        <v>25</v>
      </c>
      <c r="K37" t="s">
        <v>104</v>
      </c>
      <c r="M37" t="s">
        <v>70</v>
      </c>
      <c r="O37" t="s">
        <v>70</v>
      </c>
      <c r="S37" s="1">
        <v>44750.851458333331</v>
      </c>
      <c r="T37" t="s">
        <v>495</v>
      </c>
    </row>
    <row r="38" spans="1:20" x14ac:dyDescent="0.45">
      <c r="A38">
        <v>3157</v>
      </c>
      <c r="B38" t="s">
        <v>38</v>
      </c>
      <c r="C38" t="s">
        <v>56</v>
      </c>
      <c r="D38" t="s">
        <v>42</v>
      </c>
      <c r="E38" t="s">
        <v>22</v>
      </c>
      <c r="F38" t="s">
        <v>32</v>
      </c>
      <c r="I38" t="s">
        <v>124</v>
      </c>
      <c r="K38" t="s">
        <v>125</v>
      </c>
      <c r="M38" t="s">
        <v>126</v>
      </c>
      <c r="O38" t="s">
        <v>127</v>
      </c>
      <c r="S38" s="1">
        <v>44751.706469907411</v>
      </c>
      <c r="T38" t="s">
        <v>495</v>
      </c>
    </row>
    <row r="39" spans="1:20" x14ac:dyDescent="0.45">
      <c r="A39">
        <v>3158</v>
      </c>
      <c r="B39" t="s">
        <v>19</v>
      </c>
      <c r="C39" t="s">
        <v>20</v>
      </c>
      <c r="D39" t="s">
        <v>21</v>
      </c>
      <c r="E39" t="s">
        <v>43</v>
      </c>
      <c r="F39" t="s">
        <v>23</v>
      </c>
      <c r="I39" t="s">
        <v>25</v>
      </c>
      <c r="K39" t="s">
        <v>125</v>
      </c>
      <c r="M39" t="s">
        <v>128</v>
      </c>
      <c r="O39" t="s">
        <v>111</v>
      </c>
      <c r="S39" s="1">
        <v>44751.728877314818</v>
      </c>
      <c r="T39" t="s">
        <v>495</v>
      </c>
    </row>
    <row r="40" spans="1:20" x14ac:dyDescent="0.45">
      <c r="A40">
        <v>3159</v>
      </c>
      <c r="B40" t="s">
        <v>19</v>
      </c>
      <c r="C40" t="s">
        <v>72</v>
      </c>
      <c r="D40" t="s">
        <v>21</v>
      </c>
      <c r="E40" t="s">
        <v>22</v>
      </c>
      <c r="F40" t="s">
        <v>44</v>
      </c>
      <c r="I40" t="s">
        <v>25</v>
      </c>
      <c r="K40" t="s">
        <v>129</v>
      </c>
      <c r="M40" t="s">
        <v>113</v>
      </c>
      <c r="O40" t="s">
        <v>113</v>
      </c>
      <c r="S40" s="1">
        <v>44751.736504629633</v>
      </c>
      <c r="T40" t="s">
        <v>495</v>
      </c>
    </row>
    <row r="41" spans="1:20" x14ac:dyDescent="0.45">
      <c r="A41">
        <v>3160</v>
      </c>
      <c r="B41" t="s">
        <v>38</v>
      </c>
      <c r="C41" t="s">
        <v>20</v>
      </c>
      <c r="D41" t="s">
        <v>21</v>
      </c>
      <c r="E41" t="s">
        <v>22</v>
      </c>
      <c r="F41" t="s">
        <v>23</v>
      </c>
      <c r="I41" t="s">
        <v>25</v>
      </c>
      <c r="K41" t="s">
        <v>130</v>
      </c>
      <c r="M41" t="s">
        <v>91</v>
      </c>
      <c r="O41" t="s">
        <v>131</v>
      </c>
      <c r="S41" s="1">
        <v>44751.736608796295</v>
      </c>
      <c r="T41" t="s">
        <v>495</v>
      </c>
    </row>
    <row r="42" spans="1:20" x14ac:dyDescent="0.45">
      <c r="A42">
        <v>3161</v>
      </c>
      <c r="B42" t="s">
        <v>38</v>
      </c>
      <c r="C42" t="s">
        <v>72</v>
      </c>
      <c r="D42" t="s">
        <v>21</v>
      </c>
      <c r="E42" t="s">
        <v>22</v>
      </c>
      <c r="F42" t="s">
        <v>44</v>
      </c>
      <c r="H42" t="s">
        <v>132</v>
      </c>
      <c r="I42" t="s">
        <v>133</v>
      </c>
      <c r="K42" t="s">
        <v>134</v>
      </c>
      <c r="M42" t="s">
        <v>135</v>
      </c>
      <c r="O42" t="s">
        <v>78</v>
      </c>
      <c r="S42" s="1">
        <v>44751.742094907408</v>
      </c>
      <c r="T42" t="s">
        <v>495</v>
      </c>
    </row>
    <row r="43" spans="1:20" x14ac:dyDescent="0.45">
      <c r="A43">
        <v>3162</v>
      </c>
      <c r="B43" t="s">
        <v>38</v>
      </c>
      <c r="C43" t="s">
        <v>72</v>
      </c>
      <c r="D43" t="s">
        <v>49</v>
      </c>
      <c r="E43" t="s">
        <v>49</v>
      </c>
      <c r="F43" t="s">
        <v>49</v>
      </c>
      <c r="I43" t="s">
        <v>49</v>
      </c>
      <c r="K43" t="s">
        <v>49</v>
      </c>
      <c r="M43" t="s">
        <v>49</v>
      </c>
      <c r="O43" t="s">
        <v>49</v>
      </c>
      <c r="S43" s="1">
        <v>44751.742731481485</v>
      </c>
      <c r="T43" t="s">
        <v>495</v>
      </c>
    </row>
    <row r="44" spans="1:20" x14ac:dyDescent="0.45">
      <c r="A44">
        <v>3163</v>
      </c>
      <c r="B44" t="s">
        <v>19</v>
      </c>
      <c r="C44" t="s">
        <v>29</v>
      </c>
      <c r="D44" t="s">
        <v>21</v>
      </c>
      <c r="E44" t="s">
        <v>22</v>
      </c>
      <c r="F44" t="s">
        <v>44</v>
      </c>
      <c r="I44" t="s">
        <v>136</v>
      </c>
      <c r="K44" t="s">
        <v>94</v>
      </c>
      <c r="M44" t="s">
        <v>137</v>
      </c>
      <c r="O44" t="s">
        <v>74</v>
      </c>
      <c r="S44" s="1">
        <v>44751.743055555555</v>
      </c>
      <c r="T44" t="s">
        <v>495</v>
      </c>
    </row>
    <row r="45" spans="1:20" x14ac:dyDescent="0.45">
      <c r="A45">
        <v>3164</v>
      </c>
      <c r="B45" t="s">
        <v>38</v>
      </c>
      <c r="C45" t="s">
        <v>29</v>
      </c>
      <c r="D45" t="s">
        <v>21</v>
      </c>
      <c r="E45" t="s">
        <v>22</v>
      </c>
      <c r="F45" t="s">
        <v>44</v>
      </c>
      <c r="H45" t="s">
        <v>138</v>
      </c>
      <c r="I45" t="s">
        <v>25</v>
      </c>
      <c r="K45" t="s">
        <v>94</v>
      </c>
      <c r="M45" t="s">
        <v>139</v>
      </c>
      <c r="O45" t="s">
        <v>70</v>
      </c>
      <c r="S45" s="1">
        <v>44751.743611111109</v>
      </c>
      <c r="T45" t="s">
        <v>495</v>
      </c>
    </row>
    <row r="46" spans="1:20" x14ac:dyDescent="0.45">
      <c r="A46">
        <v>3165</v>
      </c>
      <c r="B46" t="s">
        <v>19</v>
      </c>
      <c r="C46" t="s">
        <v>72</v>
      </c>
      <c r="D46" t="s">
        <v>42</v>
      </c>
      <c r="E46" t="s">
        <v>43</v>
      </c>
      <c r="F46" t="s">
        <v>73</v>
      </c>
      <c r="H46" t="s">
        <v>140</v>
      </c>
      <c r="I46" t="s">
        <v>141</v>
      </c>
      <c r="K46" t="s">
        <v>125</v>
      </c>
      <c r="M46" t="s">
        <v>142</v>
      </c>
      <c r="O46" t="s">
        <v>41</v>
      </c>
      <c r="S46" s="1">
        <v>44751.749155092592</v>
      </c>
      <c r="T46" t="s">
        <v>495</v>
      </c>
    </row>
    <row r="47" spans="1:20" x14ac:dyDescent="0.45">
      <c r="A47">
        <v>3166</v>
      </c>
      <c r="B47" t="s">
        <v>19</v>
      </c>
      <c r="C47" t="s">
        <v>72</v>
      </c>
      <c r="D47" t="s">
        <v>21</v>
      </c>
      <c r="E47" t="s">
        <v>22</v>
      </c>
      <c r="F47" t="s">
        <v>32</v>
      </c>
      <c r="H47" t="s">
        <v>132</v>
      </c>
      <c r="I47" t="s">
        <v>122</v>
      </c>
      <c r="K47" t="s">
        <v>143</v>
      </c>
      <c r="L47" t="s">
        <v>144</v>
      </c>
      <c r="M47" t="s">
        <v>77</v>
      </c>
      <c r="O47" t="s">
        <v>78</v>
      </c>
      <c r="S47" s="1">
        <v>44751.749502314815</v>
      </c>
      <c r="T47" t="s">
        <v>495</v>
      </c>
    </row>
    <row r="48" spans="1:20" x14ac:dyDescent="0.45">
      <c r="A48">
        <v>3167</v>
      </c>
      <c r="B48" t="s">
        <v>38</v>
      </c>
      <c r="C48" t="s">
        <v>56</v>
      </c>
      <c r="D48" t="s">
        <v>21</v>
      </c>
      <c r="E48" t="s">
        <v>22</v>
      </c>
      <c r="F48" t="s">
        <v>44</v>
      </c>
      <c r="H48" t="s">
        <v>145</v>
      </c>
      <c r="I48" t="s">
        <v>25</v>
      </c>
      <c r="K48" t="s">
        <v>76</v>
      </c>
      <c r="M48" t="s">
        <v>146</v>
      </c>
      <c r="O48" t="s">
        <v>147</v>
      </c>
      <c r="S48" s="1">
        <v>44751.78197916667</v>
      </c>
      <c r="T48" t="s">
        <v>495</v>
      </c>
    </row>
    <row r="49" spans="1:20" x14ac:dyDescent="0.45">
      <c r="A49">
        <v>3168</v>
      </c>
      <c r="B49" t="s">
        <v>19</v>
      </c>
      <c r="C49" t="s">
        <v>20</v>
      </c>
      <c r="D49" t="s">
        <v>42</v>
      </c>
      <c r="E49" t="s">
        <v>43</v>
      </c>
      <c r="F49" t="s">
        <v>49</v>
      </c>
      <c r="I49" t="s">
        <v>62</v>
      </c>
      <c r="K49" t="s">
        <v>45</v>
      </c>
      <c r="M49" t="s">
        <v>63</v>
      </c>
      <c r="O49" t="s">
        <v>148</v>
      </c>
      <c r="S49" s="1">
        <v>44751.792604166665</v>
      </c>
      <c r="T49" t="s">
        <v>495</v>
      </c>
    </row>
    <row r="50" spans="1:20" x14ac:dyDescent="0.45">
      <c r="A50">
        <v>3170</v>
      </c>
      <c r="B50" t="s">
        <v>19</v>
      </c>
      <c r="C50" t="s">
        <v>56</v>
      </c>
      <c r="D50" t="s">
        <v>42</v>
      </c>
      <c r="E50" t="s">
        <v>22</v>
      </c>
      <c r="F50" t="s">
        <v>57</v>
      </c>
      <c r="I50" t="s">
        <v>58</v>
      </c>
      <c r="K50" t="s">
        <v>69</v>
      </c>
      <c r="M50" t="s">
        <v>149</v>
      </c>
      <c r="O50" t="s">
        <v>149</v>
      </c>
      <c r="S50" s="1">
        <v>44756.533437500002</v>
      </c>
      <c r="T50" t="s">
        <v>495</v>
      </c>
    </row>
    <row r="51" spans="1:20" x14ac:dyDescent="0.45">
      <c r="A51">
        <v>3171</v>
      </c>
      <c r="B51" t="s">
        <v>38</v>
      </c>
      <c r="C51" t="s">
        <v>72</v>
      </c>
      <c r="D51" t="s">
        <v>42</v>
      </c>
      <c r="E51" t="s">
        <v>43</v>
      </c>
      <c r="F51" t="s">
        <v>57</v>
      </c>
      <c r="H51" t="s">
        <v>105</v>
      </c>
      <c r="I51" t="s">
        <v>25</v>
      </c>
      <c r="K51" t="s">
        <v>134</v>
      </c>
      <c r="M51" t="s">
        <v>150</v>
      </c>
      <c r="O51" t="s">
        <v>151</v>
      </c>
      <c r="S51" s="1">
        <v>44757.675625000003</v>
      </c>
      <c r="T51" t="s">
        <v>480</v>
      </c>
    </row>
    <row r="52" spans="1:20" x14ac:dyDescent="0.45">
      <c r="A52">
        <v>3172</v>
      </c>
      <c r="B52" t="s">
        <v>19</v>
      </c>
      <c r="C52" t="s">
        <v>64</v>
      </c>
      <c r="D52" t="s">
        <v>42</v>
      </c>
      <c r="E52" t="s">
        <v>43</v>
      </c>
      <c r="F52" t="s">
        <v>73</v>
      </c>
      <c r="I52" t="s">
        <v>52</v>
      </c>
      <c r="K52" t="s">
        <v>104</v>
      </c>
      <c r="M52" t="s">
        <v>152</v>
      </c>
      <c r="O52" t="s">
        <v>153</v>
      </c>
      <c r="S52" s="1">
        <v>44757.675694444442</v>
      </c>
      <c r="T52" t="s">
        <v>480</v>
      </c>
    </row>
    <row r="53" spans="1:20" x14ac:dyDescent="0.45">
      <c r="A53">
        <v>3173</v>
      </c>
      <c r="B53" t="s">
        <v>19</v>
      </c>
      <c r="C53" t="s">
        <v>56</v>
      </c>
      <c r="D53" t="s">
        <v>49</v>
      </c>
      <c r="E53" t="s">
        <v>22</v>
      </c>
      <c r="F53" t="s">
        <v>32</v>
      </c>
      <c r="H53" t="s">
        <v>154</v>
      </c>
      <c r="I53" t="s">
        <v>25</v>
      </c>
      <c r="K53" t="s">
        <v>155</v>
      </c>
      <c r="M53" t="s">
        <v>156</v>
      </c>
      <c r="O53" t="s">
        <v>157</v>
      </c>
      <c r="Q53" t="s">
        <v>158</v>
      </c>
      <c r="S53" s="1">
        <v>44757.678946759261</v>
      </c>
      <c r="T53" t="s">
        <v>480</v>
      </c>
    </row>
    <row r="54" spans="1:20" x14ac:dyDescent="0.45">
      <c r="A54">
        <v>3174</v>
      </c>
      <c r="B54" t="s">
        <v>19</v>
      </c>
      <c r="C54" t="s">
        <v>56</v>
      </c>
      <c r="D54" t="s">
        <v>48</v>
      </c>
      <c r="E54" t="s">
        <v>31</v>
      </c>
      <c r="F54" t="s">
        <v>57</v>
      </c>
      <c r="I54" t="s">
        <v>58</v>
      </c>
      <c r="K54" t="s">
        <v>120</v>
      </c>
      <c r="M54" t="s">
        <v>159</v>
      </c>
      <c r="O54" t="s">
        <v>160</v>
      </c>
      <c r="S54" s="1">
        <v>44757.685659722221</v>
      </c>
      <c r="T54" t="s">
        <v>480</v>
      </c>
    </row>
    <row r="55" spans="1:20" x14ac:dyDescent="0.45">
      <c r="A55">
        <v>3175</v>
      </c>
      <c r="B55" t="s">
        <v>38</v>
      </c>
      <c r="C55" t="s">
        <v>56</v>
      </c>
      <c r="D55" t="s">
        <v>48</v>
      </c>
      <c r="E55" t="s">
        <v>31</v>
      </c>
      <c r="F55" t="s">
        <v>32</v>
      </c>
      <c r="I55" t="s">
        <v>52</v>
      </c>
      <c r="K55" t="s">
        <v>69</v>
      </c>
      <c r="M55" t="s">
        <v>41</v>
      </c>
      <c r="O55" t="s">
        <v>78</v>
      </c>
      <c r="S55" s="1">
        <v>44757.685729166667</v>
      </c>
      <c r="T55" t="s">
        <v>480</v>
      </c>
    </row>
    <row r="56" spans="1:20" x14ac:dyDescent="0.45">
      <c r="A56">
        <v>3176</v>
      </c>
      <c r="B56" t="s">
        <v>38</v>
      </c>
      <c r="C56" t="s">
        <v>29</v>
      </c>
      <c r="D56" t="s">
        <v>122</v>
      </c>
      <c r="E56" t="s">
        <v>22</v>
      </c>
      <c r="F56" t="s">
        <v>32</v>
      </c>
      <c r="I56" t="s">
        <v>25</v>
      </c>
      <c r="K56" t="s">
        <v>161</v>
      </c>
      <c r="M56" t="s">
        <v>70</v>
      </c>
      <c r="O56" t="s">
        <v>70</v>
      </c>
      <c r="S56" s="1">
        <v>44757.687268518515</v>
      </c>
      <c r="T56" t="s">
        <v>480</v>
      </c>
    </row>
    <row r="57" spans="1:20" x14ac:dyDescent="0.45">
      <c r="A57">
        <v>3177</v>
      </c>
      <c r="B57" t="s">
        <v>38</v>
      </c>
      <c r="C57" t="s">
        <v>20</v>
      </c>
      <c r="D57" t="s">
        <v>21</v>
      </c>
      <c r="E57" t="s">
        <v>22</v>
      </c>
      <c r="F57" t="s">
        <v>32</v>
      </c>
      <c r="I57" t="s">
        <v>25</v>
      </c>
      <c r="K57" t="s">
        <v>162</v>
      </c>
      <c r="M57" t="s">
        <v>163</v>
      </c>
      <c r="O57" t="s">
        <v>164</v>
      </c>
      <c r="S57" s="1">
        <v>44757.689976851849</v>
      </c>
      <c r="T57" t="s">
        <v>480</v>
      </c>
    </row>
    <row r="58" spans="1:20" x14ac:dyDescent="0.45">
      <c r="A58">
        <v>3178</v>
      </c>
      <c r="B58" t="s">
        <v>19</v>
      </c>
      <c r="C58" t="s">
        <v>64</v>
      </c>
      <c r="D58" t="s">
        <v>42</v>
      </c>
      <c r="E58" t="s">
        <v>22</v>
      </c>
      <c r="F58" t="s">
        <v>32</v>
      </c>
      <c r="H58" t="s">
        <v>165</v>
      </c>
      <c r="I58" t="s">
        <v>25</v>
      </c>
      <c r="K58" t="s">
        <v>120</v>
      </c>
      <c r="M58" t="s">
        <v>41</v>
      </c>
      <c r="O58" t="s">
        <v>41</v>
      </c>
      <c r="S58" s="1">
        <v>44757.695185185185</v>
      </c>
      <c r="T58" t="s">
        <v>480</v>
      </c>
    </row>
    <row r="59" spans="1:20" x14ac:dyDescent="0.45">
      <c r="A59">
        <v>3179</v>
      </c>
      <c r="B59" t="s">
        <v>38</v>
      </c>
      <c r="C59" t="s">
        <v>72</v>
      </c>
      <c r="D59" t="s">
        <v>21</v>
      </c>
      <c r="E59" t="s">
        <v>22</v>
      </c>
      <c r="F59" t="s">
        <v>32</v>
      </c>
      <c r="I59" t="s">
        <v>133</v>
      </c>
      <c r="K59" t="s">
        <v>120</v>
      </c>
      <c r="M59" t="s">
        <v>123</v>
      </c>
      <c r="O59" t="s">
        <v>41</v>
      </c>
      <c r="S59" s="1">
        <v>44757.695277777777</v>
      </c>
      <c r="T59" t="s">
        <v>480</v>
      </c>
    </row>
    <row r="60" spans="1:20" x14ac:dyDescent="0.45">
      <c r="A60">
        <v>3180</v>
      </c>
      <c r="B60" t="s">
        <v>38</v>
      </c>
      <c r="C60" t="s">
        <v>64</v>
      </c>
      <c r="D60" t="s">
        <v>21</v>
      </c>
      <c r="E60" t="s">
        <v>31</v>
      </c>
      <c r="F60" t="s">
        <v>32</v>
      </c>
      <c r="I60" t="s">
        <v>25</v>
      </c>
      <c r="K60" t="s">
        <v>36</v>
      </c>
      <c r="M60" t="s">
        <v>166</v>
      </c>
      <c r="O60" t="s">
        <v>167</v>
      </c>
      <c r="S60" s="1">
        <v>44757.707199074073</v>
      </c>
      <c r="T60" t="s">
        <v>480</v>
      </c>
    </row>
    <row r="61" spans="1:20" x14ac:dyDescent="0.45">
      <c r="A61">
        <v>3181</v>
      </c>
      <c r="B61" t="s">
        <v>19</v>
      </c>
      <c r="C61" t="s">
        <v>64</v>
      </c>
      <c r="D61" t="s">
        <v>21</v>
      </c>
      <c r="E61" t="s">
        <v>31</v>
      </c>
      <c r="F61" t="s">
        <v>32</v>
      </c>
      <c r="H61" t="s">
        <v>168</v>
      </c>
      <c r="I61" t="s">
        <v>62</v>
      </c>
      <c r="K61" t="s">
        <v>104</v>
      </c>
      <c r="M61" t="s">
        <v>41</v>
      </c>
      <c r="O61" t="s">
        <v>41</v>
      </c>
      <c r="S61" s="1">
        <v>44757.707546296297</v>
      </c>
      <c r="T61" t="s">
        <v>480</v>
      </c>
    </row>
    <row r="62" spans="1:20" x14ac:dyDescent="0.45">
      <c r="A62">
        <v>3182</v>
      </c>
      <c r="B62" t="s">
        <v>38</v>
      </c>
      <c r="C62" t="s">
        <v>29</v>
      </c>
      <c r="D62" t="s">
        <v>30</v>
      </c>
      <c r="E62" t="s">
        <v>31</v>
      </c>
      <c r="F62" t="s">
        <v>32</v>
      </c>
      <c r="I62" t="s">
        <v>25</v>
      </c>
      <c r="K62" t="s">
        <v>94</v>
      </c>
      <c r="M62" t="s">
        <v>41</v>
      </c>
      <c r="O62" t="s">
        <v>169</v>
      </c>
      <c r="S62" s="1">
        <v>44757.716157407405</v>
      </c>
      <c r="T62" t="s">
        <v>480</v>
      </c>
    </row>
    <row r="63" spans="1:20" x14ac:dyDescent="0.45">
      <c r="A63">
        <v>3183</v>
      </c>
      <c r="B63" t="s">
        <v>38</v>
      </c>
      <c r="C63" t="s">
        <v>20</v>
      </c>
      <c r="D63" t="s">
        <v>21</v>
      </c>
      <c r="E63" t="s">
        <v>22</v>
      </c>
      <c r="F63" t="s">
        <v>32</v>
      </c>
      <c r="G63" t="s">
        <v>170</v>
      </c>
      <c r="I63" t="s">
        <v>52</v>
      </c>
      <c r="K63" t="s">
        <v>94</v>
      </c>
      <c r="M63" t="s">
        <v>171</v>
      </c>
      <c r="O63" t="s">
        <v>172</v>
      </c>
      <c r="S63" s="1">
        <v>44757.721979166665</v>
      </c>
      <c r="T63" t="s">
        <v>480</v>
      </c>
    </row>
    <row r="64" spans="1:20" x14ac:dyDescent="0.45">
      <c r="A64">
        <v>3184</v>
      </c>
      <c r="B64" t="s">
        <v>38</v>
      </c>
      <c r="C64" t="s">
        <v>29</v>
      </c>
      <c r="D64" t="s">
        <v>30</v>
      </c>
      <c r="E64" t="s">
        <v>22</v>
      </c>
      <c r="F64" t="s">
        <v>44</v>
      </c>
      <c r="H64" t="s">
        <v>79</v>
      </c>
      <c r="I64" t="s">
        <v>25</v>
      </c>
      <c r="K64" t="s">
        <v>69</v>
      </c>
      <c r="M64" t="s">
        <v>171</v>
      </c>
      <c r="O64" t="s">
        <v>171</v>
      </c>
      <c r="S64" s="1">
        <v>44757.724594907406</v>
      </c>
      <c r="T64" t="s">
        <v>480</v>
      </c>
    </row>
    <row r="65" spans="1:20" x14ac:dyDescent="0.45">
      <c r="A65">
        <v>3185</v>
      </c>
      <c r="B65" t="s">
        <v>38</v>
      </c>
      <c r="C65" t="s">
        <v>72</v>
      </c>
      <c r="D65" t="s">
        <v>21</v>
      </c>
      <c r="E65" t="s">
        <v>43</v>
      </c>
      <c r="F65" t="s">
        <v>57</v>
      </c>
      <c r="H65" t="s">
        <v>173</v>
      </c>
      <c r="I65" t="s">
        <v>25</v>
      </c>
      <c r="K65" t="s">
        <v>104</v>
      </c>
      <c r="M65" t="s">
        <v>70</v>
      </c>
      <c r="O65" t="s">
        <v>174</v>
      </c>
      <c r="S65" s="1">
        <v>44757.726631944446</v>
      </c>
      <c r="T65" t="s">
        <v>480</v>
      </c>
    </row>
    <row r="66" spans="1:20" x14ac:dyDescent="0.45">
      <c r="A66">
        <v>3186</v>
      </c>
      <c r="B66" t="s">
        <v>19</v>
      </c>
      <c r="C66" t="s">
        <v>20</v>
      </c>
      <c r="D66" t="s">
        <v>21</v>
      </c>
      <c r="E66" t="s">
        <v>22</v>
      </c>
      <c r="F66" t="s">
        <v>57</v>
      </c>
      <c r="H66" t="s">
        <v>175</v>
      </c>
      <c r="I66" t="s">
        <v>176</v>
      </c>
      <c r="K66" t="s">
        <v>45</v>
      </c>
      <c r="M66" t="s">
        <v>70</v>
      </c>
      <c r="O66" t="s">
        <v>113</v>
      </c>
      <c r="S66" s="1">
        <v>44757.728472222225</v>
      </c>
      <c r="T66" t="s">
        <v>480</v>
      </c>
    </row>
    <row r="67" spans="1:20" x14ac:dyDescent="0.45">
      <c r="A67">
        <v>3187</v>
      </c>
      <c r="B67" t="s">
        <v>19</v>
      </c>
      <c r="C67" t="s">
        <v>56</v>
      </c>
      <c r="D67" t="s">
        <v>122</v>
      </c>
      <c r="E67" t="s">
        <v>43</v>
      </c>
      <c r="F67" t="s">
        <v>32</v>
      </c>
      <c r="I67" t="s">
        <v>52</v>
      </c>
      <c r="K67" t="s">
        <v>122</v>
      </c>
      <c r="M67" t="s">
        <v>70</v>
      </c>
      <c r="O67" t="s">
        <v>177</v>
      </c>
      <c r="S67" s="1">
        <v>44757.730937499997</v>
      </c>
      <c r="T67" t="s">
        <v>480</v>
      </c>
    </row>
    <row r="68" spans="1:20" x14ac:dyDescent="0.45">
      <c r="A68">
        <v>3188</v>
      </c>
      <c r="B68" t="s">
        <v>38</v>
      </c>
      <c r="C68" t="s">
        <v>20</v>
      </c>
      <c r="D68" t="s">
        <v>21</v>
      </c>
      <c r="E68" t="s">
        <v>22</v>
      </c>
      <c r="F68" t="s">
        <v>32</v>
      </c>
      <c r="G68" t="s">
        <v>178</v>
      </c>
      <c r="H68" t="s">
        <v>179</v>
      </c>
      <c r="I68" t="s">
        <v>133</v>
      </c>
      <c r="K68" t="s">
        <v>162</v>
      </c>
      <c r="M68" t="s">
        <v>180</v>
      </c>
      <c r="O68" t="s">
        <v>181</v>
      </c>
      <c r="S68" s="1">
        <v>44757.736354166664</v>
      </c>
      <c r="T68" t="s">
        <v>480</v>
      </c>
    </row>
    <row r="69" spans="1:20" x14ac:dyDescent="0.45">
      <c r="A69">
        <v>3189</v>
      </c>
      <c r="B69" t="s">
        <v>19</v>
      </c>
      <c r="C69" t="s">
        <v>20</v>
      </c>
      <c r="D69" t="s">
        <v>21</v>
      </c>
      <c r="E69" t="s">
        <v>22</v>
      </c>
      <c r="F69" t="s">
        <v>32</v>
      </c>
      <c r="I69" t="s">
        <v>133</v>
      </c>
      <c r="K69" t="s">
        <v>76</v>
      </c>
      <c r="M69" t="s">
        <v>182</v>
      </c>
      <c r="O69" t="s">
        <v>41</v>
      </c>
      <c r="S69" s="1">
        <v>44757.740856481483</v>
      </c>
      <c r="T69" t="s">
        <v>480</v>
      </c>
    </row>
    <row r="70" spans="1:20" ht="108" x14ac:dyDescent="0.45">
      <c r="A70">
        <v>3190</v>
      </c>
      <c r="B70" t="s">
        <v>38</v>
      </c>
      <c r="C70" t="s">
        <v>72</v>
      </c>
      <c r="D70" t="s">
        <v>21</v>
      </c>
      <c r="E70" t="s">
        <v>31</v>
      </c>
      <c r="F70" t="s">
        <v>57</v>
      </c>
      <c r="H70" s="2" t="s">
        <v>183</v>
      </c>
      <c r="I70" t="s">
        <v>184</v>
      </c>
      <c r="K70" t="s">
        <v>185</v>
      </c>
      <c r="M70" t="s">
        <v>186</v>
      </c>
      <c r="O70" t="s">
        <v>187</v>
      </c>
      <c r="S70" s="1">
        <v>44757.742800925924</v>
      </c>
      <c r="T70" t="s">
        <v>480</v>
      </c>
    </row>
    <row r="71" spans="1:20" x14ac:dyDescent="0.45">
      <c r="A71">
        <v>3191</v>
      </c>
      <c r="B71" t="s">
        <v>38</v>
      </c>
      <c r="C71" t="s">
        <v>56</v>
      </c>
      <c r="D71" t="s">
        <v>42</v>
      </c>
      <c r="E71" t="s">
        <v>22</v>
      </c>
      <c r="F71" t="s">
        <v>87</v>
      </c>
      <c r="I71" t="s">
        <v>62</v>
      </c>
      <c r="K71" t="s">
        <v>69</v>
      </c>
      <c r="M71" t="s">
        <v>41</v>
      </c>
      <c r="O71" t="s">
        <v>41</v>
      </c>
      <c r="S71" s="1">
        <v>44757.744143518517</v>
      </c>
      <c r="T71" t="s">
        <v>480</v>
      </c>
    </row>
    <row r="72" spans="1:20" ht="54" x14ac:dyDescent="0.45">
      <c r="A72">
        <v>3192</v>
      </c>
      <c r="B72" t="s">
        <v>38</v>
      </c>
      <c r="C72" t="s">
        <v>56</v>
      </c>
      <c r="D72" t="s">
        <v>122</v>
      </c>
      <c r="E72" t="s">
        <v>22</v>
      </c>
      <c r="F72" t="s">
        <v>32</v>
      </c>
      <c r="H72" s="2" t="s">
        <v>188</v>
      </c>
      <c r="I72" t="s">
        <v>25</v>
      </c>
      <c r="K72" t="s">
        <v>104</v>
      </c>
      <c r="M72" t="s">
        <v>41</v>
      </c>
      <c r="O72" t="s">
        <v>41</v>
      </c>
      <c r="S72" s="1">
        <v>44757.744212962964</v>
      </c>
      <c r="T72" t="s">
        <v>480</v>
      </c>
    </row>
    <row r="73" spans="1:20" x14ac:dyDescent="0.45">
      <c r="A73">
        <v>3193</v>
      </c>
      <c r="B73" t="s">
        <v>19</v>
      </c>
      <c r="C73" t="s">
        <v>72</v>
      </c>
      <c r="D73" t="s">
        <v>42</v>
      </c>
      <c r="E73" t="s">
        <v>43</v>
      </c>
      <c r="F73" t="s">
        <v>49</v>
      </c>
      <c r="I73" t="s">
        <v>93</v>
      </c>
      <c r="K73" t="s">
        <v>161</v>
      </c>
      <c r="M73" t="s">
        <v>177</v>
      </c>
      <c r="O73" t="s">
        <v>41</v>
      </c>
      <c r="S73" s="1">
        <v>44757.744675925926</v>
      </c>
      <c r="T73" t="s">
        <v>480</v>
      </c>
    </row>
    <row r="74" spans="1:20" x14ac:dyDescent="0.45">
      <c r="A74">
        <v>3194</v>
      </c>
      <c r="B74" t="s">
        <v>19</v>
      </c>
      <c r="C74" t="s">
        <v>72</v>
      </c>
      <c r="D74" t="s">
        <v>21</v>
      </c>
      <c r="E74" t="s">
        <v>43</v>
      </c>
      <c r="F74" t="s">
        <v>23</v>
      </c>
      <c r="I74" t="s">
        <v>25</v>
      </c>
      <c r="K74" t="s">
        <v>94</v>
      </c>
      <c r="M74" t="s">
        <v>189</v>
      </c>
      <c r="O74" t="s">
        <v>189</v>
      </c>
      <c r="S74" s="1">
        <v>44757.746412037035</v>
      </c>
      <c r="T74" t="s">
        <v>480</v>
      </c>
    </row>
    <row r="75" spans="1:20" x14ac:dyDescent="0.45">
      <c r="A75">
        <v>3195</v>
      </c>
      <c r="B75" t="s">
        <v>38</v>
      </c>
      <c r="C75" t="s">
        <v>56</v>
      </c>
      <c r="D75" t="s">
        <v>21</v>
      </c>
      <c r="E75" t="s">
        <v>43</v>
      </c>
      <c r="F75" t="s">
        <v>32</v>
      </c>
      <c r="H75" t="s">
        <v>79</v>
      </c>
      <c r="I75" t="s">
        <v>58</v>
      </c>
      <c r="K75" t="s">
        <v>120</v>
      </c>
      <c r="M75" t="s">
        <v>70</v>
      </c>
      <c r="O75" t="s">
        <v>70</v>
      </c>
      <c r="S75" s="1">
        <v>44757.746793981481</v>
      </c>
      <c r="T75" t="s">
        <v>480</v>
      </c>
    </row>
    <row r="76" spans="1:20" x14ac:dyDescent="0.45">
      <c r="A76">
        <v>3196</v>
      </c>
      <c r="B76" t="s">
        <v>38</v>
      </c>
      <c r="C76" t="s">
        <v>29</v>
      </c>
      <c r="D76" t="s">
        <v>42</v>
      </c>
      <c r="E76" t="s">
        <v>43</v>
      </c>
      <c r="F76" t="s">
        <v>32</v>
      </c>
      <c r="I76" t="s">
        <v>93</v>
      </c>
      <c r="K76" t="s">
        <v>69</v>
      </c>
      <c r="M76" t="s">
        <v>41</v>
      </c>
      <c r="O76" t="s">
        <v>41</v>
      </c>
      <c r="S76" s="1">
        <v>44757.748657407406</v>
      </c>
      <c r="T76" t="s">
        <v>480</v>
      </c>
    </row>
    <row r="77" spans="1:20" x14ac:dyDescent="0.45">
      <c r="A77">
        <v>3197</v>
      </c>
      <c r="B77" t="s">
        <v>19</v>
      </c>
      <c r="C77" t="s">
        <v>72</v>
      </c>
      <c r="D77" t="s">
        <v>30</v>
      </c>
      <c r="E77" t="s">
        <v>22</v>
      </c>
      <c r="F77" t="s">
        <v>122</v>
      </c>
      <c r="G77" t="s">
        <v>190</v>
      </c>
      <c r="I77" t="s">
        <v>52</v>
      </c>
      <c r="K77" t="s">
        <v>191</v>
      </c>
      <c r="M77" t="s">
        <v>70</v>
      </c>
      <c r="O77" t="s">
        <v>70</v>
      </c>
      <c r="S77" s="1">
        <v>44757.750520833331</v>
      </c>
      <c r="T77" t="s">
        <v>480</v>
      </c>
    </row>
    <row r="78" spans="1:20" x14ac:dyDescent="0.45">
      <c r="A78">
        <v>3198</v>
      </c>
      <c r="B78" t="s">
        <v>38</v>
      </c>
      <c r="C78" t="s">
        <v>20</v>
      </c>
      <c r="D78" t="s">
        <v>21</v>
      </c>
      <c r="E78" t="s">
        <v>43</v>
      </c>
      <c r="F78" t="s">
        <v>23</v>
      </c>
      <c r="I78" t="s">
        <v>58</v>
      </c>
      <c r="K78" t="s">
        <v>192</v>
      </c>
      <c r="M78" t="s">
        <v>75</v>
      </c>
      <c r="O78" t="s">
        <v>41</v>
      </c>
      <c r="S78" s="1">
        <v>44757.75105324074</v>
      </c>
      <c r="T78" t="s">
        <v>480</v>
      </c>
    </row>
    <row r="79" spans="1:20" x14ac:dyDescent="0.45">
      <c r="A79">
        <v>3199</v>
      </c>
      <c r="B79" t="s">
        <v>19</v>
      </c>
      <c r="C79" t="s">
        <v>29</v>
      </c>
      <c r="D79" t="s">
        <v>21</v>
      </c>
      <c r="E79" t="s">
        <v>22</v>
      </c>
      <c r="F79" t="s">
        <v>87</v>
      </c>
      <c r="I79" t="s">
        <v>49</v>
      </c>
      <c r="K79" t="s">
        <v>104</v>
      </c>
      <c r="M79" t="s">
        <v>70</v>
      </c>
      <c r="O79" t="s">
        <v>41</v>
      </c>
      <c r="S79" s="1">
        <v>44757.751736111109</v>
      </c>
      <c r="T79" t="s">
        <v>480</v>
      </c>
    </row>
    <row r="80" spans="1:20" x14ac:dyDescent="0.45">
      <c r="A80">
        <v>3200</v>
      </c>
      <c r="B80" t="s">
        <v>19</v>
      </c>
      <c r="C80" t="s">
        <v>29</v>
      </c>
      <c r="D80" t="s">
        <v>30</v>
      </c>
      <c r="E80" t="s">
        <v>31</v>
      </c>
      <c r="F80" t="s">
        <v>32</v>
      </c>
      <c r="H80" t="s">
        <v>105</v>
      </c>
      <c r="I80" t="s">
        <v>193</v>
      </c>
      <c r="K80" t="s">
        <v>194</v>
      </c>
      <c r="M80" t="s">
        <v>195</v>
      </c>
      <c r="O80" t="s">
        <v>196</v>
      </c>
      <c r="S80" s="1">
        <v>44757.75209490741</v>
      </c>
      <c r="T80" t="s">
        <v>480</v>
      </c>
    </row>
    <row r="81" spans="1:20" x14ac:dyDescent="0.45">
      <c r="A81">
        <v>3201</v>
      </c>
      <c r="B81" t="s">
        <v>38</v>
      </c>
      <c r="C81" t="s">
        <v>56</v>
      </c>
      <c r="D81" t="s">
        <v>48</v>
      </c>
      <c r="E81" t="s">
        <v>22</v>
      </c>
      <c r="F81" t="s">
        <v>122</v>
      </c>
      <c r="G81" t="s">
        <v>197</v>
      </c>
      <c r="I81" t="s">
        <v>52</v>
      </c>
      <c r="K81" t="s">
        <v>198</v>
      </c>
      <c r="M81" t="s">
        <v>166</v>
      </c>
      <c r="O81" t="s">
        <v>199</v>
      </c>
      <c r="S81" s="1">
        <v>44757.752962962964</v>
      </c>
      <c r="T81" t="s">
        <v>480</v>
      </c>
    </row>
    <row r="82" spans="1:20" x14ac:dyDescent="0.45">
      <c r="A82">
        <v>3202</v>
      </c>
      <c r="B82" t="s">
        <v>38</v>
      </c>
      <c r="C82" t="s">
        <v>56</v>
      </c>
      <c r="D82" t="s">
        <v>48</v>
      </c>
      <c r="E82" t="s">
        <v>22</v>
      </c>
      <c r="F82" t="s">
        <v>44</v>
      </c>
      <c r="H82" t="s">
        <v>79</v>
      </c>
      <c r="I82" t="s">
        <v>101</v>
      </c>
      <c r="K82" t="s">
        <v>125</v>
      </c>
      <c r="M82" t="s">
        <v>200</v>
      </c>
      <c r="O82" t="s">
        <v>201</v>
      </c>
      <c r="S82" s="1">
        <v>44757.753113425926</v>
      </c>
      <c r="T82" t="s">
        <v>480</v>
      </c>
    </row>
    <row r="83" spans="1:20" x14ac:dyDescent="0.45">
      <c r="A83">
        <v>3203</v>
      </c>
      <c r="B83" t="s">
        <v>38</v>
      </c>
      <c r="C83" t="s">
        <v>56</v>
      </c>
      <c r="D83" t="s">
        <v>48</v>
      </c>
      <c r="E83" t="s">
        <v>22</v>
      </c>
      <c r="F83" t="s">
        <v>44</v>
      </c>
      <c r="H83" t="s">
        <v>79</v>
      </c>
      <c r="I83" t="s">
        <v>52</v>
      </c>
      <c r="K83" t="s">
        <v>125</v>
      </c>
      <c r="M83" t="s">
        <v>202</v>
      </c>
      <c r="O83" t="s">
        <v>203</v>
      </c>
      <c r="S83" s="1">
        <v>44757.753159722219</v>
      </c>
      <c r="T83" t="s">
        <v>480</v>
      </c>
    </row>
    <row r="84" spans="1:20" x14ac:dyDescent="0.45">
      <c r="A84">
        <v>3204</v>
      </c>
      <c r="B84" t="s">
        <v>38</v>
      </c>
      <c r="C84" t="s">
        <v>56</v>
      </c>
      <c r="D84" t="s">
        <v>48</v>
      </c>
      <c r="E84" t="s">
        <v>112</v>
      </c>
      <c r="F84" t="s">
        <v>73</v>
      </c>
      <c r="H84" t="s">
        <v>204</v>
      </c>
      <c r="I84" t="s">
        <v>62</v>
      </c>
      <c r="K84" t="s">
        <v>94</v>
      </c>
      <c r="M84" t="s">
        <v>205</v>
      </c>
      <c r="O84" t="s">
        <v>206</v>
      </c>
      <c r="S84" s="1">
        <v>44757.753750000003</v>
      </c>
      <c r="T84" t="s">
        <v>480</v>
      </c>
    </row>
    <row r="85" spans="1:20" x14ac:dyDescent="0.45">
      <c r="A85">
        <v>3205</v>
      </c>
      <c r="B85" t="s">
        <v>38</v>
      </c>
      <c r="C85" t="s">
        <v>56</v>
      </c>
      <c r="D85" t="s">
        <v>48</v>
      </c>
      <c r="E85" t="s">
        <v>22</v>
      </c>
      <c r="F85" t="s">
        <v>23</v>
      </c>
      <c r="I85" t="s">
        <v>58</v>
      </c>
      <c r="K85" t="s">
        <v>107</v>
      </c>
      <c r="M85" t="s">
        <v>207</v>
      </c>
      <c r="O85" t="s">
        <v>208</v>
      </c>
      <c r="S85" s="1">
        <v>44757.753784722219</v>
      </c>
      <c r="T85" t="s">
        <v>480</v>
      </c>
    </row>
    <row r="86" spans="1:20" x14ac:dyDescent="0.45">
      <c r="A86">
        <v>3206</v>
      </c>
      <c r="B86" t="s">
        <v>19</v>
      </c>
      <c r="C86" t="s">
        <v>64</v>
      </c>
      <c r="D86" t="s">
        <v>21</v>
      </c>
      <c r="E86" t="s">
        <v>22</v>
      </c>
      <c r="F86" t="s">
        <v>57</v>
      </c>
      <c r="H86" t="s">
        <v>79</v>
      </c>
      <c r="I86" t="s">
        <v>52</v>
      </c>
      <c r="K86" t="s">
        <v>120</v>
      </c>
      <c r="M86" t="s">
        <v>128</v>
      </c>
      <c r="O86" t="s">
        <v>41</v>
      </c>
      <c r="Q86" t="s">
        <v>209</v>
      </c>
      <c r="S86" s="1">
        <v>44757.755949074075</v>
      </c>
      <c r="T86" t="s">
        <v>480</v>
      </c>
    </row>
    <row r="87" spans="1:20" x14ac:dyDescent="0.45">
      <c r="A87">
        <v>3207</v>
      </c>
      <c r="B87" t="s">
        <v>19</v>
      </c>
      <c r="C87" t="s">
        <v>64</v>
      </c>
      <c r="D87" t="s">
        <v>48</v>
      </c>
      <c r="E87" t="s">
        <v>22</v>
      </c>
      <c r="F87" t="s">
        <v>87</v>
      </c>
      <c r="H87" t="s">
        <v>210</v>
      </c>
      <c r="I87" t="s">
        <v>25</v>
      </c>
      <c r="K87" t="s">
        <v>120</v>
      </c>
      <c r="M87" t="s">
        <v>211</v>
      </c>
      <c r="O87" t="s">
        <v>212</v>
      </c>
      <c r="S87" s="1">
        <v>44757.76185185185</v>
      </c>
      <c r="T87" t="s">
        <v>480</v>
      </c>
    </row>
    <row r="88" spans="1:20" x14ac:dyDescent="0.45">
      <c r="A88">
        <v>3208</v>
      </c>
      <c r="B88" t="s">
        <v>38</v>
      </c>
      <c r="C88" t="s">
        <v>213</v>
      </c>
      <c r="D88" t="s">
        <v>30</v>
      </c>
      <c r="E88" t="s">
        <v>43</v>
      </c>
      <c r="F88" t="s">
        <v>32</v>
      </c>
      <c r="I88" t="s">
        <v>116</v>
      </c>
      <c r="K88" t="s">
        <v>104</v>
      </c>
      <c r="M88" t="s">
        <v>214</v>
      </c>
      <c r="O88" t="s">
        <v>113</v>
      </c>
      <c r="S88" s="1">
        <v>44757.765474537038</v>
      </c>
      <c r="T88" t="s">
        <v>480</v>
      </c>
    </row>
    <row r="89" spans="1:20" x14ac:dyDescent="0.45">
      <c r="A89">
        <v>3209</v>
      </c>
      <c r="B89" t="s">
        <v>19</v>
      </c>
      <c r="C89" t="s">
        <v>20</v>
      </c>
      <c r="D89" t="s">
        <v>21</v>
      </c>
      <c r="E89" t="s">
        <v>22</v>
      </c>
      <c r="F89" t="s">
        <v>32</v>
      </c>
      <c r="H89" t="s">
        <v>79</v>
      </c>
      <c r="I89" t="s">
        <v>25</v>
      </c>
      <c r="K89" t="s">
        <v>162</v>
      </c>
      <c r="M89" t="s">
        <v>215</v>
      </c>
      <c r="O89" t="s">
        <v>216</v>
      </c>
      <c r="S89" s="1">
        <v>44757.766516203701</v>
      </c>
      <c r="T89" t="s">
        <v>480</v>
      </c>
    </row>
    <row r="90" spans="1:20" x14ac:dyDescent="0.45">
      <c r="A90">
        <v>3210</v>
      </c>
      <c r="B90" t="s">
        <v>19</v>
      </c>
      <c r="C90" t="s">
        <v>29</v>
      </c>
      <c r="D90" t="s">
        <v>30</v>
      </c>
      <c r="E90" t="s">
        <v>112</v>
      </c>
      <c r="F90" t="s">
        <v>32</v>
      </c>
      <c r="I90" t="s">
        <v>25</v>
      </c>
      <c r="K90" t="s">
        <v>69</v>
      </c>
      <c r="M90" t="s">
        <v>41</v>
      </c>
      <c r="O90" t="s">
        <v>70</v>
      </c>
      <c r="S90" s="1">
        <v>44757.769560185188</v>
      </c>
      <c r="T90" t="s">
        <v>480</v>
      </c>
    </row>
    <row r="91" spans="1:20" x14ac:dyDescent="0.45">
      <c r="A91">
        <v>3211</v>
      </c>
      <c r="B91" t="s">
        <v>38</v>
      </c>
      <c r="C91" t="s">
        <v>29</v>
      </c>
      <c r="D91" t="s">
        <v>30</v>
      </c>
      <c r="E91" t="s">
        <v>31</v>
      </c>
      <c r="F91" t="s">
        <v>32</v>
      </c>
      <c r="I91" t="s">
        <v>25</v>
      </c>
      <c r="K91" t="s">
        <v>94</v>
      </c>
      <c r="M91" t="s">
        <v>41</v>
      </c>
      <c r="O91" t="s">
        <v>171</v>
      </c>
      <c r="S91" s="1">
        <v>44757.769699074073</v>
      </c>
      <c r="T91" t="s">
        <v>480</v>
      </c>
    </row>
    <row r="92" spans="1:20" x14ac:dyDescent="0.45">
      <c r="A92">
        <v>3212</v>
      </c>
      <c r="B92" t="s">
        <v>38</v>
      </c>
      <c r="C92" t="s">
        <v>72</v>
      </c>
      <c r="D92" t="s">
        <v>21</v>
      </c>
      <c r="E92" t="s">
        <v>22</v>
      </c>
      <c r="F92" t="s">
        <v>57</v>
      </c>
      <c r="I92" t="s">
        <v>25</v>
      </c>
      <c r="K92" t="s">
        <v>76</v>
      </c>
      <c r="M92" t="s">
        <v>217</v>
      </c>
      <c r="O92" t="s">
        <v>70</v>
      </c>
      <c r="S92" s="1">
        <v>44757.770532407405</v>
      </c>
      <c r="T92" t="s">
        <v>480</v>
      </c>
    </row>
    <row r="93" spans="1:20" x14ac:dyDescent="0.45">
      <c r="A93">
        <v>3213</v>
      </c>
      <c r="B93" t="s">
        <v>19</v>
      </c>
      <c r="C93" t="s">
        <v>56</v>
      </c>
      <c r="D93" t="s">
        <v>48</v>
      </c>
      <c r="E93" t="s">
        <v>43</v>
      </c>
      <c r="F93" t="s">
        <v>32</v>
      </c>
      <c r="H93" t="s">
        <v>121</v>
      </c>
      <c r="I93" t="s">
        <v>25</v>
      </c>
      <c r="K93" t="s">
        <v>104</v>
      </c>
      <c r="M93" t="s">
        <v>218</v>
      </c>
      <c r="O93" t="s">
        <v>75</v>
      </c>
      <c r="Q93" t="s">
        <v>121</v>
      </c>
      <c r="S93" s="1">
        <v>44757.772800925923</v>
      </c>
      <c r="T93" t="s">
        <v>480</v>
      </c>
    </row>
    <row r="94" spans="1:20" x14ac:dyDescent="0.45">
      <c r="A94">
        <v>3214</v>
      </c>
      <c r="B94" t="s">
        <v>19</v>
      </c>
      <c r="C94" t="s">
        <v>72</v>
      </c>
      <c r="D94" t="s">
        <v>21</v>
      </c>
      <c r="E94" t="s">
        <v>22</v>
      </c>
      <c r="F94" t="s">
        <v>57</v>
      </c>
      <c r="I94" t="s">
        <v>25</v>
      </c>
      <c r="K94" t="s">
        <v>162</v>
      </c>
      <c r="M94" t="s">
        <v>70</v>
      </c>
      <c r="O94" t="s">
        <v>41</v>
      </c>
      <c r="S94" s="1">
        <v>44757.783020833333</v>
      </c>
      <c r="T94" t="s">
        <v>480</v>
      </c>
    </row>
    <row r="95" spans="1:20" x14ac:dyDescent="0.45">
      <c r="A95">
        <v>3215</v>
      </c>
      <c r="B95" t="s">
        <v>19</v>
      </c>
      <c r="C95" t="s">
        <v>72</v>
      </c>
      <c r="D95" t="s">
        <v>21</v>
      </c>
      <c r="E95" t="s">
        <v>22</v>
      </c>
      <c r="F95" t="s">
        <v>32</v>
      </c>
      <c r="I95" t="s">
        <v>25</v>
      </c>
      <c r="K95" t="s">
        <v>104</v>
      </c>
      <c r="M95" t="s">
        <v>111</v>
      </c>
      <c r="O95" t="s">
        <v>219</v>
      </c>
      <c r="S95" s="1">
        <v>44757.786458333336</v>
      </c>
      <c r="T95" t="s">
        <v>480</v>
      </c>
    </row>
    <row r="96" spans="1:20" x14ac:dyDescent="0.45">
      <c r="A96">
        <v>3216</v>
      </c>
      <c r="B96" t="s">
        <v>38</v>
      </c>
      <c r="C96" t="s">
        <v>64</v>
      </c>
      <c r="D96" t="s">
        <v>21</v>
      </c>
      <c r="E96" t="s">
        <v>43</v>
      </c>
      <c r="F96" t="s">
        <v>32</v>
      </c>
      <c r="H96" t="s">
        <v>79</v>
      </c>
      <c r="I96" t="s">
        <v>62</v>
      </c>
      <c r="K96" t="s">
        <v>220</v>
      </c>
      <c r="M96" t="s">
        <v>166</v>
      </c>
      <c r="O96" t="s">
        <v>221</v>
      </c>
      <c r="S96" s="1">
        <v>44757.790335648147</v>
      </c>
      <c r="T96" t="s">
        <v>480</v>
      </c>
    </row>
    <row r="97" spans="1:20" x14ac:dyDescent="0.45">
      <c r="A97">
        <v>3217</v>
      </c>
      <c r="B97" t="s">
        <v>38</v>
      </c>
      <c r="C97" t="s">
        <v>29</v>
      </c>
      <c r="D97" t="s">
        <v>21</v>
      </c>
      <c r="E97" t="s">
        <v>43</v>
      </c>
      <c r="F97" t="s">
        <v>57</v>
      </c>
      <c r="H97" t="s">
        <v>79</v>
      </c>
      <c r="I97" t="s">
        <v>62</v>
      </c>
      <c r="K97" t="s">
        <v>107</v>
      </c>
      <c r="M97" t="s">
        <v>222</v>
      </c>
      <c r="O97" t="s">
        <v>223</v>
      </c>
      <c r="S97" s="1">
        <v>44757.792025462964</v>
      </c>
      <c r="T97" t="s">
        <v>480</v>
      </c>
    </row>
    <row r="98" spans="1:20" x14ac:dyDescent="0.45">
      <c r="A98">
        <v>3218</v>
      </c>
      <c r="B98" t="s">
        <v>38</v>
      </c>
      <c r="C98" t="s">
        <v>72</v>
      </c>
      <c r="D98" t="s">
        <v>21</v>
      </c>
      <c r="E98" t="s">
        <v>22</v>
      </c>
      <c r="F98" t="s">
        <v>57</v>
      </c>
      <c r="H98" t="s">
        <v>224</v>
      </c>
      <c r="I98" t="s">
        <v>25</v>
      </c>
      <c r="K98" t="s">
        <v>162</v>
      </c>
      <c r="M98" t="s">
        <v>225</v>
      </c>
      <c r="O98" t="s">
        <v>226</v>
      </c>
      <c r="Q98" t="s">
        <v>227</v>
      </c>
      <c r="S98" s="1">
        <v>44757.792928240742</v>
      </c>
      <c r="T98" t="s">
        <v>480</v>
      </c>
    </row>
    <row r="99" spans="1:20" x14ac:dyDescent="0.45">
      <c r="A99">
        <v>3219</v>
      </c>
      <c r="B99" t="s">
        <v>38</v>
      </c>
      <c r="C99" t="s">
        <v>29</v>
      </c>
      <c r="D99" t="s">
        <v>21</v>
      </c>
      <c r="E99" t="s">
        <v>43</v>
      </c>
      <c r="F99" t="s">
        <v>57</v>
      </c>
      <c r="H99" t="s">
        <v>79</v>
      </c>
      <c r="I99" t="s">
        <v>62</v>
      </c>
      <c r="K99" t="s">
        <v>107</v>
      </c>
      <c r="M99" t="s">
        <v>222</v>
      </c>
      <c r="O99" t="s">
        <v>223</v>
      </c>
      <c r="R99" t="s">
        <v>228</v>
      </c>
      <c r="S99" s="1">
        <v>44757.796655092592</v>
      </c>
      <c r="T99" t="s">
        <v>480</v>
      </c>
    </row>
    <row r="100" spans="1:20" ht="306" x14ac:dyDescent="0.45">
      <c r="A100">
        <v>3220</v>
      </c>
      <c r="B100" t="s">
        <v>38</v>
      </c>
      <c r="C100" t="s">
        <v>20</v>
      </c>
      <c r="D100" t="s">
        <v>42</v>
      </c>
      <c r="E100" t="s">
        <v>43</v>
      </c>
      <c r="F100" t="s">
        <v>23</v>
      </c>
      <c r="H100" t="s">
        <v>229</v>
      </c>
      <c r="I100" t="s">
        <v>230</v>
      </c>
      <c r="K100" t="s">
        <v>231</v>
      </c>
      <c r="M100" t="s">
        <v>232</v>
      </c>
      <c r="O100" t="s">
        <v>233</v>
      </c>
      <c r="Q100" s="2" t="s">
        <v>234</v>
      </c>
      <c r="S100" s="1">
        <v>44757.796724537038</v>
      </c>
      <c r="T100" t="s">
        <v>480</v>
      </c>
    </row>
    <row r="101" spans="1:20" x14ac:dyDescent="0.45">
      <c r="A101">
        <v>3221</v>
      </c>
      <c r="B101" t="s">
        <v>38</v>
      </c>
      <c r="C101" t="s">
        <v>72</v>
      </c>
      <c r="D101" t="s">
        <v>42</v>
      </c>
      <c r="E101" t="s">
        <v>22</v>
      </c>
      <c r="F101" t="s">
        <v>32</v>
      </c>
      <c r="H101" t="s">
        <v>235</v>
      </c>
      <c r="I101" t="s">
        <v>52</v>
      </c>
      <c r="K101" t="s">
        <v>65</v>
      </c>
      <c r="L101" t="s">
        <v>236</v>
      </c>
      <c r="M101" t="s">
        <v>237</v>
      </c>
      <c r="O101" t="s">
        <v>238</v>
      </c>
      <c r="S101" s="1">
        <v>44757.803020833337</v>
      </c>
      <c r="T101" t="s">
        <v>480</v>
      </c>
    </row>
    <row r="102" spans="1:20" x14ac:dyDescent="0.45">
      <c r="A102">
        <v>3222</v>
      </c>
      <c r="B102" t="s">
        <v>38</v>
      </c>
      <c r="C102" t="s">
        <v>20</v>
      </c>
      <c r="D102" t="s">
        <v>21</v>
      </c>
      <c r="E102" t="s">
        <v>31</v>
      </c>
      <c r="F102" t="s">
        <v>87</v>
      </c>
      <c r="I102" t="s">
        <v>25</v>
      </c>
      <c r="K102" t="s">
        <v>94</v>
      </c>
      <c r="M102" t="s">
        <v>41</v>
      </c>
      <c r="O102" t="s">
        <v>41</v>
      </c>
      <c r="S102" s="1">
        <v>44757.813530092593</v>
      </c>
      <c r="T102" t="s">
        <v>480</v>
      </c>
    </row>
    <row r="103" spans="1:20" x14ac:dyDescent="0.45">
      <c r="A103">
        <v>3223</v>
      </c>
      <c r="B103" t="s">
        <v>19</v>
      </c>
      <c r="C103" t="s">
        <v>72</v>
      </c>
      <c r="D103" t="s">
        <v>21</v>
      </c>
      <c r="E103" t="s">
        <v>22</v>
      </c>
      <c r="F103" t="s">
        <v>87</v>
      </c>
      <c r="I103" t="s">
        <v>25</v>
      </c>
      <c r="K103" t="s">
        <v>104</v>
      </c>
      <c r="M103" t="s">
        <v>41</v>
      </c>
      <c r="O103" t="s">
        <v>166</v>
      </c>
      <c r="S103" s="1">
        <v>44757.81659722222</v>
      </c>
      <c r="T103" t="s">
        <v>480</v>
      </c>
    </row>
    <row r="104" spans="1:20" x14ac:dyDescent="0.45">
      <c r="A104">
        <v>3224</v>
      </c>
      <c r="B104" t="s">
        <v>19</v>
      </c>
      <c r="C104" t="s">
        <v>20</v>
      </c>
      <c r="D104" t="s">
        <v>42</v>
      </c>
      <c r="E104" t="s">
        <v>22</v>
      </c>
      <c r="F104" t="s">
        <v>32</v>
      </c>
      <c r="I104" t="s">
        <v>239</v>
      </c>
      <c r="K104" t="s">
        <v>76</v>
      </c>
      <c r="M104" t="s">
        <v>240</v>
      </c>
      <c r="O104" t="s">
        <v>49</v>
      </c>
      <c r="S104" s="1">
        <v>44757.821516203701</v>
      </c>
      <c r="T104" t="s">
        <v>480</v>
      </c>
    </row>
    <row r="105" spans="1:20" x14ac:dyDescent="0.45">
      <c r="A105">
        <v>3225</v>
      </c>
      <c r="B105" t="s">
        <v>38</v>
      </c>
      <c r="C105" t="s">
        <v>20</v>
      </c>
      <c r="D105" t="s">
        <v>21</v>
      </c>
      <c r="E105" t="s">
        <v>22</v>
      </c>
      <c r="F105" t="s">
        <v>32</v>
      </c>
      <c r="I105" t="s">
        <v>58</v>
      </c>
      <c r="K105" t="s">
        <v>104</v>
      </c>
      <c r="M105" t="s">
        <v>241</v>
      </c>
      <c r="O105" t="s">
        <v>70</v>
      </c>
      <c r="S105" s="1">
        <v>44757.822754629633</v>
      </c>
      <c r="T105" t="s">
        <v>480</v>
      </c>
    </row>
    <row r="106" spans="1:20" x14ac:dyDescent="0.45">
      <c r="A106">
        <v>3226</v>
      </c>
      <c r="B106" t="s">
        <v>19</v>
      </c>
      <c r="C106" t="s">
        <v>20</v>
      </c>
      <c r="D106" t="s">
        <v>42</v>
      </c>
      <c r="E106" t="s">
        <v>22</v>
      </c>
      <c r="F106" t="s">
        <v>87</v>
      </c>
      <c r="H106" t="s">
        <v>242</v>
      </c>
      <c r="I106" t="s">
        <v>106</v>
      </c>
      <c r="K106" t="s">
        <v>107</v>
      </c>
      <c r="M106" t="s">
        <v>243</v>
      </c>
      <c r="O106" t="s">
        <v>60</v>
      </c>
      <c r="S106" s="1">
        <v>44757.82439814815</v>
      </c>
      <c r="T106" t="s">
        <v>480</v>
      </c>
    </row>
    <row r="107" spans="1:20" x14ac:dyDescent="0.45">
      <c r="A107">
        <v>3227</v>
      </c>
      <c r="B107" t="s">
        <v>19</v>
      </c>
      <c r="C107" t="s">
        <v>29</v>
      </c>
      <c r="D107" t="s">
        <v>21</v>
      </c>
      <c r="E107" t="s">
        <v>22</v>
      </c>
      <c r="F107" t="s">
        <v>32</v>
      </c>
      <c r="H107" t="s">
        <v>79</v>
      </c>
      <c r="I107" t="s">
        <v>62</v>
      </c>
      <c r="K107" t="s">
        <v>36</v>
      </c>
      <c r="M107" t="s">
        <v>70</v>
      </c>
      <c r="O107" t="s">
        <v>70</v>
      </c>
      <c r="S107" s="1">
        <v>44757.825856481482</v>
      </c>
      <c r="T107" t="s">
        <v>480</v>
      </c>
    </row>
    <row r="108" spans="1:20" x14ac:dyDescent="0.45">
      <c r="A108">
        <v>3228</v>
      </c>
      <c r="B108" t="s">
        <v>38</v>
      </c>
      <c r="C108" t="s">
        <v>56</v>
      </c>
      <c r="D108" t="s">
        <v>21</v>
      </c>
      <c r="E108" t="s">
        <v>43</v>
      </c>
      <c r="F108" t="s">
        <v>73</v>
      </c>
      <c r="H108" t="s">
        <v>244</v>
      </c>
      <c r="I108" t="s">
        <v>52</v>
      </c>
      <c r="K108" t="s">
        <v>192</v>
      </c>
      <c r="M108" t="s">
        <v>166</v>
      </c>
      <c r="O108" t="s">
        <v>41</v>
      </c>
      <c r="S108" s="1">
        <v>44757.826597222222</v>
      </c>
      <c r="T108" t="s">
        <v>480</v>
      </c>
    </row>
    <row r="109" spans="1:20" x14ac:dyDescent="0.45">
      <c r="A109">
        <v>3229</v>
      </c>
      <c r="B109" t="s">
        <v>38</v>
      </c>
      <c r="C109" t="s">
        <v>20</v>
      </c>
      <c r="D109" t="s">
        <v>21</v>
      </c>
      <c r="E109" t="s">
        <v>22</v>
      </c>
      <c r="F109" t="s">
        <v>44</v>
      </c>
      <c r="H109" t="s">
        <v>79</v>
      </c>
      <c r="I109" t="s">
        <v>52</v>
      </c>
      <c r="K109" t="s">
        <v>245</v>
      </c>
      <c r="L109" t="s">
        <v>246</v>
      </c>
      <c r="M109" t="s">
        <v>247</v>
      </c>
      <c r="O109" t="s">
        <v>150</v>
      </c>
      <c r="S109" s="1">
        <v>44757.827291666668</v>
      </c>
      <c r="T109" t="s">
        <v>480</v>
      </c>
    </row>
    <row r="110" spans="1:20" x14ac:dyDescent="0.45">
      <c r="A110">
        <v>3230</v>
      </c>
      <c r="B110" t="s">
        <v>38</v>
      </c>
      <c r="C110" t="s">
        <v>20</v>
      </c>
      <c r="D110" t="s">
        <v>21</v>
      </c>
      <c r="E110" t="s">
        <v>22</v>
      </c>
      <c r="F110" t="s">
        <v>32</v>
      </c>
      <c r="H110" t="s">
        <v>248</v>
      </c>
      <c r="I110" t="s">
        <v>25</v>
      </c>
      <c r="K110" t="s">
        <v>76</v>
      </c>
      <c r="M110" t="s">
        <v>249</v>
      </c>
      <c r="O110" t="s">
        <v>250</v>
      </c>
      <c r="S110" s="1">
        <v>44757.827835648146</v>
      </c>
      <c r="T110" t="s">
        <v>480</v>
      </c>
    </row>
    <row r="111" spans="1:20" x14ac:dyDescent="0.45">
      <c r="A111">
        <v>3231</v>
      </c>
      <c r="B111" t="s">
        <v>38</v>
      </c>
      <c r="C111" t="s">
        <v>20</v>
      </c>
      <c r="D111" t="s">
        <v>21</v>
      </c>
      <c r="E111" t="s">
        <v>22</v>
      </c>
      <c r="F111" t="s">
        <v>87</v>
      </c>
      <c r="I111" t="s">
        <v>25</v>
      </c>
      <c r="K111" t="s">
        <v>104</v>
      </c>
      <c r="M111" t="s">
        <v>41</v>
      </c>
      <c r="O111" t="s">
        <v>41</v>
      </c>
      <c r="S111" s="1">
        <v>44757.830914351849</v>
      </c>
      <c r="T111" t="s">
        <v>480</v>
      </c>
    </row>
    <row r="112" spans="1:20" x14ac:dyDescent="0.45">
      <c r="A112">
        <v>3232</v>
      </c>
      <c r="B112" t="s">
        <v>38</v>
      </c>
      <c r="C112" t="s">
        <v>56</v>
      </c>
      <c r="D112" t="s">
        <v>21</v>
      </c>
      <c r="E112" t="s">
        <v>22</v>
      </c>
      <c r="F112" t="s">
        <v>32</v>
      </c>
      <c r="I112" t="s">
        <v>25</v>
      </c>
      <c r="K112" t="s">
        <v>94</v>
      </c>
      <c r="M112" t="s">
        <v>251</v>
      </c>
      <c r="O112" t="s">
        <v>252</v>
      </c>
      <c r="S112" s="1">
        <v>44758.666064814817</v>
      </c>
      <c r="T112" t="s">
        <v>480</v>
      </c>
    </row>
    <row r="113" spans="1:20" x14ac:dyDescent="0.45">
      <c r="A113">
        <v>3233</v>
      </c>
      <c r="B113" t="s">
        <v>38</v>
      </c>
      <c r="C113" t="s">
        <v>56</v>
      </c>
      <c r="D113" t="s">
        <v>42</v>
      </c>
      <c r="E113" t="s">
        <v>22</v>
      </c>
      <c r="F113" t="s">
        <v>32</v>
      </c>
      <c r="I113" t="s">
        <v>136</v>
      </c>
      <c r="K113" t="s">
        <v>36</v>
      </c>
      <c r="M113" t="s">
        <v>253</v>
      </c>
      <c r="O113" t="s">
        <v>254</v>
      </c>
      <c r="S113" s="1">
        <v>44758.667731481481</v>
      </c>
      <c r="T113" t="s">
        <v>480</v>
      </c>
    </row>
    <row r="114" spans="1:20" x14ac:dyDescent="0.45">
      <c r="A114">
        <v>3235</v>
      </c>
      <c r="B114" t="s">
        <v>19</v>
      </c>
      <c r="C114" t="s">
        <v>56</v>
      </c>
      <c r="D114" t="s">
        <v>42</v>
      </c>
      <c r="E114" t="s">
        <v>22</v>
      </c>
      <c r="F114" t="s">
        <v>32</v>
      </c>
      <c r="I114" t="s">
        <v>25</v>
      </c>
      <c r="K114" t="s">
        <v>104</v>
      </c>
      <c r="M114" t="s">
        <v>41</v>
      </c>
      <c r="O114" t="s">
        <v>70</v>
      </c>
      <c r="S114" s="1">
        <v>44758.671620370369</v>
      </c>
      <c r="T114" t="s">
        <v>480</v>
      </c>
    </row>
    <row r="115" spans="1:20" x14ac:dyDescent="0.45">
      <c r="A115">
        <v>3236</v>
      </c>
      <c r="B115" t="s">
        <v>19</v>
      </c>
      <c r="C115" t="s">
        <v>72</v>
      </c>
      <c r="D115" t="s">
        <v>30</v>
      </c>
      <c r="E115" t="s">
        <v>43</v>
      </c>
      <c r="F115" t="s">
        <v>32</v>
      </c>
      <c r="I115" t="s">
        <v>58</v>
      </c>
      <c r="K115" t="s">
        <v>192</v>
      </c>
      <c r="M115" t="s">
        <v>41</v>
      </c>
      <c r="O115" t="s">
        <v>70</v>
      </c>
      <c r="S115" s="1">
        <v>44758.672847222224</v>
      </c>
      <c r="T115" t="s">
        <v>480</v>
      </c>
    </row>
    <row r="116" spans="1:20" x14ac:dyDescent="0.45">
      <c r="A116">
        <v>3237</v>
      </c>
      <c r="B116" t="s">
        <v>19</v>
      </c>
      <c r="C116" t="s">
        <v>72</v>
      </c>
      <c r="D116" t="s">
        <v>48</v>
      </c>
      <c r="E116" t="s">
        <v>43</v>
      </c>
      <c r="F116" t="s">
        <v>32</v>
      </c>
      <c r="I116" t="s">
        <v>52</v>
      </c>
      <c r="K116" t="s">
        <v>120</v>
      </c>
      <c r="M116" t="s">
        <v>77</v>
      </c>
      <c r="O116" t="s">
        <v>255</v>
      </c>
      <c r="S116" s="1">
        <v>44758.673148148147</v>
      </c>
      <c r="T116" t="s">
        <v>480</v>
      </c>
    </row>
    <row r="117" spans="1:20" x14ac:dyDescent="0.45">
      <c r="A117">
        <v>3238</v>
      </c>
      <c r="B117" t="s">
        <v>19</v>
      </c>
      <c r="C117" t="s">
        <v>72</v>
      </c>
      <c r="D117" t="s">
        <v>48</v>
      </c>
      <c r="E117" t="s">
        <v>43</v>
      </c>
      <c r="F117" t="s">
        <v>32</v>
      </c>
      <c r="I117" t="s">
        <v>52</v>
      </c>
      <c r="K117" t="s">
        <v>107</v>
      </c>
      <c r="M117" t="s">
        <v>46</v>
      </c>
      <c r="O117" t="s">
        <v>256</v>
      </c>
      <c r="S117" s="1">
        <v>44758.673310185186</v>
      </c>
      <c r="T117" t="s">
        <v>480</v>
      </c>
    </row>
    <row r="118" spans="1:20" x14ac:dyDescent="0.45">
      <c r="A118">
        <v>3239</v>
      </c>
      <c r="B118" t="s">
        <v>19</v>
      </c>
      <c r="C118" t="s">
        <v>72</v>
      </c>
      <c r="D118" t="s">
        <v>21</v>
      </c>
      <c r="E118" t="s">
        <v>43</v>
      </c>
      <c r="F118" t="s">
        <v>57</v>
      </c>
      <c r="H118" t="s">
        <v>257</v>
      </c>
      <c r="I118" t="s">
        <v>62</v>
      </c>
      <c r="K118" t="s">
        <v>258</v>
      </c>
      <c r="L118" t="s">
        <v>236</v>
      </c>
      <c r="M118" t="s">
        <v>77</v>
      </c>
      <c r="O118" t="s">
        <v>259</v>
      </c>
      <c r="S118" s="1">
        <v>44758.675983796296</v>
      </c>
      <c r="T118" t="s">
        <v>480</v>
      </c>
    </row>
    <row r="119" spans="1:20" x14ac:dyDescent="0.45">
      <c r="A119">
        <v>3240</v>
      </c>
      <c r="B119" t="s">
        <v>38</v>
      </c>
      <c r="C119" t="s">
        <v>20</v>
      </c>
      <c r="D119" t="s">
        <v>21</v>
      </c>
      <c r="E119" t="s">
        <v>22</v>
      </c>
      <c r="F119" t="s">
        <v>57</v>
      </c>
      <c r="I119" t="s">
        <v>93</v>
      </c>
      <c r="K119" t="s">
        <v>104</v>
      </c>
      <c r="M119" t="s">
        <v>41</v>
      </c>
      <c r="O119" t="s">
        <v>41</v>
      </c>
      <c r="S119" s="1">
        <v>44758.682557870372</v>
      </c>
      <c r="T119" t="s">
        <v>480</v>
      </c>
    </row>
    <row r="120" spans="1:20" x14ac:dyDescent="0.45">
      <c r="A120">
        <v>3241</v>
      </c>
      <c r="B120" t="s">
        <v>19</v>
      </c>
      <c r="C120" t="s">
        <v>56</v>
      </c>
      <c r="D120" t="s">
        <v>21</v>
      </c>
      <c r="E120" t="s">
        <v>43</v>
      </c>
      <c r="F120" t="s">
        <v>44</v>
      </c>
      <c r="I120" t="s">
        <v>58</v>
      </c>
      <c r="K120" t="s">
        <v>120</v>
      </c>
      <c r="M120" t="s">
        <v>113</v>
      </c>
      <c r="O120" t="s">
        <v>260</v>
      </c>
      <c r="S120" s="1">
        <v>44758.688761574071</v>
      </c>
      <c r="T120" t="s">
        <v>480</v>
      </c>
    </row>
    <row r="121" spans="1:20" x14ac:dyDescent="0.45">
      <c r="A121">
        <v>3242</v>
      </c>
      <c r="B121" t="s">
        <v>38</v>
      </c>
      <c r="C121" t="s">
        <v>20</v>
      </c>
      <c r="D121" t="s">
        <v>21</v>
      </c>
      <c r="E121" t="s">
        <v>22</v>
      </c>
      <c r="F121" t="s">
        <v>23</v>
      </c>
      <c r="H121" t="s">
        <v>261</v>
      </c>
      <c r="I121" t="s">
        <v>262</v>
      </c>
      <c r="K121" t="s">
        <v>263</v>
      </c>
      <c r="M121" t="s">
        <v>264</v>
      </c>
      <c r="O121" t="s">
        <v>265</v>
      </c>
      <c r="S121" s="1">
        <v>44758.6950462963</v>
      </c>
      <c r="T121" t="s">
        <v>480</v>
      </c>
    </row>
    <row r="122" spans="1:20" x14ac:dyDescent="0.45">
      <c r="A122">
        <v>3243</v>
      </c>
      <c r="B122" t="s">
        <v>38</v>
      </c>
      <c r="C122" t="s">
        <v>64</v>
      </c>
      <c r="D122" t="s">
        <v>21</v>
      </c>
      <c r="E122" t="s">
        <v>43</v>
      </c>
      <c r="F122" t="s">
        <v>32</v>
      </c>
      <c r="H122" t="s">
        <v>98</v>
      </c>
      <c r="I122" t="s">
        <v>25</v>
      </c>
      <c r="K122" t="s">
        <v>162</v>
      </c>
      <c r="M122" t="s">
        <v>221</v>
      </c>
      <c r="O122" t="s">
        <v>113</v>
      </c>
      <c r="S122" s="1">
        <v>44758.69734953704</v>
      </c>
      <c r="T122" t="s">
        <v>480</v>
      </c>
    </row>
    <row r="123" spans="1:20" x14ac:dyDescent="0.45">
      <c r="A123">
        <v>3244</v>
      </c>
      <c r="B123" t="s">
        <v>19</v>
      </c>
      <c r="C123" t="s">
        <v>266</v>
      </c>
      <c r="D123" t="s">
        <v>21</v>
      </c>
      <c r="E123" t="s">
        <v>22</v>
      </c>
      <c r="F123" t="s">
        <v>57</v>
      </c>
      <c r="H123" t="s">
        <v>267</v>
      </c>
      <c r="I123" t="s">
        <v>176</v>
      </c>
      <c r="K123" t="s">
        <v>65</v>
      </c>
      <c r="M123" t="s">
        <v>268</v>
      </c>
      <c r="O123" t="s">
        <v>77</v>
      </c>
      <c r="S123" s="1">
        <v>44758.698067129626</v>
      </c>
      <c r="T123" t="s">
        <v>480</v>
      </c>
    </row>
    <row r="124" spans="1:20" x14ac:dyDescent="0.45">
      <c r="A124">
        <v>3245</v>
      </c>
      <c r="B124" t="s">
        <v>38</v>
      </c>
      <c r="C124" t="s">
        <v>20</v>
      </c>
      <c r="D124" t="s">
        <v>21</v>
      </c>
      <c r="E124" t="s">
        <v>22</v>
      </c>
      <c r="F124" t="s">
        <v>32</v>
      </c>
      <c r="I124" t="s">
        <v>25</v>
      </c>
      <c r="K124" t="s">
        <v>120</v>
      </c>
      <c r="M124" t="s">
        <v>113</v>
      </c>
      <c r="O124" t="s">
        <v>113</v>
      </c>
      <c r="S124" s="1">
        <v>44758.69972222222</v>
      </c>
      <c r="T124" t="s">
        <v>480</v>
      </c>
    </row>
    <row r="125" spans="1:20" x14ac:dyDescent="0.45">
      <c r="A125">
        <v>3246</v>
      </c>
      <c r="B125" t="s">
        <v>38</v>
      </c>
      <c r="C125" t="s">
        <v>20</v>
      </c>
      <c r="D125" t="s">
        <v>21</v>
      </c>
      <c r="E125" t="s">
        <v>22</v>
      </c>
      <c r="F125" t="s">
        <v>32</v>
      </c>
      <c r="I125" t="s">
        <v>25</v>
      </c>
      <c r="K125" t="s">
        <v>120</v>
      </c>
      <c r="M125" t="s">
        <v>113</v>
      </c>
      <c r="O125" t="s">
        <v>113</v>
      </c>
      <c r="S125" s="1">
        <v>44758.700902777775</v>
      </c>
      <c r="T125" t="s">
        <v>480</v>
      </c>
    </row>
    <row r="126" spans="1:20" x14ac:dyDescent="0.45">
      <c r="A126">
        <v>3247</v>
      </c>
      <c r="B126" t="s">
        <v>19</v>
      </c>
      <c r="C126" t="s">
        <v>64</v>
      </c>
      <c r="D126" t="s">
        <v>21</v>
      </c>
      <c r="E126" t="s">
        <v>22</v>
      </c>
      <c r="F126" t="s">
        <v>44</v>
      </c>
      <c r="H126" t="s">
        <v>132</v>
      </c>
      <c r="I126" t="s">
        <v>262</v>
      </c>
      <c r="K126" t="s">
        <v>36</v>
      </c>
      <c r="M126" t="s">
        <v>269</v>
      </c>
      <c r="O126" t="s">
        <v>113</v>
      </c>
      <c r="S126" s="1">
        <v>44758.71162037037</v>
      </c>
      <c r="T126" t="s">
        <v>480</v>
      </c>
    </row>
    <row r="127" spans="1:20" x14ac:dyDescent="0.45">
      <c r="A127">
        <v>3248</v>
      </c>
      <c r="B127" t="s">
        <v>38</v>
      </c>
      <c r="C127" t="s">
        <v>56</v>
      </c>
      <c r="D127" t="s">
        <v>21</v>
      </c>
      <c r="E127" t="s">
        <v>22</v>
      </c>
      <c r="F127" t="s">
        <v>57</v>
      </c>
      <c r="I127" t="s">
        <v>136</v>
      </c>
      <c r="K127" t="s">
        <v>36</v>
      </c>
      <c r="M127" t="s">
        <v>270</v>
      </c>
      <c r="O127" t="s">
        <v>126</v>
      </c>
      <c r="S127" s="1">
        <v>44758.714768518519</v>
      </c>
      <c r="T127" t="s">
        <v>480</v>
      </c>
    </row>
    <row r="128" spans="1:20" x14ac:dyDescent="0.45">
      <c r="A128">
        <v>3249</v>
      </c>
      <c r="B128" t="s">
        <v>38</v>
      </c>
      <c r="C128" t="s">
        <v>29</v>
      </c>
      <c r="D128" t="s">
        <v>21</v>
      </c>
      <c r="E128" t="s">
        <v>43</v>
      </c>
      <c r="F128" t="s">
        <v>57</v>
      </c>
      <c r="I128" t="s">
        <v>25</v>
      </c>
      <c r="K128" t="s">
        <v>59</v>
      </c>
      <c r="M128" t="s">
        <v>41</v>
      </c>
      <c r="O128" t="s">
        <v>271</v>
      </c>
      <c r="S128" s="1">
        <v>44758.717569444445</v>
      </c>
      <c r="T128" t="s">
        <v>480</v>
      </c>
    </row>
    <row r="129" spans="1:20" x14ac:dyDescent="0.45">
      <c r="A129">
        <v>3250</v>
      </c>
      <c r="B129" t="s">
        <v>38</v>
      </c>
      <c r="C129" t="s">
        <v>56</v>
      </c>
      <c r="D129" t="s">
        <v>21</v>
      </c>
      <c r="E129" t="s">
        <v>43</v>
      </c>
      <c r="F129" t="s">
        <v>73</v>
      </c>
      <c r="I129" t="s">
        <v>25</v>
      </c>
      <c r="K129" t="s">
        <v>104</v>
      </c>
      <c r="M129" t="s">
        <v>70</v>
      </c>
      <c r="O129" t="s">
        <v>70</v>
      </c>
      <c r="S129" s="1">
        <v>44758.719409722224</v>
      </c>
      <c r="T129" t="s">
        <v>480</v>
      </c>
    </row>
    <row r="130" spans="1:20" x14ac:dyDescent="0.45">
      <c r="A130">
        <v>3251</v>
      </c>
      <c r="B130" t="s">
        <v>19</v>
      </c>
      <c r="C130" t="s">
        <v>72</v>
      </c>
      <c r="D130" t="s">
        <v>48</v>
      </c>
      <c r="E130" t="s">
        <v>112</v>
      </c>
      <c r="F130" t="s">
        <v>73</v>
      </c>
      <c r="G130" t="s">
        <v>272</v>
      </c>
      <c r="H130" t="s">
        <v>273</v>
      </c>
      <c r="I130" t="s">
        <v>25</v>
      </c>
      <c r="J130" t="s">
        <v>209</v>
      </c>
      <c r="K130" t="s">
        <v>120</v>
      </c>
      <c r="L130" t="s">
        <v>209</v>
      </c>
      <c r="M130" t="s">
        <v>135</v>
      </c>
      <c r="N130" t="s">
        <v>209</v>
      </c>
      <c r="O130" t="s">
        <v>135</v>
      </c>
      <c r="P130" t="s">
        <v>209</v>
      </c>
      <c r="Q130" t="s">
        <v>209</v>
      </c>
      <c r="S130" s="1">
        <v>44758.721284722225</v>
      </c>
      <c r="T130" t="s">
        <v>480</v>
      </c>
    </row>
    <row r="131" spans="1:20" x14ac:dyDescent="0.45">
      <c r="A131">
        <v>3252</v>
      </c>
      <c r="B131" t="s">
        <v>19</v>
      </c>
      <c r="C131" t="s">
        <v>64</v>
      </c>
      <c r="D131" t="s">
        <v>30</v>
      </c>
      <c r="E131" t="s">
        <v>43</v>
      </c>
      <c r="F131" t="s">
        <v>32</v>
      </c>
      <c r="I131" t="s">
        <v>25</v>
      </c>
      <c r="K131" t="s">
        <v>120</v>
      </c>
      <c r="M131" t="s">
        <v>41</v>
      </c>
      <c r="O131" t="s">
        <v>274</v>
      </c>
      <c r="S131" s="1">
        <v>44758.722013888888</v>
      </c>
      <c r="T131" t="s">
        <v>480</v>
      </c>
    </row>
    <row r="132" spans="1:20" x14ac:dyDescent="0.45">
      <c r="A132">
        <v>3253</v>
      </c>
      <c r="B132" t="s">
        <v>38</v>
      </c>
      <c r="C132" t="s">
        <v>64</v>
      </c>
      <c r="D132" t="s">
        <v>48</v>
      </c>
      <c r="E132" t="s">
        <v>43</v>
      </c>
      <c r="F132" t="s">
        <v>44</v>
      </c>
      <c r="I132" t="s">
        <v>25</v>
      </c>
      <c r="K132" t="s">
        <v>134</v>
      </c>
      <c r="M132" t="s">
        <v>275</v>
      </c>
      <c r="O132" t="s">
        <v>276</v>
      </c>
      <c r="S132" s="1">
        <v>44758.724328703705</v>
      </c>
      <c r="T132" t="s">
        <v>480</v>
      </c>
    </row>
    <row r="133" spans="1:20" x14ac:dyDescent="0.45">
      <c r="A133">
        <v>3254</v>
      </c>
      <c r="B133" t="s">
        <v>38</v>
      </c>
      <c r="C133" t="s">
        <v>20</v>
      </c>
      <c r="D133" t="s">
        <v>21</v>
      </c>
      <c r="E133" t="s">
        <v>112</v>
      </c>
      <c r="F133" t="s">
        <v>23</v>
      </c>
      <c r="I133" t="s">
        <v>93</v>
      </c>
      <c r="K133" t="s">
        <v>120</v>
      </c>
      <c r="M133" t="s">
        <v>70</v>
      </c>
      <c r="O133" t="s">
        <v>61</v>
      </c>
      <c r="S133" s="1">
        <v>44758.724618055552</v>
      </c>
      <c r="T133" t="s">
        <v>480</v>
      </c>
    </row>
    <row r="134" spans="1:20" x14ac:dyDescent="0.45">
      <c r="A134">
        <v>3255</v>
      </c>
      <c r="B134" t="s">
        <v>38</v>
      </c>
      <c r="C134" t="s">
        <v>64</v>
      </c>
      <c r="D134" t="s">
        <v>21</v>
      </c>
      <c r="E134" t="s">
        <v>22</v>
      </c>
      <c r="F134" t="s">
        <v>32</v>
      </c>
      <c r="I134" t="s">
        <v>25</v>
      </c>
      <c r="K134" t="s">
        <v>162</v>
      </c>
      <c r="M134" t="s">
        <v>70</v>
      </c>
      <c r="O134" t="s">
        <v>70</v>
      </c>
      <c r="S134" s="1">
        <v>44758.724803240744</v>
      </c>
      <c r="T134" t="s">
        <v>480</v>
      </c>
    </row>
    <row r="135" spans="1:20" ht="288" x14ac:dyDescent="0.45">
      <c r="A135">
        <v>3256</v>
      </c>
      <c r="B135" t="s">
        <v>38</v>
      </c>
      <c r="C135" t="s">
        <v>213</v>
      </c>
      <c r="D135" t="s">
        <v>21</v>
      </c>
      <c r="E135" t="s">
        <v>22</v>
      </c>
      <c r="F135" t="s">
        <v>23</v>
      </c>
      <c r="I135" t="s">
        <v>133</v>
      </c>
      <c r="K135" t="s">
        <v>104</v>
      </c>
      <c r="M135" t="s">
        <v>166</v>
      </c>
      <c r="O135" t="s">
        <v>202</v>
      </c>
      <c r="Q135" s="2" t="s">
        <v>277</v>
      </c>
      <c r="S135" s="1">
        <v>44758.725115740737</v>
      </c>
      <c r="T135" t="s">
        <v>480</v>
      </c>
    </row>
    <row r="136" spans="1:20" x14ac:dyDescent="0.45">
      <c r="A136">
        <v>3257</v>
      </c>
      <c r="B136" t="s">
        <v>38</v>
      </c>
      <c r="C136" t="s">
        <v>56</v>
      </c>
      <c r="D136" t="s">
        <v>42</v>
      </c>
      <c r="E136" t="s">
        <v>22</v>
      </c>
      <c r="F136" t="s">
        <v>32</v>
      </c>
      <c r="H136" t="s">
        <v>79</v>
      </c>
      <c r="I136" t="s">
        <v>62</v>
      </c>
      <c r="K136" t="s">
        <v>76</v>
      </c>
      <c r="M136" t="s">
        <v>278</v>
      </c>
      <c r="O136" t="s">
        <v>279</v>
      </c>
      <c r="S136" s="1">
        <v>44758.727094907408</v>
      </c>
      <c r="T136" t="s">
        <v>480</v>
      </c>
    </row>
    <row r="137" spans="1:20" x14ac:dyDescent="0.45">
      <c r="A137">
        <v>3258</v>
      </c>
      <c r="B137" t="s">
        <v>38</v>
      </c>
      <c r="C137" t="s">
        <v>72</v>
      </c>
      <c r="D137" t="s">
        <v>42</v>
      </c>
      <c r="E137" t="s">
        <v>22</v>
      </c>
      <c r="F137" t="s">
        <v>87</v>
      </c>
      <c r="I137" t="s">
        <v>52</v>
      </c>
      <c r="K137" t="s">
        <v>280</v>
      </c>
      <c r="M137" t="s">
        <v>281</v>
      </c>
      <c r="O137" t="s">
        <v>282</v>
      </c>
      <c r="S137" s="1">
        <v>44758.734467592592</v>
      </c>
      <c r="T137" t="s">
        <v>480</v>
      </c>
    </row>
    <row r="138" spans="1:20" x14ac:dyDescent="0.45">
      <c r="A138">
        <v>3259</v>
      </c>
      <c r="B138" t="s">
        <v>38</v>
      </c>
      <c r="C138" t="s">
        <v>72</v>
      </c>
      <c r="D138" t="s">
        <v>21</v>
      </c>
      <c r="E138" t="s">
        <v>43</v>
      </c>
      <c r="F138" t="s">
        <v>32</v>
      </c>
      <c r="I138" t="s">
        <v>25</v>
      </c>
      <c r="K138" t="s">
        <v>162</v>
      </c>
      <c r="M138" t="s">
        <v>283</v>
      </c>
      <c r="O138" t="s">
        <v>283</v>
      </c>
      <c r="S138" s="1">
        <v>44758.736828703702</v>
      </c>
      <c r="T138" t="s">
        <v>480</v>
      </c>
    </row>
    <row r="139" spans="1:20" x14ac:dyDescent="0.45">
      <c r="A139">
        <v>3260</v>
      </c>
      <c r="B139" t="s">
        <v>38</v>
      </c>
      <c r="C139" t="s">
        <v>20</v>
      </c>
      <c r="D139" t="s">
        <v>21</v>
      </c>
      <c r="E139" t="s">
        <v>22</v>
      </c>
      <c r="F139" t="s">
        <v>87</v>
      </c>
      <c r="H139" t="s">
        <v>79</v>
      </c>
      <c r="I139" t="s">
        <v>25</v>
      </c>
      <c r="K139" t="s">
        <v>76</v>
      </c>
      <c r="M139" t="s">
        <v>284</v>
      </c>
      <c r="O139" t="s">
        <v>96</v>
      </c>
      <c r="S139" s="1">
        <v>44758.736909722225</v>
      </c>
      <c r="T139" t="s">
        <v>480</v>
      </c>
    </row>
    <row r="140" spans="1:20" x14ac:dyDescent="0.45">
      <c r="A140">
        <v>3261</v>
      </c>
      <c r="B140" t="s">
        <v>19</v>
      </c>
      <c r="C140" t="s">
        <v>20</v>
      </c>
      <c r="D140" t="s">
        <v>21</v>
      </c>
      <c r="E140" t="s">
        <v>22</v>
      </c>
      <c r="F140" t="s">
        <v>32</v>
      </c>
      <c r="H140" t="s">
        <v>285</v>
      </c>
      <c r="I140" t="s">
        <v>62</v>
      </c>
      <c r="K140" t="s">
        <v>129</v>
      </c>
      <c r="M140" t="s">
        <v>286</v>
      </c>
      <c r="O140" t="s">
        <v>287</v>
      </c>
      <c r="S140" s="1">
        <v>44758.741597222222</v>
      </c>
      <c r="T140" t="s">
        <v>480</v>
      </c>
    </row>
    <row r="141" spans="1:20" x14ac:dyDescent="0.45">
      <c r="A141">
        <v>3262</v>
      </c>
      <c r="B141" t="s">
        <v>38</v>
      </c>
      <c r="C141" t="s">
        <v>64</v>
      </c>
      <c r="D141" t="s">
        <v>30</v>
      </c>
      <c r="E141" t="s">
        <v>43</v>
      </c>
      <c r="F141" t="s">
        <v>32</v>
      </c>
      <c r="I141" t="s">
        <v>136</v>
      </c>
      <c r="K141" t="s">
        <v>288</v>
      </c>
      <c r="M141" t="s">
        <v>289</v>
      </c>
      <c r="O141" t="s">
        <v>206</v>
      </c>
      <c r="S141" s="1">
        <v>44758.7421412037</v>
      </c>
      <c r="T141" t="s">
        <v>480</v>
      </c>
    </row>
    <row r="142" spans="1:20" x14ac:dyDescent="0.45">
      <c r="A142">
        <v>3263</v>
      </c>
      <c r="B142" t="s">
        <v>38</v>
      </c>
      <c r="C142" t="s">
        <v>64</v>
      </c>
      <c r="D142" t="s">
        <v>30</v>
      </c>
      <c r="E142" t="s">
        <v>43</v>
      </c>
      <c r="F142" t="s">
        <v>32</v>
      </c>
      <c r="I142" t="s">
        <v>290</v>
      </c>
      <c r="K142" t="s">
        <v>220</v>
      </c>
      <c r="M142" t="s">
        <v>126</v>
      </c>
      <c r="O142" t="s">
        <v>291</v>
      </c>
      <c r="S142" s="1">
        <v>44758.742291666669</v>
      </c>
      <c r="T142" t="s">
        <v>480</v>
      </c>
    </row>
    <row r="143" spans="1:20" x14ac:dyDescent="0.45">
      <c r="A143">
        <v>3264</v>
      </c>
      <c r="B143" t="s">
        <v>19</v>
      </c>
      <c r="C143" t="s">
        <v>29</v>
      </c>
      <c r="D143" t="s">
        <v>21</v>
      </c>
      <c r="E143" t="s">
        <v>43</v>
      </c>
      <c r="F143" t="s">
        <v>57</v>
      </c>
      <c r="I143" t="s">
        <v>58</v>
      </c>
      <c r="K143" t="s">
        <v>125</v>
      </c>
      <c r="M143" t="s">
        <v>292</v>
      </c>
      <c r="O143" t="s">
        <v>113</v>
      </c>
      <c r="S143" s="1">
        <v>44758.743958333333</v>
      </c>
      <c r="T143" t="s">
        <v>480</v>
      </c>
    </row>
    <row r="144" spans="1:20" x14ac:dyDescent="0.45">
      <c r="A144">
        <v>3265</v>
      </c>
      <c r="B144" t="s">
        <v>38</v>
      </c>
      <c r="C144" t="s">
        <v>56</v>
      </c>
      <c r="D144" t="s">
        <v>30</v>
      </c>
      <c r="E144" t="s">
        <v>43</v>
      </c>
      <c r="F144" t="s">
        <v>32</v>
      </c>
      <c r="I144" t="s">
        <v>25</v>
      </c>
      <c r="K144" t="s">
        <v>76</v>
      </c>
      <c r="M144" t="s">
        <v>293</v>
      </c>
      <c r="O144" t="s">
        <v>60</v>
      </c>
      <c r="S144" s="1">
        <v>44758.756701388891</v>
      </c>
      <c r="T144" t="s">
        <v>480</v>
      </c>
    </row>
    <row r="145" spans="1:20" x14ac:dyDescent="0.45">
      <c r="A145">
        <v>3266</v>
      </c>
      <c r="B145" t="s">
        <v>19</v>
      </c>
      <c r="C145" t="s">
        <v>20</v>
      </c>
      <c r="D145" t="s">
        <v>21</v>
      </c>
      <c r="E145" t="s">
        <v>22</v>
      </c>
      <c r="F145" t="s">
        <v>57</v>
      </c>
      <c r="I145" t="s">
        <v>52</v>
      </c>
      <c r="K145" t="s">
        <v>65</v>
      </c>
      <c r="M145" t="s">
        <v>294</v>
      </c>
      <c r="O145" t="s">
        <v>294</v>
      </c>
      <c r="S145" s="1">
        <v>44758.757881944446</v>
      </c>
      <c r="T145" t="s">
        <v>480</v>
      </c>
    </row>
    <row r="146" spans="1:20" x14ac:dyDescent="0.45">
      <c r="A146">
        <v>3267</v>
      </c>
      <c r="B146" t="s">
        <v>38</v>
      </c>
      <c r="C146" t="s">
        <v>56</v>
      </c>
      <c r="D146" t="s">
        <v>42</v>
      </c>
      <c r="E146" t="s">
        <v>22</v>
      </c>
      <c r="F146" t="s">
        <v>32</v>
      </c>
      <c r="I146" t="s">
        <v>52</v>
      </c>
      <c r="K146" t="s">
        <v>295</v>
      </c>
      <c r="M146" t="s">
        <v>296</v>
      </c>
      <c r="O146" t="s">
        <v>78</v>
      </c>
      <c r="S146" s="1">
        <v>44758.759120370371</v>
      </c>
      <c r="T146" t="s">
        <v>480</v>
      </c>
    </row>
    <row r="147" spans="1:20" x14ac:dyDescent="0.45">
      <c r="A147">
        <v>3268</v>
      </c>
      <c r="B147" t="s">
        <v>38</v>
      </c>
      <c r="C147" t="s">
        <v>56</v>
      </c>
      <c r="D147" t="s">
        <v>30</v>
      </c>
      <c r="E147" t="s">
        <v>22</v>
      </c>
      <c r="F147" t="s">
        <v>32</v>
      </c>
      <c r="I147" t="s">
        <v>136</v>
      </c>
      <c r="K147" t="s">
        <v>36</v>
      </c>
      <c r="M147" t="s">
        <v>297</v>
      </c>
      <c r="O147" t="s">
        <v>298</v>
      </c>
      <c r="S147" s="1">
        <v>44758.804340277777</v>
      </c>
      <c r="T147" t="s">
        <v>480</v>
      </c>
    </row>
    <row r="148" spans="1:20" x14ac:dyDescent="0.45">
      <c r="A148">
        <v>3271</v>
      </c>
      <c r="B148" t="s">
        <v>19</v>
      </c>
      <c r="C148" t="s">
        <v>213</v>
      </c>
      <c r="D148" t="s">
        <v>21</v>
      </c>
      <c r="E148" t="s">
        <v>22</v>
      </c>
      <c r="F148" t="s">
        <v>57</v>
      </c>
      <c r="H148" t="s">
        <v>299</v>
      </c>
      <c r="I148" t="s">
        <v>52</v>
      </c>
      <c r="K148" t="s">
        <v>192</v>
      </c>
      <c r="M148" t="s">
        <v>70</v>
      </c>
      <c r="O148" t="s">
        <v>300</v>
      </c>
      <c r="S148" s="1">
        <v>44764.246296296296</v>
      </c>
      <c r="T148" t="s">
        <v>495</v>
      </c>
    </row>
    <row r="149" spans="1:20" x14ac:dyDescent="0.45">
      <c r="A149">
        <v>3272</v>
      </c>
      <c r="B149" t="s">
        <v>38</v>
      </c>
      <c r="C149" t="s">
        <v>64</v>
      </c>
      <c r="D149" t="s">
        <v>42</v>
      </c>
      <c r="E149" t="s">
        <v>22</v>
      </c>
      <c r="F149" t="s">
        <v>57</v>
      </c>
      <c r="H149" t="s">
        <v>301</v>
      </c>
      <c r="I149" t="s">
        <v>302</v>
      </c>
      <c r="J149" t="s">
        <v>303</v>
      </c>
      <c r="K149" t="s">
        <v>304</v>
      </c>
      <c r="M149" t="s">
        <v>305</v>
      </c>
      <c r="O149" t="s">
        <v>306</v>
      </c>
      <c r="S149" s="1">
        <v>44764.293645833335</v>
      </c>
      <c r="T149" t="s">
        <v>495</v>
      </c>
    </row>
    <row r="150" spans="1:20" x14ac:dyDescent="0.45">
      <c r="A150">
        <v>3273</v>
      </c>
      <c r="B150" t="s">
        <v>38</v>
      </c>
      <c r="C150" t="s">
        <v>64</v>
      </c>
      <c r="D150" t="s">
        <v>42</v>
      </c>
      <c r="E150" t="s">
        <v>22</v>
      </c>
      <c r="F150" t="s">
        <v>57</v>
      </c>
      <c r="H150" t="s">
        <v>301</v>
      </c>
      <c r="I150" t="s">
        <v>302</v>
      </c>
      <c r="J150" t="s">
        <v>303</v>
      </c>
      <c r="K150" t="s">
        <v>304</v>
      </c>
      <c r="M150" t="s">
        <v>305</v>
      </c>
      <c r="O150" t="s">
        <v>306</v>
      </c>
      <c r="S150" s="1">
        <v>44764.293645833335</v>
      </c>
      <c r="T150" t="s">
        <v>495</v>
      </c>
    </row>
    <row r="151" spans="1:20" x14ac:dyDescent="0.45">
      <c r="A151">
        <v>3274</v>
      </c>
      <c r="B151" t="s">
        <v>38</v>
      </c>
      <c r="C151" t="s">
        <v>64</v>
      </c>
      <c r="D151" t="s">
        <v>42</v>
      </c>
      <c r="E151" t="s">
        <v>31</v>
      </c>
      <c r="F151" t="s">
        <v>57</v>
      </c>
      <c r="H151" t="s">
        <v>307</v>
      </c>
      <c r="I151" t="s">
        <v>25</v>
      </c>
      <c r="K151" t="s">
        <v>162</v>
      </c>
      <c r="M151" t="s">
        <v>255</v>
      </c>
      <c r="O151" t="s">
        <v>169</v>
      </c>
      <c r="S151" s="1">
        <v>44764.344641203701</v>
      </c>
      <c r="T151" t="s">
        <v>495</v>
      </c>
    </row>
    <row r="152" spans="1:20" x14ac:dyDescent="0.45">
      <c r="A152">
        <v>3275</v>
      </c>
      <c r="B152" t="s">
        <v>38</v>
      </c>
      <c r="C152" t="s">
        <v>64</v>
      </c>
      <c r="D152" t="s">
        <v>21</v>
      </c>
      <c r="E152" t="s">
        <v>43</v>
      </c>
      <c r="F152" t="s">
        <v>57</v>
      </c>
      <c r="I152" t="s">
        <v>58</v>
      </c>
      <c r="K152" t="s">
        <v>120</v>
      </c>
      <c r="M152" t="s">
        <v>268</v>
      </c>
      <c r="O152" t="s">
        <v>77</v>
      </c>
      <c r="S152" s="1">
        <v>44764.348101851851</v>
      </c>
      <c r="T152" t="s">
        <v>495</v>
      </c>
    </row>
    <row r="153" spans="1:20" x14ac:dyDescent="0.45">
      <c r="A153">
        <v>3276</v>
      </c>
      <c r="B153" t="s">
        <v>19</v>
      </c>
      <c r="C153" t="s">
        <v>20</v>
      </c>
      <c r="D153" t="s">
        <v>122</v>
      </c>
      <c r="E153" t="s">
        <v>22</v>
      </c>
      <c r="F153" t="s">
        <v>57</v>
      </c>
      <c r="I153" t="s">
        <v>52</v>
      </c>
      <c r="K153" t="s">
        <v>59</v>
      </c>
      <c r="M153" t="s">
        <v>166</v>
      </c>
      <c r="O153" t="s">
        <v>166</v>
      </c>
      <c r="S153" s="1">
        <v>44764.397812499999</v>
      </c>
      <c r="T153" t="s">
        <v>495</v>
      </c>
    </row>
    <row r="154" spans="1:20" x14ac:dyDescent="0.45">
      <c r="A154">
        <v>3277</v>
      </c>
      <c r="B154" t="s">
        <v>38</v>
      </c>
      <c r="C154" t="s">
        <v>20</v>
      </c>
      <c r="D154" t="s">
        <v>21</v>
      </c>
      <c r="E154" t="s">
        <v>43</v>
      </c>
      <c r="F154" t="s">
        <v>57</v>
      </c>
      <c r="I154" t="s">
        <v>116</v>
      </c>
      <c r="K154" t="s">
        <v>76</v>
      </c>
      <c r="M154" t="s">
        <v>240</v>
      </c>
      <c r="O154" t="s">
        <v>308</v>
      </c>
      <c r="S154" s="1">
        <v>44764.419571759259</v>
      </c>
      <c r="T154" t="s">
        <v>495</v>
      </c>
    </row>
    <row r="155" spans="1:20" x14ac:dyDescent="0.45">
      <c r="A155">
        <v>3278</v>
      </c>
      <c r="B155" t="s">
        <v>38</v>
      </c>
      <c r="C155" t="s">
        <v>20</v>
      </c>
      <c r="D155" t="s">
        <v>21</v>
      </c>
      <c r="E155" t="s">
        <v>43</v>
      </c>
      <c r="F155" t="s">
        <v>57</v>
      </c>
      <c r="I155" t="s">
        <v>116</v>
      </c>
      <c r="K155" t="s">
        <v>125</v>
      </c>
      <c r="M155" t="s">
        <v>240</v>
      </c>
      <c r="O155" t="s">
        <v>308</v>
      </c>
      <c r="S155" s="1">
        <v>44764.420601851853</v>
      </c>
      <c r="T155" t="s">
        <v>495</v>
      </c>
    </row>
    <row r="156" spans="1:20" x14ac:dyDescent="0.45">
      <c r="A156">
        <v>3279</v>
      </c>
      <c r="B156" t="s">
        <v>38</v>
      </c>
      <c r="C156" t="s">
        <v>72</v>
      </c>
      <c r="D156" t="s">
        <v>21</v>
      </c>
      <c r="E156" t="s">
        <v>43</v>
      </c>
      <c r="F156" t="s">
        <v>44</v>
      </c>
      <c r="I156" t="s">
        <v>25</v>
      </c>
      <c r="K156" t="s">
        <v>36</v>
      </c>
      <c r="M156" t="s">
        <v>113</v>
      </c>
      <c r="O156" t="s">
        <v>113</v>
      </c>
      <c r="S156" s="1">
        <v>44764.449490740742</v>
      </c>
      <c r="T156" t="s">
        <v>495</v>
      </c>
    </row>
    <row r="157" spans="1:20" x14ac:dyDescent="0.45">
      <c r="A157">
        <v>3280</v>
      </c>
      <c r="B157" t="s">
        <v>38</v>
      </c>
      <c r="C157" t="s">
        <v>29</v>
      </c>
      <c r="D157" t="s">
        <v>21</v>
      </c>
      <c r="E157" t="s">
        <v>22</v>
      </c>
      <c r="F157" t="s">
        <v>57</v>
      </c>
      <c r="H157" t="s">
        <v>79</v>
      </c>
      <c r="I157" t="s">
        <v>25</v>
      </c>
      <c r="K157" t="s">
        <v>36</v>
      </c>
      <c r="M157" t="s">
        <v>309</v>
      </c>
      <c r="O157" t="s">
        <v>310</v>
      </c>
      <c r="S157" s="1">
        <v>44764.552604166667</v>
      </c>
      <c r="T157" t="s">
        <v>495</v>
      </c>
    </row>
    <row r="158" spans="1:20" x14ac:dyDescent="0.45">
      <c r="A158">
        <v>3281</v>
      </c>
      <c r="B158" t="s">
        <v>38</v>
      </c>
      <c r="C158" t="s">
        <v>20</v>
      </c>
      <c r="D158" t="s">
        <v>21</v>
      </c>
      <c r="E158" t="s">
        <v>22</v>
      </c>
      <c r="F158" t="s">
        <v>23</v>
      </c>
      <c r="I158" t="s">
        <v>136</v>
      </c>
      <c r="K158" t="s">
        <v>185</v>
      </c>
      <c r="M158" t="s">
        <v>311</v>
      </c>
      <c r="O158" t="s">
        <v>312</v>
      </c>
      <c r="S158" s="1">
        <v>44764.710868055554</v>
      </c>
      <c r="T158" t="s">
        <v>495</v>
      </c>
    </row>
    <row r="159" spans="1:20" x14ac:dyDescent="0.45">
      <c r="A159">
        <v>3282</v>
      </c>
      <c r="B159" t="s">
        <v>19</v>
      </c>
      <c r="C159" t="s">
        <v>72</v>
      </c>
      <c r="D159" t="s">
        <v>42</v>
      </c>
      <c r="E159" t="s">
        <v>43</v>
      </c>
      <c r="F159" t="s">
        <v>57</v>
      </c>
      <c r="H159" t="s">
        <v>313</v>
      </c>
      <c r="I159" t="s">
        <v>58</v>
      </c>
      <c r="K159" t="s">
        <v>314</v>
      </c>
      <c r="M159" t="s">
        <v>315</v>
      </c>
      <c r="O159" t="s">
        <v>316</v>
      </c>
      <c r="S159" s="1">
        <v>44764.712870370371</v>
      </c>
      <c r="T159" t="s">
        <v>495</v>
      </c>
    </row>
    <row r="160" spans="1:20" x14ac:dyDescent="0.45">
      <c r="A160">
        <v>3283</v>
      </c>
      <c r="B160" t="s">
        <v>122</v>
      </c>
      <c r="C160" t="s">
        <v>72</v>
      </c>
      <c r="D160" t="s">
        <v>21</v>
      </c>
      <c r="E160" t="s">
        <v>317</v>
      </c>
      <c r="F160" t="s">
        <v>57</v>
      </c>
      <c r="I160" t="s">
        <v>25</v>
      </c>
      <c r="K160" t="s">
        <v>185</v>
      </c>
      <c r="M160" t="s">
        <v>221</v>
      </c>
      <c r="O160" t="s">
        <v>221</v>
      </c>
      <c r="S160" s="1">
        <v>44764.713506944441</v>
      </c>
      <c r="T160" t="s">
        <v>495</v>
      </c>
    </row>
    <row r="161" spans="1:20" x14ac:dyDescent="0.45">
      <c r="A161">
        <v>3284</v>
      </c>
      <c r="B161" t="s">
        <v>38</v>
      </c>
      <c r="C161" t="s">
        <v>56</v>
      </c>
      <c r="D161" t="s">
        <v>21</v>
      </c>
      <c r="E161" t="s">
        <v>43</v>
      </c>
      <c r="F161" t="s">
        <v>32</v>
      </c>
      <c r="I161" t="s">
        <v>58</v>
      </c>
      <c r="K161" t="s">
        <v>76</v>
      </c>
      <c r="M161" t="s">
        <v>70</v>
      </c>
      <c r="O161" t="s">
        <v>41</v>
      </c>
      <c r="S161" s="1">
        <v>44764.721284722225</v>
      </c>
      <c r="T161" t="s">
        <v>495</v>
      </c>
    </row>
    <row r="162" spans="1:20" x14ac:dyDescent="0.45">
      <c r="A162">
        <v>3285</v>
      </c>
      <c r="B162" t="s">
        <v>38</v>
      </c>
      <c r="C162" t="s">
        <v>72</v>
      </c>
      <c r="D162" t="s">
        <v>21</v>
      </c>
      <c r="E162" t="s">
        <v>43</v>
      </c>
      <c r="F162" t="s">
        <v>32</v>
      </c>
      <c r="I162" t="s">
        <v>52</v>
      </c>
      <c r="K162" t="s">
        <v>104</v>
      </c>
      <c r="M162" t="s">
        <v>177</v>
      </c>
      <c r="O162" t="s">
        <v>41</v>
      </c>
      <c r="S162" s="1">
        <v>44764.721493055556</v>
      </c>
      <c r="T162" t="s">
        <v>495</v>
      </c>
    </row>
    <row r="163" spans="1:20" x14ac:dyDescent="0.45">
      <c r="A163">
        <v>3286</v>
      </c>
      <c r="B163" t="s">
        <v>38</v>
      </c>
      <c r="C163" t="s">
        <v>72</v>
      </c>
      <c r="D163" t="s">
        <v>21</v>
      </c>
      <c r="E163" t="s">
        <v>22</v>
      </c>
      <c r="F163" t="s">
        <v>44</v>
      </c>
      <c r="H163" t="s">
        <v>318</v>
      </c>
      <c r="I163" t="s">
        <v>133</v>
      </c>
      <c r="K163" t="s">
        <v>120</v>
      </c>
      <c r="M163" t="s">
        <v>77</v>
      </c>
      <c r="O163" t="s">
        <v>319</v>
      </c>
      <c r="S163" s="1">
        <v>44764.722418981481</v>
      </c>
      <c r="T163" t="s">
        <v>495</v>
      </c>
    </row>
    <row r="164" spans="1:20" ht="54" x14ac:dyDescent="0.45">
      <c r="A164">
        <v>3289</v>
      </c>
      <c r="B164" t="s">
        <v>38</v>
      </c>
      <c r="C164" t="s">
        <v>29</v>
      </c>
      <c r="D164" t="s">
        <v>21</v>
      </c>
      <c r="E164" t="s">
        <v>22</v>
      </c>
      <c r="F164" t="s">
        <v>57</v>
      </c>
      <c r="H164" s="2" t="s">
        <v>320</v>
      </c>
      <c r="I164" t="s">
        <v>25</v>
      </c>
      <c r="K164" t="s">
        <v>69</v>
      </c>
      <c r="M164" t="s">
        <v>151</v>
      </c>
      <c r="O164" t="s">
        <v>70</v>
      </c>
      <c r="S164" s="1">
        <v>44764.72587962963</v>
      </c>
      <c r="T164" t="s">
        <v>495</v>
      </c>
    </row>
    <row r="165" spans="1:20" x14ac:dyDescent="0.45">
      <c r="A165">
        <v>3290</v>
      </c>
      <c r="B165" t="s">
        <v>19</v>
      </c>
      <c r="C165" t="s">
        <v>29</v>
      </c>
      <c r="D165" t="s">
        <v>21</v>
      </c>
      <c r="E165" t="s">
        <v>31</v>
      </c>
      <c r="F165" t="s">
        <v>44</v>
      </c>
      <c r="I165" t="s">
        <v>122</v>
      </c>
      <c r="J165" t="s">
        <v>321</v>
      </c>
      <c r="K165" t="s">
        <v>94</v>
      </c>
      <c r="M165" t="s">
        <v>322</v>
      </c>
      <c r="O165" t="s">
        <v>323</v>
      </c>
      <c r="S165" s="1">
        <v>44764.727187500001</v>
      </c>
      <c r="T165" t="s">
        <v>495</v>
      </c>
    </row>
    <row r="166" spans="1:20" ht="54" x14ac:dyDescent="0.45">
      <c r="A166">
        <v>3291</v>
      </c>
      <c r="B166" t="s">
        <v>38</v>
      </c>
      <c r="C166" t="s">
        <v>72</v>
      </c>
      <c r="D166" t="s">
        <v>21</v>
      </c>
      <c r="E166" t="s">
        <v>22</v>
      </c>
      <c r="F166" t="s">
        <v>44</v>
      </c>
      <c r="H166" s="2" t="s">
        <v>324</v>
      </c>
      <c r="I166" t="s">
        <v>133</v>
      </c>
      <c r="K166" t="s">
        <v>120</v>
      </c>
      <c r="M166" t="s">
        <v>77</v>
      </c>
      <c r="O166" t="s">
        <v>77</v>
      </c>
      <c r="R166" t="s">
        <v>325</v>
      </c>
      <c r="S166" s="1">
        <v>44764.727384259262</v>
      </c>
      <c r="T166" t="s">
        <v>495</v>
      </c>
    </row>
    <row r="167" spans="1:20" x14ac:dyDescent="0.45">
      <c r="A167">
        <v>3292</v>
      </c>
      <c r="B167" t="s">
        <v>38</v>
      </c>
      <c r="C167" t="s">
        <v>56</v>
      </c>
      <c r="D167" t="s">
        <v>42</v>
      </c>
      <c r="E167" t="s">
        <v>43</v>
      </c>
      <c r="F167" t="s">
        <v>32</v>
      </c>
      <c r="I167" t="s">
        <v>25</v>
      </c>
      <c r="K167" t="s">
        <v>94</v>
      </c>
      <c r="M167" t="s">
        <v>326</v>
      </c>
      <c r="O167" t="s">
        <v>74</v>
      </c>
      <c r="S167" s="1">
        <v>44764.727986111109</v>
      </c>
      <c r="T167" t="s">
        <v>495</v>
      </c>
    </row>
    <row r="168" spans="1:20" x14ac:dyDescent="0.45">
      <c r="A168">
        <v>3293</v>
      </c>
      <c r="B168" t="s">
        <v>38</v>
      </c>
      <c r="C168" t="s">
        <v>29</v>
      </c>
      <c r="D168" t="s">
        <v>30</v>
      </c>
      <c r="E168" t="s">
        <v>43</v>
      </c>
      <c r="F168" t="s">
        <v>87</v>
      </c>
      <c r="H168" t="s">
        <v>327</v>
      </c>
      <c r="I168" t="s">
        <v>58</v>
      </c>
      <c r="K168" t="s">
        <v>69</v>
      </c>
      <c r="M168" t="s">
        <v>70</v>
      </c>
      <c r="O168" t="s">
        <v>70</v>
      </c>
      <c r="S168" s="1">
        <v>44764.734548611108</v>
      </c>
      <c r="T168" t="s">
        <v>495</v>
      </c>
    </row>
    <row r="169" spans="1:20" x14ac:dyDescent="0.45">
      <c r="A169">
        <v>3294</v>
      </c>
      <c r="B169" t="s">
        <v>38</v>
      </c>
      <c r="C169" t="s">
        <v>20</v>
      </c>
      <c r="D169" t="s">
        <v>21</v>
      </c>
      <c r="E169" t="s">
        <v>22</v>
      </c>
      <c r="F169" t="s">
        <v>73</v>
      </c>
      <c r="H169" t="s">
        <v>132</v>
      </c>
      <c r="I169" t="s">
        <v>25</v>
      </c>
      <c r="K169" t="s">
        <v>125</v>
      </c>
      <c r="M169" t="s">
        <v>328</v>
      </c>
      <c r="N169" t="s">
        <v>329</v>
      </c>
      <c r="O169" t="s">
        <v>291</v>
      </c>
      <c r="Q169" t="s">
        <v>330</v>
      </c>
      <c r="S169" s="1">
        <v>44764.735509259262</v>
      </c>
      <c r="T169" t="s">
        <v>495</v>
      </c>
    </row>
    <row r="170" spans="1:20" x14ac:dyDescent="0.45">
      <c r="A170">
        <v>3295</v>
      </c>
      <c r="B170" t="s">
        <v>38</v>
      </c>
      <c r="C170" t="s">
        <v>29</v>
      </c>
      <c r="D170" t="s">
        <v>30</v>
      </c>
      <c r="E170" t="s">
        <v>43</v>
      </c>
      <c r="F170" t="s">
        <v>57</v>
      </c>
      <c r="H170" t="s">
        <v>331</v>
      </c>
      <c r="I170" t="s">
        <v>25</v>
      </c>
      <c r="K170" t="s">
        <v>69</v>
      </c>
      <c r="M170" t="s">
        <v>70</v>
      </c>
      <c r="O170" t="s">
        <v>70</v>
      </c>
      <c r="S170" s="1">
        <v>44764.736238425925</v>
      </c>
      <c r="T170" t="s">
        <v>495</v>
      </c>
    </row>
    <row r="171" spans="1:20" x14ac:dyDescent="0.45">
      <c r="A171">
        <v>3296</v>
      </c>
      <c r="B171" t="s">
        <v>38</v>
      </c>
      <c r="C171" t="s">
        <v>56</v>
      </c>
      <c r="D171" t="s">
        <v>48</v>
      </c>
      <c r="E171" t="s">
        <v>43</v>
      </c>
      <c r="F171" t="s">
        <v>44</v>
      </c>
      <c r="I171" t="s">
        <v>62</v>
      </c>
      <c r="K171" t="s">
        <v>134</v>
      </c>
      <c r="M171" t="s">
        <v>332</v>
      </c>
      <c r="O171" t="s">
        <v>333</v>
      </c>
      <c r="S171" s="1">
        <v>44764.744618055556</v>
      </c>
      <c r="T171" t="s">
        <v>495</v>
      </c>
    </row>
    <row r="172" spans="1:20" x14ac:dyDescent="0.45">
      <c r="A172">
        <v>3297</v>
      </c>
      <c r="B172" t="s">
        <v>19</v>
      </c>
      <c r="C172" t="s">
        <v>72</v>
      </c>
      <c r="D172" t="s">
        <v>48</v>
      </c>
      <c r="E172" t="s">
        <v>43</v>
      </c>
      <c r="F172" t="s">
        <v>87</v>
      </c>
      <c r="I172" t="s">
        <v>52</v>
      </c>
      <c r="K172" t="s">
        <v>65</v>
      </c>
      <c r="M172" t="s">
        <v>274</v>
      </c>
      <c r="O172" t="s">
        <v>334</v>
      </c>
      <c r="S172" s="1">
        <v>44764.744745370372</v>
      </c>
      <c r="T172" t="s">
        <v>495</v>
      </c>
    </row>
    <row r="173" spans="1:20" x14ac:dyDescent="0.45">
      <c r="A173">
        <v>3298</v>
      </c>
      <c r="B173" t="s">
        <v>19</v>
      </c>
      <c r="C173" t="s">
        <v>72</v>
      </c>
      <c r="D173" t="s">
        <v>48</v>
      </c>
      <c r="E173" t="s">
        <v>43</v>
      </c>
      <c r="F173" t="s">
        <v>87</v>
      </c>
      <c r="I173" t="s">
        <v>52</v>
      </c>
      <c r="K173" t="s">
        <v>65</v>
      </c>
      <c r="M173" t="s">
        <v>274</v>
      </c>
      <c r="O173" t="s">
        <v>334</v>
      </c>
      <c r="S173" s="1">
        <v>44764.744768518518</v>
      </c>
      <c r="T173" t="s">
        <v>495</v>
      </c>
    </row>
    <row r="174" spans="1:20" x14ac:dyDescent="0.45">
      <c r="A174">
        <v>3299</v>
      </c>
      <c r="B174" t="s">
        <v>19</v>
      </c>
      <c r="C174" t="s">
        <v>72</v>
      </c>
      <c r="D174" t="s">
        <v>48</v>
      </c>
      <c r="E174" t="s">
        <v>43</v>
      </c>
      <c r="F174" t="s">
        <v>87</v>
      </c>
      <c r="I174" t="s">
        <v>52</v>
      </c>
      <c r="K174" t="s">
        <v>65</v>
      </c>
      <c r="M174" t="s">
        <v>274</v>
      </c>
      <c r="O174" t="s">
        <v>334</v>
      </c>
      <c r="S174" s="1">
        <v>44764.744837962964</v>
      </c>
      <c r="T174" t="s">
        <v>495</v>
      </c>
    </row>
    <row r="175" spans="1:20" x14ac:dyDescent="0.45">
      <c r="A175">
        <v>3300</v>
      </c>
      <c r="B175" t="s">
        <v>19</v>
      </c>
      <c r="C175" t="s">
        <v>72</v>
      </c>
      <c r="D175" t="s">
        <v>48</v>
      </c>
      <c r="E175" t="s">
        <v>43</v>
      </c>
      <c r="F175" t="s">
        <v>87</v>
      </c>
      <c r="I175" t="s">
        <v>52</v>
      </c>
      <c r="K175" t="s">
        <v>65</v>
      </c>
      <c r="M175" t="s">
        <v>274</v>
      </c>
      <c r="O175" t="s">
        <v>334</v>
      </c>
      <c r="S175" s="1">
        <v>44764.74486111111</v>
      </c>
      <c r="T175" t="s">
        <v>495</v>
      </c>
    </row>
    <row r="176" spans="1:20" x14ac:dyDescent="0.45">
      <c r="A176">
        <v>3301</v>
      </c>
      <c r="B176" t="s">
        <v>38</v>
      </c>
      <c r="C176" t="s">
        <v>72</v>
      </c>
      <c r="D176" t="s">
        <v>30</v>
      </c>
      <c r="E176" t="s">
        <v>22</v>
      </c>
      <c r="F176" t="s">
        <v>32</v>
      </c>
      <c r="I176" t="s">
        <v>52</v>
      </c>
      <c r="K176" t="s">
        <v>36</v>
      </c>
      <c r="M176" t="s">
        <v>128</v>
      </c>
      <c r="O176" t="s">
        <v>335</v>
      </c>
      <c r="S176" s="1">
        <v>44764.745081018518</v>
      </c>
      <c r="T176" t="s">
        <v>495</v>
      </c>
    </row>
    <row r="177" spans="1:20" x14ac:dyDescent="0.45">
      <c r="A177">
        <v>3302</v>
      </c>
      <c r="B177" t="s">
        <v>38</v>
      </c>
      <c r="C177" t="s">
        <v>72</v>
      </c>
      <c r="D177" t="s">
        <v>30</v>
      </c>
      <c r="E177" t="s">
        <v>112</v>
      </c>
      <c r="F177" t="s">
        <v>87</v>
      </c>
      <c r="I177" t="s">
        <v>122</v>
      </c>
      <c r="K177" t="s">
        <v>185</v>
      </c>
      <c r="M177" t="s">
        <v>171</v>
      </c>
      <c r="O177" t="s">
        <v>336</v>
      </c>
      <c r="S177" s="1">
        <v>44764.745763888888</v>
      </c>
      <c r="T177" t="s">
        <v>495</v>
      </c>
    </row>
    <row r="178" spans="1:20" x14ac:dyDescent="0.45">
      <c r="A178">
        <v>3303</v>
      </c>
      <c r="B178" t="s">
        <v>19</v>
      </c>
      <c r="C178" t="s">
        <v>64</v>
      </c>
      <c r="D178" t="s">
        <v>42</v>
      </c>
      <c r="E178" t="s">
        <v>112</v>
      </c>
      <c r="F178" t="s">
        <v>122</v>
      </c>
      <c r="G178" t="s">
        <v>337</v>
      </c>
      <c r="H178" t="s">
        <v>209</v>
      </c>
      <c r="I178" t="s">
        <v>338</v>
      </c>
      <c r="K178" t="s">
        <v>65</v>
      </c>
      <c r="M178" t="s">
        <v>339</v>
      </c>
      <c r="O178" t="s">
        <v>340</v>
      </c>
      <c r="S178" s="1">
        <v>44764.74628472222</v>
      </c>
      <c r="T178" t="s">
        <v>495</v>
      </c>
    </row>
    <row r="179" spans="1:20" x14ac:dyDescent="0.45">
      <c r="A179">
        <v>3304</v>
      </c>
      <c r="B179" t="s">
        <v>19</v>
      </c>
      <c r="C179" t="s">
        <v>64</v>
      </c>
      <c r="D179" t="s">
        <v>48</v>
      </c>
      <c r="E179" t="s">
        <v>112</v>
      </c>
      <c r="F179" t="s">
        <v>122</v>
      </c>
      <c r="G179" t="s">
        <v>341</v>
      </c>
      <c r="H179" t="s">
        <v>88</v>
      </c>
      <c r="I179" t="s">
        <v>62</v>
      </c>
      <c r="K179" t="s">
        <v>134</v>
      </c>
      <c r="M179" t="s">
        <v>342</v>
      </c>
      <c r="O179" t="s">
        <v>342</v>
      </c>
      <c r="S179" s="1">
        <v>44764.746354166666</v>
      </c>
      <c r="T179" t="s">
        <v>495</v>
      </c>
    </row>
    <row r="180" spans="1:20" x14ac:dyDescent="0.45">
      <c r="A180">
        <v>3305</v>
      </c>
      <c r="B180" t="s">
        <v>38</v>
      </c>
      <c r="C180" t="s">
        <v>56</v>
      </c>
      <c r="D180" t="s">
        <v>42</v>
      </c>
      <c r="E180" t="s">
        <v>22</v>
      </c>
      <c r="F180" t="s">
        <v>57</v>
      </c>
      <c r="I180" t="s">
        <v>25</v>
      </c>
      <c r="K180" t="s">
        <v>129</v>
      </c>
      <c r="M180" t="s">
        <v>77</v>
      </c>
      <c r="O180" t="s">
        <v>202</v>
      </c>
      <c r="S180" s="1">
        <v>44764.750023148146</v>
      </c>
      <c r="T180" t="s">
        <v>495</v>
      </c>
    </row>
    <row r="181" spans="1:20" x14ac:dyDescent="0.45">
      <c r="A181">
        <v>3306</v>
      </c>
      <c r="B181" t="s">
        <v>38</v>
      </c>
      <c r="C181" t="s">
        <v>20</v>
      </c>
      <c r="D181" t="s">
        <v>21</v>
      </c>
      <c r="E181" t="s">
        <v>31</v>
      </c>
      <c r="F181" t="s">
        <v>44</v>
      </c>
      <c r="I181" t="s">
        <v>58</v>
      </c>
      <c r="K181" t="s">
        <v>104</v>
      </c>
      <c r="M181" t="s">
        <v>70</v>
      </c>
      <c r="O181" t="s">
        <v>41</v>
      </c>
      <c r="S181" s="1">
        <v>44764.751643518517</v>
      </c>
      <c r="T181" t="s">
        <v>495</v>
      </c>
    </row>
    <row r="182" spans="1:20" x14ac:dyDescent="0.45">
      <c r="A182">
        <v>3307</v>
      </c>
      <c r="B182" t="s">
        <v>38</v>
      </c>
      <c r="C182" t="s">
        <v>20</v>
      </c>
      <c r="D182" t="s">
        <v>21</v>
      </c>
      <c r="E182" t="s">
        <v>22</v>
      </c>
      <c r="F182" t="s">
        <v>32</v>
      </c>
      <c r="I182" t="s">
        <v>25</v>
      </c>
      <c r="K182" t="s">
        <v>191</v>
      </c>
      <c r="M182" t="s">
        <v>54</v>
      </c>
      <c r="O182" t="s">
        <v>41</v>
      </c>
      <c r="S182" s="1">
        <v>44764.754108796296</v>
      </c>
      <c r="T182" t="s">
        <v>495</v>
      </c>
    </row>
    <row r="183" spans="1:20" x14ac:dyDescent="0.45">
      <c r="A183">
        <v>3308</v>
      </c>
      <c r="B183" t="s">
        <v>38</v>
      </c>
      <c r="C183" t="s">
        <v>20</v>
      </c>
      <c r="D183" t="s">
        <v>21</v>
      </c>
      <c r="E183" t="s">
        <v>122</v>
      </c>
      <c r="F183" t="s">
        <v>57</v>
      </c>
      <c r="I183" t="s">
        <v>106</v>
      </c>
      <c r="K183" t="s">
        <v>45</v>
      </c>
      <c r="M183" t="s">
        <v>78</v>
      </c>
      <c r="O183" t="s">
        <v>343</v>
      </c>
      <c r="S183" s="1">
        <v>44764.75681712963</v>
      </c>
      <c r="T183" t="s">
        <v>495</v>
      </c>
    </row>
    <row r="184" spans="1:20" x14ac:dyDescent="0.45">
      <c r="A184">
        <v>3309</v>
      </c>
      <c r="B184" t="s">
        <v>38</v>
      </c>
      <c r="C184" t="s">
        <v>56</v>
      </c>
      <c r="D184" t="s">
        <v>21</v>
      </c>
      <c r="E184" t="s">
        <v>43</v>
      </c>
      <c r="F184" t="s">
        <v>73</v>
      </c>
      <c r="I184" t="s">
        <v>58</v>
      </c>
      <c r="K184" t="s">
        <v>104</v>
      </c>
      <c r="M184" t="s">
        <v>41</v>
      </c>
      <c r="O184" t="s">
        <v>41</v>
      </c>
      <c r="S184" s="1">
        <v>44764.767754629633</v>
      </c>
      <c r="T184" t="s">
        <v>495</v>
      </c>
    </row>
    <row r="185" spans="1:20" x14ac:dyDescent="0.45">
      <c r="A185">
        <v>3310</v>
      </c>
      <c r="B185" t="s">
        <v>38</v>
      </c>
      <c r="C185" t="s">
        <v>64</v>
      </c>
      <c r="D185" t="s">
        <v>21</v>
      </c>
      <c r="E185" t="s">
        <v>43</v>
      </c>
      <c r="F185" t="s">
        <v>57</v>
      </c>
      <c r="H185" t="s">
        <v>344</v>
      </c>
      <c r="I185" t="s">
        <v>25</v>
      </c>
      <c r="K185" t="s">
        <v>104</v>
      </c>
      <c r="M185" t="s">
        <v>41</v>
      </c>
      <c r="O185" t="s">
        <v>41</v>
      </c>
      <c r="S185" s="1">
        <v>44764.768194444441</v>
      </c>
      <c r="T185" t="s">
        <v>495</v>
      </c>
    </row>
    <row r="186" spans="1:20" x14ac:dyDescent="0.45">
      <c r="A186">
        <v>3312</v>
      </c>
      <c r="B186" t="s">
        <v>19</v>
      </c>
      <c r="C186" t="s">
        <v>20</v>
      </c>
      <c r="D186" t="s">
        <v>48</v>
      </c>
      <c r="E186" t="s">
        <v>31</v>
      </c>
      <c r="F186" t="s">
        <v>44</v>
      </c>
      <c r="H186" t="s">
        <v>79</v>
      </c>
      <c r="I186" t="s">
        <v>93</v>
      </c>
      <c r="K186" t="s">
        <v>104</v>
      </c>
      <c r="M186" t="s">
        <v>345</v>
      </c>
      <c r="O186" t="s">
        <v>346</v>
      </c>
      <c r="S186" s="1">
        <v>44764.774837962963</v>
      </c>
      <c r="T186" t="s">
        <v>495</v>
      </c>
    </row>
    <row r="187" spans="1:20" x14ac:dyDescent="0.45">
      <c r="A187">
        <v>3313</v>
      </c>
      <c r="B187" t="s">
        <v>19</v>
      </c>
      <c r="C187" t="s">
        <v>72</v>
      </c>
      <c r="D187" t="s">
        <v>21</v>
      </c>
      <c r="E187" t="s">
        <v>22</v>
      </c>
      <c r="F187" t="s">
        <v>57</v>
      </c>
      <c r="H187" t="s">
        <v>347</v>
      </c>
      <c r="I187" t="s">
        <v>52</v>
      </c>
      <c r="K187" t="s">
        <v>59</v>
      </c>
      <c r="M187" t="s">
        <v>348</v>
      </c>
      <c r="O187" t="s">
        <v>349</v>
      </c>
      <c r="S187" s="1">
        <v>44764.775914351849</v>
      </c>
      <c r="T187" t="s">
        <v>495</v>
      </c>
    </row>
    <row r="188" spans="1:20" x14ac:dyDescent="0.45">
      <c r="A188">
        <v>3314</v>
      </c>
      <c r="B188" t="s">
        <v>38</v>
      </c>
      <c r="C188" t="s">
        <v>213</v>
      </c>
      <c r="D188" t="s">
        <v>42</v>
      </c>
      <c r="E188" t="s">
        <v>31</v>
      </c>
      <c r="F188" t="s">
        <v>57</v>
      </c>
      <c r="H188" t="s">
        <v>350</v>
      </c>
      <c r="I188" t="s">
        <v>133</v>
      </c>
      <c r="K188" t="s">
        <v>120</v>
      </c>
      <c r="M188" t="s">
        <v>269</v>
      </c>
      <c r="O188" t="s">
        <v>113</v>
      </c>
      <c r="Q188" t="s">
        <v>351</v>
      </c>
      <c r="S188" s="1">
        <v>44764.778252314813</v>
      </c>
      <c r="T188" t="s">
        <v>495</v>
      </c>
    </row>
    <row r="189" spans="1:20" x14ac:dyDescent="0.45">
      <c r="A189">
        <v>3315</v>
      </c>
      <c r="B189" t="s">
        <v>19</v>
      </c>
      <c r="C189" t="s">
        <v>72</v>
      </c>
      <c r="D189" t="s">
        <v>42</v>
      </c>
      <c r="E189" t="s">
        <v>22</v>
      </c>
      <c r="F189" t="s">
        <v>32</v>
      </c>
      <c r="I189" t="s">
        <v>25</v>
      </c>
      <c r="K189" t="s">
        <v>192</v>
      </c>
      <c r="M189" t="s">
        <v>75</v>
      </c>
      <c r="O189" t="s">
        <v>149</v>
      </c>
      <c r="S189" s="1">
        <v>44764.778541666667</v>
      </c>
      <c r="T189" t="s">
        <v>495</v>
      </c>
    </row>
    <row r="190" spans="1:20" x14ac:dyDescent="0.45">
      <c r="A190">
        <v>3316</v>
      </c>
      <c r="B190" t="s">
        <v>19</v>
      </c>
      <c r="C190" t="s">
        <v>20</v>
      </c>
      <c r="D190" t="s">
        <v>48</v>
      </c>
      <c r="E190" t="s">
        <v>43</v>
      </c>
      <c r="F190" t="s">
        <v>122</v>
      </c>
      <c r="G190" t="s">
        <v>352</v>
      </c>
      <c r="I190" t="s">
        <v>25</v>
      </c>
      <c r="K190" t="s">
        <v>192</v>
      </c>
      <c r="M190" t="s">
        <v>353</v>
      </c>
      <c r="O190" t="s">
        <v>354</v>
      </c>
      <c r="S190" s="1">
        <v>44764.778807870367</v>
      </c>
      <c r="T190" t="s">
        <v>495</v>
      </c>
    </row>
    <row r="191" spans="1:20" x14ac:dyDescent="0.45">
      <c r="A191">
        <v>3317</v>
      </c>
      <c r="B191" t="s">
        <v>19</v>
      </c>
      <c r="C191" t="s">
        <v>29</v>
      </c>
      <c r="D191" t="s">
        <v>42</v>
      </c>
      <c r="E191" t="s">
        <v>31</v>
      </c>
      <c r="F191" t="s">
        <v>73</v>
      </c>
      <c r="H191" t="s">
        <v>105</v>
      </c>
      <c r="I191" t="s">
        <v>52</v>
      </c>
      <c r="K191" t="s">
        <v>69</v>
      </c>
      <c r="M191" t="s">
        <v>355</v>
      </c>
      <c r="O191" t="s">
        <v>356</v>
      </c>
      <c r="Q191" t="s">
        <v>121</v>
      </c>
      <c r="S191" s="1">
        <v>44764.779895833337</v>
      </c>
      <c r="T191" t="s">
        <v>495</v>
      </c>
    </row>
    <row r="192" spans="1:20" x14ac:dyDescent="0.45">
      <c r="A192">
        <v>3318</v>
      </c>
      <c r="B192" t="s">
        <v>19</v>
      </c>
      <c r="C192" t="s">
        <v>72</v>
      </c>
      <c r="D192" t="s">
        <v>42</v>
      </c>
      <c r="E192" t="s">
        <v>112</v>
      </c>
      <c r="F192" t="s">
        <v>87</v>
      </c>
      <c r="I192" t="s">
        <v>25</v>
      </c>
      <c r="K192" t="s">
        <v>120</v>
      </c>
      <c r="M192" t="s">
        <v>199</v>
      </c>
      <c r="O192" t="s">
        <v>166</v>
      </c>
      <c r="S192" s="1">
        <v>44764.780104166668</v>
      </c>
      <c r="T192" t="s">
        <v>495</v>
      </c>
    </row>
    <row r="193" spans="1:20" x14ac:dyDescent="0.45">
      <c r="A193">
        <v>3319</v>
      </c>
      <c r="B193" t="s">
        <v>19</v>
      </c>
      <c r="C193" t="s">
        <v>64</v>
      </c>
      <c r="D193" t="s">
        <v>42</v>
      </c>
      <c r="E193" t="s">
        <v>22</v>
      </c>
      <c r="F193" t="s">
        <v>87</v>
      </c>
      <c r="I193" t="s">
        <v>52</v>
      </c>
      <c r="K193" t="s">
        <v>120</v>
      </c>
      <c r="M193" t="s">
        <v>78</v>
      </c>
      <c r="O193" t="s">
        <v>357</v>
      </c>
      <c r="S193" s="1">
        <v>44764.782037037039</v>
      </c>
      <c r="T193" t="s">
        <v>495</v>
      </c>
    </row>
    <row r="194" spans="1:20" x14ac:dyDescent="0.45">
      <c r="A194">
        <v>3320</v>
      </c>
      <c r="B194" t="s">
        <v>19</v>
      </c>
      <c r="C194" t="s">
        <v>72</v>
      </c>
      <c r="D194" t="s">
        <v>21</v>
      </c>
      <c r="E194" t="s">
        <v>22</v>
      </c>
      <c r="F194" t="s">
        <v>87</v>
      </c>
      <c r="I194" t="s">
        <v>25</v>
      </c>
      <c r="K194" t="s">
        <v>120</v>
      </c>
      <c r="M194" t="s">
        <v>111</v>
      </c>
      <c r="O194" t="s">
        <v>49</v>
      </c>
      <c r="S194" s="1">
        <v>44764.783831018518</v>
      </c>
      <c r="T194" t="s">
        <v>495</v>
      </c>
    </row>
    <row r="195" spans="1:20" x14ac:dyDescent="0.45">
      <c r="A195">
        <v>3322</v>
      </c>
      <c r="B195" t="s">
        <v>19</v>
      </c>
      <c r="C195" t="s">
        <v>29</v>
      </c>
      <c r="D195" t="s">
        <v>42</v>
      </c>
      <c r="E195" t="s">
        <v>31</v>
      </c>
      <c r="F195" t="s">
        <v>73</v>
      </c>
      <c r="I195" t="s">
        <v>52</v>
      </c>
      <c r="K195" t="s">
        <v>69</v>
      </c>
      <c r="M195" t="s">
        <v>358</v>
      </c>
      <c r="O195" t="s">
        <v>359</v>
      </c>
      <c r="Q195" t="s">
        <v>121</v>
      </c>
      <c r="S195" s="1">
        <v>44764.784687500003</v>
      </c>
      <c r="T195" t="s">
        <v>495</v>
      </c>
    </row>
    <row r="196" spans="1:20" x14ac:dyDescent="0.45">
      <c r="A196">
        <v>3323</v>
      </c>
      <c r="B196" t="s">
        <v>19</v>
      </c>
      <c r="C196" t="s">
        <v>72</v>
      </c>
      <c r="D196" t="s">
        <v>122</v>
      </c>
      <c r="E196" t="s">
        <v>122</v>
      </c>
      <c r="F196" t="s">
        <v>122</v>
      </c>
      <c r="G196" t="s">
        <v>337</v>
      </c>
      <c r="H196" t="s">
        <v>88</v>
      </c>
      <c r="I196" t="s">
        <v>93</v>
      </c>
      <c r="K196" t="s">
        <v>360</v>
      </c>
      <c r="M196" t="s">
        <v>361</v>
      </c>
      <c r="O196" t="s">
        <v>362</v>
      </c>
      <c r="S196" s="1">
        <v>44764.787395833337</v>
      </c>
      <c r="T196" t="s">
        <v>495</v>
      </c>
    </row>
    <row r="197" spans="1:20" x14ac:dyDescent="0.45">
      <c r="A197">
        <v>3324</v>
      </c>
      <c r="B197" t="s">
        <v>19</v>
      </c>
      <c r="C197" t="s">
        <v>72</v>
      </c>
      <c r="D197" t="s">
        <v>42</v>
      </c>
      <c r="E197" t="s">
        <v>43</v>
      </c>
      <c r="F197" t="s">
        <v>73</v>
      </c>
      <c r="H197" t="s">
        <v>273</v>
      </c>
      <c r="I197" t="s">
        <v>25</v>
      </c>
      <c r="K197" t="s">
        <v>360</v>
      </c>
      <c r="M197" t="s">
        <v>363</v>
      </c>
      <c r="O197" t="s">
        <v>117</v>
      </c>
      <c r="S197" s="1">
        <v>44764.789502314816</v>
      </c>
      <c r="T197" t="s">
        <v>495</v>
      </c>
    </row>
    <row r="198" spans="1:20" x14ac:dyDescent="0.45">
      <c r="A198">
        <v>3325</v>
      </c>
      <c r="B198" t="s">
        <v>19</v>
      </c>
      <c r="C198" t="s">
        <v>20</v>
      </c>
      <c r="D198" t="s">
        <v>48</v>
      </c>
      <c r="E198" t="s">
        <v>31</v>
      </c>
      <c r="F198" t="s">
        <v>44</v>
      </c>
      <c r="H198" t="s">
        <v>165</v>
      </c>
      <c r="I198" t="s">
        <v>58</v>
      </c>
      <c r="K198" t="s">
        <v>94</v>
      </c>
      <c r="M198" t="s">
        <v>177</v>
      </c>
      <c r="O198" t="s">
        <v>177</v>
      </c>
      <c r="S198" s="1">
        <v>44764.789976851855</v>
      </c>
      <c r="T198" t="s">
        <v>495</v>
      </c>
    </row>
    <row r="199" spans="1:20" x14ac:dyDescent="0.45">
      <c r="A199">
        <v>3326</v>
      </c>
      <c r="B199" t="s">
        <v>19</v>
      </c>
      <c r="C199" t="s">
        <v>20</v>
      </c>
      <c r="D199" t="s">
        <v>48</v>
      </c>
      <c r="E199" t="s">
        <v>31</v>
      </c>
      <c r="F199" t="s">
        <v>44</v>
      </c>
      <c r="H199" t="s">
        <v>364</v>
      </c>
      <c r="I199" t="s">
        <v>62</v>
      </c>
      <c r="K199" t="s">
        <v>36</v>
      </c>
      <c r="M199" t="s">
        <v>365</v>
      </c>
      <c r="O199" t="s">
        <v>147</v>
      </c>
      <c r="S199" s="1">
        <v>44764.790416666663</v>
      </c>
      <c r="T199" t="s">
        <v>495</v>
      </c>
    </row>
    <row r="200" spans="1:20" x14ac:dyDescent="0.45">
      <c r="A200">
        <v>3327</v>
      </c>
      <c r="B200" t="s">
        <v>38</v>
      </c>
      <c r="C200" t="s">
        <v>72</v>
      </c>
      <c r="D200" t="s">
        <v>42</v>
      </c>
      <c r="E200" t="s">
        <v>22</v>
      </c>
      <c r="F200" t="s">
        <v>87</v>
      </c>
      <c r="I200" t="s">
        <v>58</v>
      </c>
      <c r="K200" t="s">
        <v>120</v>
      </c>
      <c r="M200" t="s">
        <v>166</v>
      </c>
      <c r="O200" t="s">
        <v>41</v>
      </c>
      <c r="S200" s="1">
        <v>44764.791203703702</v>
      </c>
      <c r="T200" t="s">
        <v>495</v>
      </c>
    </row>
    <row r="201" spans="1:20" x14ac:dyDescent="0.45">
      <c r="A201">
        <v>3328</v>
      </c>
      <c r="B201" t="s">
        <v>38</v>
      </c>
      <c r="C201" t="s">
        <v>29</v>
      </c>
      <c r="D201" t="s">
        <v>42</v>
      </c>
      <c r="E201" t="s">
        <v>22</v>
      </c>
      <c r="F201" t="s">
        <v>32</v>
      </c>
      <c r="I201" t="s">
        <v>58</v>
      </c>
      <c r="K201" t="s">
        <v>122</v>
      </c>
      <c r="M201" t="s">
        <v>70</v>
      </c>
      <c r="O201" t="s">
        <v>41</v>
      </c>
      <c r="S201" s="1">
        <v>44764.79960648148</v>
      </c>
      <c r="T201" t="s">
        <v>495</v>
      </c>
    </row>
    <row r="202" spans="1:20" x14ac:dyDescent="0.45">
      <c r="A202">
        <v>3329</v>
      </c>
      <c r="B202" t="s">
        <v>19</v>
      </c>
      <c r="C202" t="s">
        <v>213</v>
      </c>
      <c r="D202" t="s">
        <v>42</v>
      </c>
      <c r="E202" t="s">
        <v>43</v>
      </c>
      <c r="F202" t="s">
        <v>57</v>
      </c>
      <c r="I202" t="s">
        <v>58</v>
      </c>
      <c r="K202" t="s">
        <v>120</v>
      </c>
      <c r="M202" t="s">
        <v>339</v>
      </c>
      <c r="O202" t="s">
        <v>113</v>
      </c>
      <c r="S202" s="1">
        <v>44764.810520833336</v>
      </c>
      <c r="T202" t="s">
        <v>495</v>
      </c>
    </row>
    <row r="203" spans="1:20" x14ac:dyDescent="0.45">
      <c r="A203">
        <v>3330</v>
      </c>
      <c r="B203" t="s">
        <v>38</v>
      </c>
      <c r="C203" t="s">
        <v>72</v>
      </c>
      <c r="D203" t="s">
        <v>48</v>
      </c>
      <c r="E203" t="s">
        <v>43</v>
      </c>
      <c r="F203" t="s">
        <v>44</v>
      </c>
      <c r="I203" t="s">
        <v>93</v>
      </c>
      <c r="K203" t="s">
        <v>104</v>
      </c>
      <c r="M203" t="s">
        <v>366</v>
      </c>
      <c r="O203" t="s">
        <v>367</v>
      </c>
      <c r="S203" s="1">
        <v>44764.817916666667</v>
      </c>
      <c r="T203" t="s">
        <v>495</v>
      </c>
    </row>
    <row r="204" spans="1:20" x14ac:dyDescent="0.45">
      <c r="A204">
        <v>3331</v>
      </c>
      <c r="B204" t="s">
        <v>19</v>
      </c>
      <c r="C204" t="s">
        <v>72</v>
      </c>
      <c r="D204" t="s">
        <v>30</v>
      </c>
      <c r="E204" t="s">
        <v>43</v>
      </c>
      <c r="F204" t="s">
        <v>44</v>
      </c>
      <c r="I204" t="s">
        <v>25</v>
      </c>
      <c r="K204" t="s">
        <v>104</v>
      </c>
      <c r="M204" t="s">
        <v>368</v>
      </c>
      <c r="O204" t="s">
        <v>369</v>
      </c>
      <c r="S204" s="1">
        <v>44764.818148148152</v>
      </c>
      <c r="T204" t="s">
        <v>495</v>
      </c>
    </row>
    <row r="205" spans="1:20" x14ac:dyDescent="0.45">
      <c r="A205">
        <v>3332</v>
      </c>
      <c r="B205" t="s">
        <v>19</v>
      </c>
      <c r="C205" t="s">
        <v>20</v>
      </c>
      <c r="D205" t="s">
        <v>21</v>
      </c>
      <c r="E205" t="s">
        <v>22</v>
      </c>
      <c r="F205" t="s">
        <v>73</v>
      </c>
      <c r="H205" t="s">
        <v>39</v>
      </c>
      <c r="I205" t="s">
        <v>52</v>
      </c>
      <c r="K205" t="s">
        <v>120</v>
      </c>
      <c r="M205" t="s">
        <v>370</v>
      </c>
      <c r="O205" t="s">
        <v>78</v>
      </c>
      <c r="S205" s="1">
        <v>44764.819236111114</v>
      </c>
      <c r="T205" t="s">
        <v>495</v>
      </c>
    </row>
    <row r="206" spans="1:20" x14ac:dyDescent="0.45">
      <c r="A206">
        <v>3333</v>
      </c>
      <c r="B206" t="s">
        <v>38</v>
      </c>
      <c r="C206" t="s">
        <v>20</v>
      </c>
      <c r="D206" t="s">
        <v>21</v>
      </c>
      <c r="E206" t="s">
        <v>22</v>
      </c>
      <c r="F206" t="s">
        <v>57</v>
      </c>
      <c r="H206" t="s">
        <v>39</v>
      </c>
      <c r="I206" t="s">
        <v>25</v>
      </c>
      <c r="K206" t="s">
        <v>104</v>
      </c>
      <c r="M206" t="s">
        <v>41</v>
      </c>
      <c r="O206" t="s">
        <v>70</v>
      </c>
      <c r="S206" s="1">
        <v>44764.820324074077</v>
      </c>
      <c r="T206" t="s">
        <v>495</v>
      </c>
    </row>
    <row r="207" spans="1:20" x14ac:dyDescent="0.45">
      <c r="A207">
        <v>3334</v>
      </c>
      <c r="B207" t="s">
        <v>38</v>
      </c>
      <c r="C207" t="s">
        <v>56</v>
      </c>
      <c r="D207" t="s">
        <v>30</v>
      </c>
      <c r="E207" t="s">
        <v>22</v>
      </c>
      <c r="F207" t="s">
        <v>57</v>
      </c>
      <c r="I207" t="s">
        <v>25</v>
      </c>
      <c r="K207" t="s">
        <v>69</v>
      </c>
      <c r="M207" t="s">
        <v>177</v>
      </c>
      <c r="O207" t="s">
        <v>70</v>
      </c>
      <c r="S207" s="1">
        <v>44764.824062500003</v>
      </c>
      <c r="T207" t="s">
        <v>495</v>
      </c>
    </row>
    <row r="208" spans="1:20" x14ac:dyDescent="0.45">
      <c r="A208">
        <v>3335</v>
      </c>
      <c r="B208" t="s">
        <v>38</v>
      </c>
      <c r="C208" t="s">
        <v>72</v>
      </c>
      <c r="D208" t="s">
        <v>21</v>
      </c>
      <c r="E208" t="s">
        <v>31</v>
      </c>
      <c r="F208" t="s">
        <v>73</v>
      </c>
      <c r="H208" t="s">
        <v>39</v>
      </c>
      <c r="I208" t="s">
        <v>62</v>
      </c>
      <c r="K208" t="s">
        <v>120</v>
      </c>
      <c r="L208" t="s">
        <v>371</v>
      </c>
      <c r="M208" t="s">
        <v>372</v>
      </c>
      <c r="O208" t="s">
        <v>373</v>
      </c>
      <c r="S208" s="1">
        <v>44764.824826388889</v>
      </c>
      <c r="T208" t="s">
        <v>495</v>
      </c>
    </row>
    <row r="209" spans="1:20" x14ac:dyDescent="0.45">
      <c r="A209">
        <v>3336</v>
      </c>
      <c r="B209" t="s">
        <v>19</v>
      </c>
      <c r="C209" t="s">
        <v>64</v>
      </c>
      <c r="D209" t="s">
        <v>21</v>
      </c>
      <c r="E209" t="s">
        <v>31</v>
      </c>
      <c r="F209" t="s">
        <v>57</v>
      </c>
      <c r="I209" t="s">
        <v>25</v>
      </c>
      <c r="K209" t="s">
        <v>69</v>
      </c>
      <c r="M209" t="s">
        <v>41</v>
      </c>
      <c r="O209" t="s">
        <v>41</v>
      </c>
      <c r="S209" s="1">
        <v>44764.826307870368</v>
      </c>
      <c r="T209" t="s">
        <v>495</v>
      </c>
    </row>
    <row r="210" spans="1:20" x14ac:dyDescent="0.45">
      <c r="A210">
        <v>3337</v>
      </c>
      <c r="B210" t="s">
        <v>19</v>
      </c>
      <c r="C210" t="s">
        <v>64</v>
      </c>
      <c r="D210" t="s">
        <v>21</v>
      </c>
      <c r="E210" t="s">
        <v>31</v>
      </c>
      <c r="F210" t="s">
        <v>57</v>
      </c>
      <c r="I210" t="s">
        <v>25</v>
      </c>
      <c r="K210" t="s">
        <v>69</v>
      </c>
      <c r="M210" t="s">
        <v>41</v>
      </c>
      <c r="O210" t="s">
        <v>41</v>
      </c>
      <c r="S210" s="1">
        <v>44764.830289351848</v>
      </c>
      <c r="T210" t="s">
        <v>495</v>
      </c>
    </row>
    <row r="211" spans="1:20" x14ac:dyDescent="0.45">
      <c r="A211">
        <v>3340</v>
      </c>
      <c r="B211" t="s">
        <v>38</v>
      </c>
      <c r="C211" t="s">
        <v>56</v>
      </c>
      <c r="D211" t="s">
        <v>48</v>
      </c>
      <c r="E211" t="s">
        <v>22</v>
      </c>
      <c r="F211" t="s">
        <v>32</v>
      </c>
      <c r="I211" t="s">
        <v>58</v>
      </c>
      <c r="K211" t="s">
        <v>192</v>
      </c>
      <c r="M211" t="s">
        <v>41</v>
      </c>
      <c r="O211" t="s">
        <v>78</v>
      </c>
      <c r="S211" s="1">
        <v>44764.838310185187</v>
      </c>
      <c r="T211" t="s">
        <v>495</v>
      </c>
    </row>
    <row r="212" spans="1:20" x14ac:dyDescent="0.45">
      <c r="A212">
        <v>3341</v>
      </c>
      <c r="B212" t="s">
        <v>38</v>
      </c>
      <c r="C212" t="s">
        <v>56</v>
      </c>
      <c r="D212" t="s">
        <v>48</v>
      </c>
      <c r="E212" t="s">
        <v>22</v>
      </c>
      <c r="F212" t="s">
        <v>32</v>
      </c>
      <c r="I212" t="s">
        <v>133</v>
      </c>
      <c r="K212" t="s">
        <v>162</v>
      </c>
      <c r="M212" t="s">
        <v>127</v>
      </c>
      <c r="O212" t="s">
        <v>41</v>
      </c>
      <c r="S212" s="1">
        <v>44764.838391203702</v>
      </c>
      <c r="T212" t="s">
        <v>495</v>
      </c>
    </row>
    <row r="213" spans="1:20" x14ac:dyDescent="0.45">
      <c r="A213">
        <v>3342</v>
      </c>
      <c r="B213" t="s">
        <v>38</v>
      </c>
      <c r="C213" t="s">
        <v>56</v>
      </c>
      <c r="D213" t="s">
        <v>30</v>
      </c>
      <c r="E213" t="s">
        <v>43</v>
      </c>
      <c r="F213" t="s">
        <v>44</v>
      </c>
      <c r="H213" t="s">
        <v>165</v>
      </c>
      <c r="I213" t="s">
        <v>25</v>
      </c>
      <c r="K213" t="s">
        <v>125</v>
      </c>
      <c r="M213" t="s">
        <v>41</v>
      </c>
      <c r="O213" t="s">
        <v>41</v>
      </c>
      <c r="S213" s="1">
        <v>44764.854398148149</v>
      </c>
      <c r="T213" t="s">
        <v>495</v>
      </c>
    </row>
    <row r="214" spans="1:20" x14ac:dyDescent="0.45">
      <c r="A214">
        <v>3343</v>
      </c>
      <c r="B214" t="s">
        <v>19</v>
      </c>
      <c r="C214" t="s">
        <v>56</v>
      </c>
      <c r="D214" t="s">
        <v>30</v>
      </c>
      <c r="E214" t="s">
        <v>43</v>
      </c>
      <c r="F214" t="s">
        <v>32</v>
      </c>
      <c r="H214" t="s">
        <v>132</v>
      </c>
      <c r="I214" t="s">
        <v>25</v>
      </c>
      <c r="K214" t="s">
        <v>69</v>
      </c>
      <c r="M214" t="s">
        <v>41</v>
      </c>
      <c r="O214" t="s">
        <v>41</v>
      </c>
      <c r="S214" s="1">
        <v>44764.854733796295</v>
      </c>
      <c r="T214" t="s">
        <v>495</v>
      </c>
    </row>
    <row r="215" spans="1:20" x14ac:dyDescent="0.45">
      <c r="A215">
        <v>3344</v>
      </c>
      <c r="B215" t="s">
        <v>38</v>
      </c>
      <c r="C215" t="s">
        <v>56</v>
      </c>
      <c r="D215" t="s">
        <v>30</v>
      </c>
      <c r="E215" t="s">
        <v>43</v>
      </c>
      <c r="F215" t="s">
        <v>32</v>
      </c>
      <c r="H215" t="s">
        <v>79</v>
      </c>
      <c r="I215" t="s">
        <v>230</v>
      </c>
      <c r="K215" t="s">
        <v>69</v>
      </c>
      <c r="M215" t="s">
        <v>70</v>
      </c>
      <c r="O215" t="s">
        <v>60</v>
      </c>
      <c r="S215" s="1">
        <v>44764.855497685188</v>
      </c>
      <c r="T215" t="s">
        <v>495</v>
      </c>
    </row>
    <row r="216" spans="1:20" x14ac:dyDescent="0.45">
      <c r="A216">
        <v>3345</v>
      </c>
      <c r="B216" t="s">
        <v>19</v>
      </c>
      <c r="C216" t="s">
        <v>213</v>
      </c>
      <c r="D216" t="s">
        <v>42</v>
      </c>
      <c r="E216" t="s">
        <v>43</v>
      </c>
      <c r="F216" t="s">
        <v>57</v>
      </c>
      <c r="H216" t="s">
        <v>374</v>
      </c>
      <c r="I216" t="s">
        <v>52</v>
      </c>
      <c r="K216" t="s">
        <v>120</v>
      </c>
      <c r="M216" t="s">
        <v>255</v>
      </c>
      <c r="O216" t="s">
        <v>150</v>
      </c>
      <c r="S216" s="1">
        <v>44764.916608796295</v>
      </c>
      <c r="T216" t="s">
        <v>495</v>
      </c>
    </row>
    <row r="217" spans="1:20" x14ac:dyDescent="0.45">
      <c r="A217">
        <v>3348</v>
      </c>
      <c r="B217" t="s">
        <v>38</v>
      </c>
      <c r="C217" t="s">
        <v>72</v>
      </c>
      <c r="D217" t="s">
        <v>21</v>
      </c>
      <c r="E217" t="s">
        <v>22</v>
      </c>
      <c r="F217" t="s">
        <v>57</v>
      </c>
      <c r="I217" t="s">
        <v>133</v>
      </c>
      <c r="K217" t="s">
        <v>94</v>
      </c>
      <c r="M217" t="s">
        <v>375</v>
      </c>
      <c r="O217" t="s">
        <v>177</v>
      </c>
      <c r="S217" s="1">
        <v>44765.850972222222</v>
      </c>
      <c r="T217" t="s">
        <v>495</v>
      </c>
    </row>
    <row r="218" spans="1:20" x14ac:dyDescent="0.45">
      <c r="A218">
        <v>3349</v>
      </c>
      <c r="B218" t="s">
        <v>38</v>
      </c>
      <c r="C218" t="s">
        <v>72</v>
      </c>
      <c r="D218" t="s">
        <v>21</v>
      </c>
      <c r="E218" t="s">
        <v>43</v>
      </c>
      <c r="F218" t="s">
        <v>57</v>
      </c>
      <c r="H218" t="s">
        <v>376</v>
      </c>
      <c r="I218" t="s">
        <v>25</v>
      </c>
      <c r="K218" t="s">
        <v>258</v>
      </c>
      <c r="L218" t="s">
        <v>377</v>
      </c>
      <c r="M218" t="s">
        <v>378</v>
      </c>
      <c r="O218" t="s">
        <v>379</v>
      </c>
      <c r="S218" s="1">
        <v>44766.942210648151</v>
      </c>
      <c r="T218" t="s">
        <v>495</v>
      </c>
    </row>
    <row r="219" spans="1:20" x14ac:dyDescent="0.45">
      <c r="A219">
        <v>3350</v>
      </c>
      <c r="B219" t="s">
        <v>38</v>
      </c>
      <c r="C219" t="s">
        <v>72</v>
      </c>
      <c r="D219" t="s">
        <v>21</v>
      </c>
      <c r="E219" t="s">
        <v>43</v>
      </c>
      <c r="F219" t="s">
        <v>57</v>
      </c>
      <c r="I219" t="s">
        <v>25</v>
      </c>
      <c r="K219" t="s">
        <v>125</v>
      </c>
      <c r="M219" t="s">
        <v>126</v>
      </c>
      <c r="O219" t="s">
        <v>380</v>
      </c>
      <c r="S219" s="1">
        <v>44766.946134259262</v>
      </c>
      <c r="T219" t="s">
        <v>495</v>
      </c>
    </row>
    <row r="220" spans="1:20" x14ac:dyDescent="0.45">
      <c r="A220">
        <v>3351</v>
      </c>
      <c r="B220" t="s">
        <v>38</v>
      </c>
      <c r="C220" t="s">
        <v>29</v>
      </c>
      <c r="D220" t="s">
        <v>42</v>
      </c>
      <c r="E220" t="s">
        <v>43</v>
      </c>
      <c r="F220" t="s">
        <v>44</v>
      </c>
      <c r="H220" t="s">
        <v>105</v>
      </c>
      <c r="I220" t="s">
        <v>133</v>
      </c>
      <c r="K220" t="s">
        <v>192</v>
      </c>
      <c r="M220" t="s">
        <v>166</v>
      </c>
      <c r="O220" t="s">
        <v>166</v>
      </c>
      <c r="S220" s="1">
        <v>44766.954247685186</v>
      </c>
      <c r="T220" t="s">
        <v>495</v>
      </c>
    </row>
    <row r="221" spans="1:20" x14ac:dyDescent="0.45">
      <c r="A221">
        <v>3352</v>
      </c>
      <c r="B221" t="s">
        <v>38</v>
      </c>
      <c r="C221" t="s">
        <v>72</v>
      </c>
      <c r="D221" t="s">
        <v>42</v>
      </c>
      <c r="E221" t="s">
        <v>22</v>
      </c>
      <c r="F221" t="s">
        <v>57</v>
      </c>
      <c r="H221" t="s">
        <v>98</v>
      </c>
      <c r="I221" t="s">
        <v>25</v>
      </c>
      <c r="K221" t="s">
        <v>94</v>
      </c>
      <c r="M221" t="s">
        <v>342</v>
      </c>
      <c r="O221" t="s">
        <v>61</v>
      </c>
      <c r="Q221" t="s">
        <v>381</v>
      </c>
      <c r="S221" s="1">
        <v>44768.885057870371</v>
      </c>
      <c r="T221" t="s">
        <v>495</v>
      </c>
    </row>
    <row r="222" spans="1:20" x14ac:dyDescent="0.45">
      <c r="A222">
        <v>3354</v>
      </c>
      <c r="B222" t="s">
        <v>19</v>
      </c>
      <c r="C222" t="s">
        <v>266</v>
      </c>
      <c r="D222" t="s">
        <v>21</v>
      </c>
      <c r="E222" t="s">
        <v>22</v>
      </c>
      <c r="F222" t="s">
        <v>57</v>
      </c>
      <c r="H222" t="s">
        <v>98</v>
      </c>
      <c r="I222" t="s">
        <v>136</v>
      </c>
      <c r="K222" t="s">
        <v>382</v>
      </c>
      <c r="M222" t="s">
        <v>342</v>
      </c>
      <c r="O222" t="s">
        <v>61</v>
      </c>
      <c r="S222" s="1">
        <v>44768.900787037041</v>
      </c>
      <c r="T222" t="s">
        <v>495</v>
      </c>
    </row>
    <row r="223" spans="1:20" x14ac:dyDescent="0.45">
      <c r="A223">
        <v>3355</v>
      </c>
      <c r="B223" t="s">
        <v>38</v>
      </c>
      <c r="C223" t="s">
        <v>72</v>
      </c>
      <c r="D223" t="s">
        <v>42</v>
      </c>
      <c r="E223" t="s">
        <v>22</v>
      </c>
      <c r="F223" t="s">
        <v>57</v>
      </c>
      <c r="H223" t="s">
        <v>98</v>
      </c>
      <c r="I223" t="s">
        <v>136</v>
      </c>
      <c r="K223" t="s">
        <v>36</v>
      </c>
      <c r="M223" t="s">
        <v>383</v>
      </c>
      <c r="O223" t="s">
        <v>328</v>
      </c>
      <c r="S223" s="1">
        <v>44768.905509259261</v>
      </c>
      <c r="T223" t="s">
        <v>495</v>
      </c>
    </row>
    <row r="224" spans="1:20" x14ac:dyDescent="0.45">
      <c r="A224">
        <v>3358</v>
      </c>
      <c r="B224" t="s">
        <v>38</v>
      </c>
      <c r="C224" t="s">
        <v>64</v>
      </c>
      <c r="D224" t="s">
        <v>21</v>
      </c>
      <c r="E224" t="s">
        <v>22</v>
      </c>
      <c r="F224" t="s">
        <v>57</v>
      </c>
      <c r="H224" t="s">
        <v>384</v>
      </c>
      <c r="I224" t="s">
        <v>62</v>
      </c>
      <c r="K224" t="s">
        <v>120</v>
      </c>
      <c r="M224" t="s">
        <v>385</v>
      </c>
      <c r="O224" t="s">
        <v>385</v>
      </c>
      <c r="S224" s="1">
        <v>44770.96303240741</v>
      </c>
      <c r="T224" t="s">
        <v>495</v>
      </c>
    </row>
    <row r="225" spans="1:20" x14ac:dyDescent="0.45">
      <c r="A225">
        <v>3359</v>
      </c>
      <c r="B225" t="s">
        <v>38</v>
      </c>
      <c r="C225" t="s">
        <v>64</v>
      </c>
      <c r="D225" t="s">
        <v>21</v>
      </c>
      <c r="E225" t="s">
        <v>43</v>
      </c>
      <c r="F225" t="s">
        <v>57</v>
      </c>
      <c r="H225" t="s">
        <v>105</v>
      </c>
      <c r="I225" t="s">
        <v>136</v>
      </c>
      <c r="K225" t="s">
        <v>125</v>
      </c>
      <c r="M225" t="s">
        <v>60</v>
      </c>
      <c r="O225" t="s">
        <v>127</v>
      </c>
      <c r="S225" s="1">
        <v>44771.2425</v>
      </c>
      <c r="T225" t="s">
        <v>480</v>
      </c>
    </row>
    <row r="226" spans="1:20" x14ac:dyDescent="0.45">
      <c r="A226">
        <v>3360</v>
      </c>
      <c r="B226" t="s">
        <v>38</v>
      </c>
      <c r="C226" t="s">
        <v>29</v>
      </c>
      <c r="D226" t="s">
        <v>21</v>
      </c>
      <c r="E226" t="s">
        <v>22</v>
      </c>
      <c r="F226" t="s">
        <v>57</v>
      </c>
      <c r="H226" t="s">
        <v>105</v>
      </c>
      <c r="I226" t="s">
        <v>25</v>
      </c>
      <c r="K226" t="s">
        <v>36</v>
      </c>
      <c r="M226" t="s">
        <v>103</v>
      </c>
      <c r="O226" t="s">
        <v>233</v>
      </c>
      <c r="Q226" t="s">
        <v>386</v>
      </c>
      <c r="S226" s="1">
        <v>44771.688032407408</v>
      </c>
      <c r="T226" t="s">
        <v>480</v>
      </c>
    </row>
    <row r="227" spans="1:20" x14ac:dyDescent="0.45">
      <c r="A227">
        <v>3361</v>
      </c>
      <c r="B227" t="s">
        <v>19</v>
      </c>
      <c r="C227" t="s">
        <v>213</v>
      </c>
      <c r="D227" t="s">
        <v>21</v>
      </c>
      <c r="E227" t="s">
        <v>22</v>
      </c>
      <c r="F227" t="s">
        <v>32</v>
      </c>
      <c r="H227" t="s">
        <v>387</v>
      </c>
      <c r="I227" t="s">
        <v>62</v>
      </c>
      <c r="K227" t="s">
        <v>143</v>
      </c>
      <c r="L227" t="s">
        <v>388</v>
      </c>
      <c r="M227" t="s">
        <v>389</v>
      </c>
      <c r="O227" t="s">
        <v>308</v>
      </c>
      <c r="S227" s="1">
        <v>44771.695347222223</v>
      </c>
      <c r="T227" t="s">
        <v>480</v>
      </c>
    </row>
    <row r="228" spans="1:20" x14ac:dyDescent="0.45">
      <c r="A228">
        <v>3362</v>
      </c>
      <c r="B228" t="s">
        <v>38</v>
      </c>
      <c r="C228" t="s">
        <v>64</v>
      </c>
      <c r="D228" t="s">
        <v>21</v>
      </c>
      <c r="E228" t="s">
        <v>43</v>
      </c>
      <c r="F228" t="s">
        <v>73</v>
      </c>
      <c r="H228" t="s">
        <v>390</v>
      </c>
      <c r="I228" t="s">
        <v>136</v>
      </c>
      <c r="K228" t="s">
        <v>391</v>
      </c>
      <c r="M228" t="s">
        <v>392</v>
      </c>
      <c r="O228" t="s">
        <v>41</v>
      </c>
      <c r="S228" s="1">
        <v>44771.698518518519</v>
      </c>
      <c r="T228" t="s">
        <v>480</v>
      </c>
    </row>
    <row r="229" spans="1:20" x14ac:dyDescent="0.45">
      <c r="A229">
        <v>3363</v>
      </c>
      <c r="B229" t="s">
        <v>38</v>
      </c>
      <c r="C229" t="s">
        <v>72</v>
      </c>
      <c r="D229" t="s">
        <v>21</v>
      </c>
      <c r="E229" t="s">
        <v>43</v>
      </c>
      <c r="F229" t="s">
        <v>57</v>
      </c>
      <c r="H229" t="s">
        <v>105</v>
      </c>
      <c r="I229" t="s">
        <v>176</v>
      </c>
      <c r="K229" t="s">
        <v>36</v>
      </c>
      <c r="M229" t="s">
        <v>393</v>
      </c>
      <c r="O229" t="s">
        <v>394</v>
      </c>
      <c r="S229" s="1">
        <v>44771.699074074073</v>
      </c>
      <c r="T229" t="s">
        <v>480</v>
      </c>
    </row>
    <row r="230" spans="1:20" ht="54" x14ac:dyDescent="0.45">
      <c r="A230">
        <v>3364</v>
      </c>
      <c r="B230" t="s">
        <v>38</v>
      </c>
      <c r="C230" t="s">
        <v>29</v>
      </c>
      <c r="D230" t="s">
        <v>21</v>
      </c>
      <c r="E230" t="s">
        <v>22</v>
      </c>
      <c r="F230" t="s">
        <v>57</v>
      </c>
      <c r="H230" s="2" t="s">
        <v>395</v>
      </c>
      <c r="I230" t="s">
        <v>25</v>
      </c>
      <c r="K230" t="s">
        <v>36</v>
      </c>
      <c r="M230" t="s">
        <v>103</v>
      </c>
      <c r="O230" t="s">
        <v>233</v>
      </c>
      <c r="Q230" t="s">
        <v>396</v>
      </c>
      <c r="S230" s="1">
        <v>44771.700416666667</v>
      </c>
      <c r="T230" t="s">
        <v>480</v>
      </c>
    </row>
    <row r="231" spans="1:20" x14ac:dyDescent="0.45">
      <c r="A231">
        <v>3365</v>
      </c>
      <c r="B231" t="s">
        <v>38</v>
      </c>
      <c r="C231" t="s">
        <v>56</v>
      </c>
      <c r="D231" t="s">
        <v>21</v>
      </c>
      <c r="E231" t="s">
        <v>22</v>
      </c>
      <c r="F231" t="s">
        <v>57</v>
      </c>
      <c r="I231" t="s">
        <v>136</v>
      </c>
      <c r="K231" t="s">
        <v>125</v>
      </c>
      <c r="M231" t="s">
        <v>397</v>
      </c>
      <c r="O231" t="s">
        <v>398</v>
      </c>
      <c r="S231" s="1">
        <v>44771.707245370373</v>
      </c>
      <c r="T231" t="s">
        <v>480</v>
      </c>
    </row>
    <row r="232" spans="1:20" x14ac:dyDescent="0.45">
      <c r="A232">
        <v>3366</v>
      </c>
      <c r="B232" t="s">
        <v>19</v>
      </c>
      <c r="C232" t="s">
        <v>56</v>
      </c>
      <c r="D232" t="s">
        <v>42</v>
      </c>
      <c r="E232" t="s">
        <v>31</v>
      </c>
      <c r="F232" t="s">
        <v>57</v>
      </c>
      <c r="H232" t="s">
        <v>98</v>
      </c>
      <c r="I232" t="s">
        <v>136</v>
      </c>
      <c r="K232" t="s">
        <v>162</v>
      </c>
      <c r="M232" t="s">
        <v>70</v>
      </c>
      <c r="O232" t="s">
        <v>399</v>
      </c>
      <c r="S232" s="1">
        <v>44771.70826388889</v>
      </c>
      <c r="T232" t="s">
        <v>480</v>
      </c>
    </row>
    <row r="233" spans="1:20" x14ac:dyDescent="0.45">
      <c r="A233">
        <v>3367</v>
      </c>
      <c r="B233" t="s">
        <v>38</v>
      </c>
      <c r="C233" t="s">
        <v>20</v>
      </c>
      <c r="D233" t="s">
        <v>21</v>
      </c>
      <c r="E233" t="s">
        <v>43</v>
      </c>
      <c r="F233" t="s">
        <v>73</v>
      </c>
      <c r="I233" t="s">
        <v>25</v>
      </c>
      <c r="K233" t="s">
        <v>76</v>
      </c>
      <c r="M233" t="s">
        <v>400</v>
      </c>
      <c r="O233" t="s">
        <v>401</v>
      </c>
      <c r="S233" s="1">
        <v>44771.715833333335</v>
      </c>
      <c r="T233" t="s">
        <v>480</v>
      </c>
    </row>
    <row r="234" spans="1:20" x14ac:dyDescent="0.45">
      <c r="A234">
        <v>3368</v>
      </c>
      <c r="B234" t="s">
        <v>38</v>
      </c>
      <c r="C234" t="s">
        <v>64</v>
      </c>
      <c r="D234" t="s">
        <v>21</v>
      </c>
      <c r="E234" t="s">
        <v>43</v>
      </c>
      <c r="F234" t="s">
        <v>57</v>
      </c>
      <c r="H234" t="s">
        <v>105</v>
      </c>
      <c r="I234" t="s">
        <v>136</v>
      </c>
      <c r="K234" t="s">
        <v>125</v>
      </c>
      <c r="M234" t="s">
        <v>221</v>
      </c>
      <c r="O234" t="s">
        <v>221</v>
      </c>
      <c r="S234" s="1">
        <v>44771.715937499997</v>
      </c>
      <c r="T234" t="s">
        <v>480</v>
      </c>
    </row>
    <row r="235" spans="1:20" x14ac:dyDescent="0.45">
      <c r="A235">
        <v>3369</v>
      </c>
      <c r="B235" t="s">
        <v>38</v>
      </c>
      <c r="C235" t="s">
        <v>20</v>
      </c>
      <c r="D235" t="s">
        <v>21</v>
      </c>
      <c r="E235" t="s">
        <v>22</v>
      </c>
      <c r="F235" t="s">
        <v>57</v>
      </c>
      <c r="I235" t="s">
        <v>25</v>
      </c>
      <c r="K235" t="s">
        <v>107</v>
      </c>
      <c r="M235" t="s">
        <v>70</v>
      </c>
      <c r="O235" t="s">
        <v>70</v>
      </c>
      <c r="S235" s="1">
        <v>44771.725960648146</v>
      </c>
      <c r="T235" t="s">
        <v>480</v>
      </c>
    </row>
    <row r="236" spans="1:20" ht="36" x14ac:dyDescent="0.45">
      <c r="A236">
        <v>3370</v>
      </c>
      <c r="B236" t="s">
        <v>19</v>
      </c>
      <c r="C236" t="s">
        <v>20</v>
      </c>
      <c r="D236" t="s">
        <v>21</v>
      </c>
      <c r="E236" t="s">
        <v>22</v>
      </c>
      <c r="F236" t="s">
        <v>57</v>
      </c>
      <c r="H236" s="2" t="s">
        <v>402</v>
      </c>
      <c r="I236" t="s">
        <v>25</v>
      </c>
      <c r="K236" t="s">
        <v>104</v>
      </c>
      <c r="M236" t="s">
        <v>126</v>
      </c>
      <c r="O236" t="s">
        <v>126</v>
      </c>
      <c r="Q236" t="s">
        <v>121</v>
      </c>
      <c r="S236" s="1">
        <v>44771.726504629631</v>
      </c>
      <c r="T236" t="s">
        <v>480</v>
      </c>
    </row>
    <row r="237" spans="1:20" x14ac:dyDescent="0.45">
      <c r="A237">
        <v>3371</v>
      </c>
      <c r="B237" t="s">
        <v>38</v>
      </c>
      <c r="C237" t="s">
        <v>56</v>
      </c>
      <c r="D237" t="s">
        <v>21</v>
      </c>
      <c r="E237" t="s">
        <v>22</v>
      </c>
      <c r="F237" t="s">
        <v>57</v>
      </c>
      <c r="I237" t="s">
        <v>25</v>
      </c>
      <c r="K237" t="s">
        <v>120</v>
      </c>
      <c r="M237" t="s">
        <v>70</v>
      </c>
      <c r="O237" t="s">
        <v>70</v>
      </c>
      <c r="S237" s="1">
        <v>44771.727152777778</v>
      </c>
      <c r="T237" t="s">
        <v>480</v>
      </c>
    </row>
    <row r="238" spans="1:20" x14ac:dyDescent="0.45">
      <c r="A238">
        <v>3372</v>
      </c>
      <c r="B238" t="s">
        <v>38</v>
      </c>
      <c r="C238" t="s">
        <v>29</v>
      </c>
      <c r="D238" t="s">
        <v>30</v>
      </c>
      <c r="E238" t="s">
        <v>22</v>
      </c>
      <c r="F238" t="s">
        <v>44</v>
      </c>
      <c r="I238" t="s">
        <v>49</v>
      </c>
      <c r="K238" t="s">
        <v>49</v>
      </c>
      <c r="M238" t="s">
        <v>49</v>
      </c>
      <c r="O238" t="s">
        <v>49</v>
      </c>
      <c r="S238" s="1">
        <v>44771.72934027778</v>
      </c>
      <c r="T238" t="s">
        <v>480</v>
      </c>
    </row>
    <row r="239" spans="1:20" x14ac:dyDescent="0.45">
      <c r="A239">
        <v>3383</v>
      </c>
      <c r="B239" t="s">
        <v>38</v>
      </c>
      <c r="C239" t="s">
        <v>72</v>
      </c>
      <c r="D239" t="s">
        <v>48</v>
      </c>
      <c r="E239" t="s">
        <v>22</v>
      </c>
      <c r="F239" t="s">
        <v>122</v>
      </c>
      <c r="G239" t="s">
        <v>403</v>
      </c>
      <c r="H239" t="s">
        <v>404</v>
      </c>
      <c r="I239" t="s">
        <v>25</v>
      </c>
      <c r="K239" t="s">
        <v>65</v>
      </c>
      <c r="M239" t="s">
        <v>328</v>
      </c>
      <c r="O239" t="s">
        <v>405</v>
      </c>
      <c r="S239" s="1">
        <v>44771.754710648151</v>
      </c>
      <c r="T239" t="s">
        <v>480</v>
      </c>
    </row>
    <row r="240" spans="1:20" x14ac:dyDescent="0.45">
      <c r="A240">
        <v>3384</v>
      </c>
      <c r="B240" t="s">
        <v>19</v>
      </c>
      <c r="C240" t="s">
        <v>20</v>
      </c>
      <c r="D240" t="s">
        <v>48</v>
      </c>
      <c r="E240" t="s">
        <v>112</v>
      </c>
      <c r="F240" t="s">
        <v>87</v>
      </c>
      <c r="I240" t="s">
        <v>52</v>
      </c>
      <c r="K240" t="s">
        <v>120</v>
      </c>
      <c r="M240" t="s">
        <v>78</v>
      </c>
      <c r="O240" t="s">
        <v>274</v>
      </c>
      <c r="S240" s="1">
        <v>44771.764722222222</v>
      </c>
      <c r="T240" t="s">
        <v>480</v>
      </c>
    </row>
    <row r="241" spans="1:20" x14ac:dyDescent="0.45">
      <c r="A241">
        <v>3385</v>
      </c>
      <c r="B241" t="s">
        <v>19</v>
      </c>
      <c r="C241" t="s">
        <v>20</v>
      </c>
      <c r="D241" t="s">
        <v>48</v>
      </c>
      <c r="E241" t="s">
        <v>31</v>
      </c>
      <c r="F241" t="s">
        <v>122</v>
      </c>
      <c r="G241" t="s">
        <v>406</v>
      </c>
      <c r="H241" t="s">
        <v>132</v>
      </c>
      <c r="I241" t="s">
        <v>52</v>
      </c>
      <c r="K241" t="s">
        <v>120</v>
      </c>
      <c r="M241" t="s">
        <v>407</v>
      </c>
      <c r="O241" t="s">
        <v>339</v>
      </c>
      <c r="S241" s="1">
        <v>44771.764918981484</v>
      </c>
      <c r="T241" t="s">
        <v>480</v>
      </c>
    </row>
    <row r="242" spans="1:20" x14ac:dyDescent="0.45">
      <c r="A242">
        <v>3386</v>
      </c>
      <c r="B242" t="s">
        <v>19</v>
      </c>
      <c r="C242" t="s">
        <v>72</v>
      </c>
      <c r="D242" t="s">
        <v>42</v>
      </c>
      <c r="E242" t="s">
        <v>22</v>
      </c>
      <c r="F242" t="s">
        <v>32</v>
      </c>
      <c r="H242" t="s">
        <v>79</v>
      </c>
      <c r="I242" t="s">
        <v>58</v>
      </c>
      <c r="K242" t="s">
        <v>120</v>
      </c>
      <c r="M242" t="s">
        <v>177</v>
      </c>
      <c r="O242" t="s">
        <v>60</v>
      </c>
      <c r="S242" s="1">
        <v>44771.774525462963</v>
      </c>
      <c r="T242" t="s">
        <v>480</v>
      </c>
    </row>
    <row r="243" spans="1:20" x14ac:dyDescent="0.45">
      <c r="A243">
        <v>3387</v>
      </c>
      <c r="B243" t="s">
        <v>19</v>
      </c>
      <c r="C243" t="s">
        <v>72</v>
      </c>
      <c r="D243" t="s">
        <v>48</v>
      </c>
      <c r="E243" t="s">
        <v>22</v>
      </c>
      <c r="F243" t="s">
        <v>87</v>
      </c>
      <c r="I243" t="s">
        <v>25</v>
      </c>
      <c r="K243" t="s">
        <v>104</v>
      </c>
      <c r="M243" t="s">
        <v>70</v>
      </c>
      <c r="O243" t="s">
        <v>41</v>
      </c>
      <c r="S243" s="1">
        <v>44771.774629629632</v>
      </c>
      <c r="T243" t="s">
        <v>480</v>
      </c>
    </row>
    <row r="244" spans="1:20" x14ac:dyDescent="0.45">
      <c r="A244">
        <v>3388</v>
      </c>
      <c r="B244" t="s">
        <v>19</v>
      </c>
      <c r="C244" t="s">
        <v>64</v>
      </c>
      <c r="D244" t="s">
        <v>48</v>
      </c>
      <c r="E244" t="s">
        <v>22</v>
      </c>
      <c r="F244" t="s">
        <v>57</v>
      </c>
      <c r="I244" t="s">
        <v>58</v>
      </c>
      <c r="K244" t="s">
        <v>125</v>
      </c>
      <c r="M244" t="s">
        <v>408</v>
      </c>
      <c r="O244" t="s">
        <v>409</v>
      </c>
      <c r="S244" s="1">
        <v>44771.783402777779</v>
      </c>
      <c r="T244" t="s">
        <v>480</v>
      </c>
    </row>
    <row r="245" spans="1:20" x14ac:dyDescent="0.45">
      <c r="A245">
        <v>3389</v>
      </c>
      <c r="B245" t="s">
        <v>19</v>
      </c>
      <c r="C245" t="s">
        <v>56</v>
      </c>
      <c r="D245" t="s">
        <v>48</v>
      </c>
      <c r="E245" t="s">
        <v>22</v>
      </c>
      <c r="F245" t="s">
        <v>44</v>
      </c>
      <c r="H245" t="s">
        <v>410</v>
      </c>
      <c r="I245" t="s">
        <v>25</v>
      </c>
      <c r="K245" t="s">
        <v>104</v>
      </c>
      <c r="M245" t="s">
        <v>41</v>
      </c>
      <c r="O245" t="s">
        <v>41</v>
      </c>
      <c r="S245" s="1">
        <v>44771.787106481483</v>
      </c>
      <c r="T245" t="s">
        <v>480</v>
      </c>
    </row>
    <row r="246" spans="1:20" x14ac:dyDescent="0.45">
      <c r="A246">
        <v>3390</v>
      </c>
      <c r="B246" t="s">
        <v>19</v>
      </c>
      <c r="C246" t="s">
        <v>56</v>
      </c>
      <c r="D246" t="s">
        <v>48</v>
      </c>
      <c r="E246" t="s">
        <v>22</v>
      </c>
      <c r="F246" t="s">
        <v>87</v>
      </c>
      <c r="I246" t="s">
        <v>25</v>
      </c>
      <c r="K246" t="s">
        <v>104</v>
      </c>
      <c r="M246" t="s">
        <v>70</v>
      </c>
      <c r="O246" t="s">
        <v>123</v>
      </c>
      <c r="S246" s="1">
        <v>44771.792731481481</v>
      </c>
      <c r="T246" t="s">
        <v>480</v>
      </c>
    </row>
    <row r="247" spans="1:20" x14ac:dyDescent="0.45">
      <c r="A247">
        <v>3391</v>
      </c>
      <c r="B247" t="s">
        <v>19</v>
      </c>
      <c r="C247" t="s">
        <v>56</v>
      </c>
      <c r="D247" t="s">
        <v>30</v>
      </c>
      <c r="E247" t="s">
        <v>22</v>
      </c>
      <c r="F247" t="s">
        <v>32</v>
      </c>
      <c r="I247" t="s">
        <v>52</v>
      </c>
      <c r="K247" t="s">
        <v>134</v>
      </c>
      <c r="M247" t="s">
        <v>77</v>
      </c>
      <c r="O247" t="s">
        <v>411</v>
      </c>
      <c r="S247" s="1">
        <v>44771.794259259259</v>
      </c>
      <c r="T247" t="s">
        <v>480</v>
      </c>
    </row>
    <row r="248" spans="1:20" x14ac:dyDescent="0.45">
      <c r="A248">
        <v>3392</v>
      </c>
      <c r="B248" t="s">
        <v>38</v>
      </c>
      <c r="C248" t="s">
        <v>20</v>
      </c>
      <c r="D248" t="s">
        <v>21</v>
      </c>
      <c r="E248" t="s">
        <v>22</v>
      </c>
      <c r="F248" t="s">
        <v>32</v>
      </c>
      <c r="I248" t="s">
        <v>58</v>
      </c>
      <c r="K248" t="s">
        <v>120</v>
      </c>
      <c r="M248" t="s">
        <v>70</v>
      </c>
      <c r="O248" t="s">
        <v>147</v>
      </c>
      <c r="S248" s="1">
        <v>44771.796203703707</v>
      </c>
      <c r="T248" t="s">
        <v>480</v>
      </c>
    </row>
    <row r="249" spans="1:20" x14ac:dyDescent="0.45">
      <c r="A249">
        <v>3393</v>
      </c>
      <c r="B249" t="s">
        <v>38</v>
      </c>
      <c r="C249" t="s">
        <v>56</v>
      </c>
      <c r="D249" t="s">
        <v>48</v>
      </c>
      <c r="E249" t="s">
        <v>22</v>
      </c>
      <c r="F249" t="s">
        <v>87</v>
      </c>
      <c r="I249" t="s">
        <v>52</v>
      </c>
      <c r="K249" t="s">
        <v>104</v>
      </c>
      <c r="M249" t="s">
        <v>171</v>
      </c>
      <c r="O249" t="s">
        <v>41</v>
      </c>
      <c r="S249" s="1">
        <v>44771.796273148146</v>
      </c>
      <c r="T249" t="s">
        <v>480</v>
      </c>
    </row>
    <row r="250" spans="1:20" x14ac:dyDescent="0.45">
      <c r="A250">
        <v>3394</v>
      </c>
      <c r="B250" t="s">
        <v>19</v>
      </c>
      <c r="C250" t="s">
        <v>29</v>
      </c>
      <c r="D250" t="s">
        <v>30</v>
      </c>
      <c r="E250" t="s">
        <v>31</v>
      </c>
      <c r="F250" t="s">
        <v>57</v>
      </c>
      <c r="I250" t="s">
        <v>25</v>
      </c>
      <c r="K250" t="s">
        <v>76</v>
      </c>
      <c r="M250" t="s">
        <v>49</v>
      </c>
      <c r="O250" t="s">
        <v>70</v>
      </c>
      <c r="S250" s="1">
        <v>44772.671319444446</v>
      </c>
      <c r="T250" t="s">
        <v>480</v>
      </c>
    </row>
    <row r="251" spans="1:20" x14ac:dyDescent="0.45">
      <c r="A251">
        <v>3395</v>
      </c>
      <c r="B251" t="s">
        <v>38</v>
      </c>
      <c r="C251" t="s">
        <v>29</v>
      </c>
      <c r="D251" t="s">
        <v>30</v>
      </c>
      <c r="E251" t="s">
        <v>31</v>
      </c>
      <c r="F251" t="s">
        <v>57</v>
      </c>
      <c r="H251" t="s">
        <v>412</v>
      </c>
      <c r="I251" t="s">
        <v>25</v>
      </c>
      <c r="K251" t="s">
        <v>69</v>
      </c>
      <c r="M251" t="s">
        <v>171</v>
      </c>
      <c r="O251" t="s">
        <v>413</v>
      </c>
      <c r="S251" s="1">
        <v>44772.6718287037</v>
      </c>
      <c r="T251" t="s">
        <v>480</v>
      </c>
    </row>
    <row r="252" spans="1:20" x14ac:dyDescent="0.45">
      <c r="A252">
        <v>3396</v>
      </c>
      <c r="B252" t="s">
        <v>19</v>
      </c>
      <c r="C252" t="s">
        <v>29</v>
      </c>
      <c r="D252" t="s">
        <v>30</v>
      </c>
      <c r="E252" t="s">
        <v>31</v>
      </c>
      <c r="F252" t="s">
        <v>122</v>
      </c>
      <c r="H252" t="s">
        <v>79</v>
      </c>
      <c r="I252" t="s">
        <v>25</v>
      </c>
      <c r="K252" t="s">
        <v>94</v>
      </c>
      <c r="M252" t="s">
        <v>414</v>
      </c>
      <c r="O252" t="s">
        <v>70</v>
      </c>
      <c r="S252" s="1">
        <v>44772.672002314815</v>
      </c>
      <c r="T252" t="s">
        <v>480</v>
      </c>
    </row>
    <row r="253" spans="1:20" x14ac:dyDescent="0.45">
      <c r="A253">
        <v>3397</v>
      </c>
      <c r="B253" t="s">
        <v>19</v>
      </c>
      <c r="C253" t="s">
        <v>29</v>
      </c>
      <c r="D253" t="s">
        <v>30</v>
      </c>
      <c r="E253" t="s">
        <v>31</v>
      </c>
      <c r="F253" t="s">
        <v>57</v>
      </c>
      <c r="H253" t="s">
        <v>98</v>
      </c>
      <c r="I253" t="s">
        <v>122</v>
      </c>
      <c r="J253" t="s">
        <v>415</v>
      </c>
      <c r="K253" t="s">
        <v>49</v>
      </c>
      <c r="M253" t="s">
        <v>113</v>
      </c>
      <c r="O253" t="s">
        <v>113</v>
      </c>
      <c r="S253" s="1">
        <v>44772.672893518517</v>
      </c>
      <c r="T253" t="s">
        <v>480</v>
      </c>
    </row>
    <row r="254" spans="1:20" x14ac:dyDescent="0.45">
      <c r="A254">
        <v>3398</v>
      </c>
      <c r="B254" t="s">
        <v>38</v>
      </c>
      <c r="C254" t="s">
        <v>72</v>
      </c>
      <c r="D254" t="s">
        <v>21</v>
      </c>
      <c r="E254" t="s">
        <v>22</v>
      </c>
      <c r="F254" t="s">
        <v>32</v>
      </c>
      <c r="H254" t="s">
        <v>416</v>
      </c>
      <c r="I254" t="s">
        <v>417</v>
      </c>
      <c r="J254" t="s">
        <v>418</v>
      </c>
      <c r="K254" t="s">
        <v>419</v>
      </c>
      <c r="M254" t="s">
        <v>420</v>
      </c>
      <c r="O254" t="s">
        <v>421</v>
      </c>
      <c r="Q254" t="s">
        <v>422</v>
      </c>
      <c r="S254" s="1">
        <v>44772.684895833336</v>
      </c>
      <c r="T254" t="s">
        <v>480</v>
      </c>
    </row>
    <row r="255" spans="1:20" x14ac:dyDescent="0.45">
      <c r="A255">
        <v>3399</v>
      </c>
      <c r="B255" t="s">
        <v>19</v>
      </c>
      <c r="C255" t="s">
        <v>20</v>
      </c>
      <c r="D255" t="s">
        <v>21</v>
      </c>
      <c r="E255" t="s">
        <v>22</v>
      </c>
      <c r="F255" t="s">
        <v>73</v>
      </c>
      <c r="I255" t="s">
        <v>25</v>
      </c>
      <c r="K255" t="s">
        <v>122</v>
      </c>
      <c r="M255" t="s">
        <v>41</v>
      </c>
      <c r="O255" t="s">
        <v>123</v>
      </c>
      <c r="S255" s="1">
        <v>44772.689155092594</v>
      </c>
      <c r="T255" t="s">
        <v>480</v>
      </c>
    </row>
    <row r="256" spans="1:20" x14ac:dyDescent="0.45">
      <c r="A256">
        <v>3400</v>
      </c>
      <c r="B256" t="s">
        <v>19</v>
      </c>
      <c r="C256" t="s">
        <v>20</v>
      </c>
      <c r="D256" t="s">
        <v>42</v>
      </c>
      <c r="E256" t="s">
        <v>22</v>
      </c>
      <c r="F256" t="s">
        <v>57</v>
      </c>
      <c r="H256" t="s">
        <v>79</v>
      </c>
      <c r="I256" t="s">
        <v>89</v>
      </c>
      <c r="K256" t="s">
        <v>36</v>
      </c>
      <c r="M256" t="s">
        <v>423</v>
      </c>
      <c r="O256" t="s">
        <v>424</v>
      </c>
      <c r="S256" s="1">
        <v>44772.692129629628</v>
      </c>
      <c r="T256" t="s">
        <v>480</v>
      </c>
    </row>
    <row r="257" spans="1:20" x14ac:dyDescent="0.45">
      <c r="A257">
        <v>3401</v>
      </c>
      <c r="B257" t="s">
        <v>19</v>
      </c>
      <c r="C257" t="s">
        <v>20</v>
      </c>
      <c r="D257" t="s">
        <v>21</v>
      </c>
      <c r="E257" t="s">
        <v>22</v>
      </c>
      <c r="F257" t="s">
        <v>32</v>
      </c>
      <c r="H257" t="s">
        <v>425</v>
      </c>
      <c r="I257" t="s">
        <v>116</v>
      </c>
      <c r="K257" t="s">
        <v>426</v>
      </c>
      <c r="M257" t="s">
        <v>427</v>
      </c>
      <c r="O257" t="s">
        <v>75</v>
      </c>
      <c r="S257" s="1">
        <v>44772.709166666667</v>
      </c>
      <c r="T257" t="s">
        <v>480</v>
      </c>
    </row>
    <row r="258" spans="1:20" x14ac:dyDescent="0.45">
      <c r="A258">
        <v>3402</v>
      </c>
      <c r="B258" t="s">
        <v>38</v>
      </c>
      <c r="C258" t="s">
        <v>20</v>
      </c>
      <c r="D258" t="s">
        <v>21</v>
      </c>
      <c r="E258" t="s">
        <v>22</v>
      </c>
      <c r="F258" t="s">
        <v>57</v>
      </c>
      <c r="I258" t="s">
        <v>136</v>
      </c>
      <c r="K258" t="s">
        <v>94</v>
      </c>
      <c r="M258" t="s">
        <v>428</v>
      </c>
      <c r="O258" t="s">
        <v>429</v>
      </c>
      <c r="S258" s="1">
        <v>44772.710335648146</v>
      </c>
      <c r="T258" t="s">
        <v>480</v>
      </c>
    </row>
    <row r="259" spans="1:20" x14ac:dyDescent="0.45">
      <c r="A259">
        <v>3403</v>
      </c>
      <c r="B259" t="s">
        <v>38</v>
      </c>
      <c r="C259" t="s">
        <v>64</v>
      </c>
      <c r="D259" t="s">
        <v>21</v>
      </c>
      <c r="E259" t="s">
        <v>22</v>
      </c>
      <c r="F259" t="s">
        <v>57</v>
      </c>
      <c r="H259" t="s">
        <v>209</v>
      </c>
      <c r="I259" t="s">
        <v>25</v>
      </c>
      <c r="K259" t="s">
        <v>36</v>
      </c>
      <c r="M259" t="s">
        <v>60</v>
      </c>
      <c r="O259" t="s">
        <v>113</v>
      </c>
      <c r="S259" s="1">
        <v>44772.710381944446</v>
      </c>
      <c r="T259" t="s">
        <v>480</v>
      </c>
    </row>
    <row r="260" spans="1:20" x14ac:dyDescent="0.45">
      <c r="A260">
        <v>3404</v>
      </c>
      <c r="B260" t="s">
        <v>19</v>
      </c>
      <c r="C260" t="s">
        <v>64</v>
      </c>
      <c r="D260" t="s">
        <v>21</v>
      </c>
      <c r="E260" t="s">
        <v>22</v>
      </c>
      <c r="F260" t="s">
        <v>57</v>
      </c>
      <c r="I260" t="s">
        <v>25</v>
      </c>
      <c r="K260" t="s">
        <v>59</v>
      </c>
      <c r="M260" t="s">
        <v>430</v>
      </c>
      <c r="O260" t="s">
        <v>431</v>
      </c>
      <c r="S260" s="1">
        <v>44772.711446759262</v>
      </c>
      <c r="T260" t="s">
        <v>480</v>
      </c>
    </row>
    <row r="261" spans="1:20" x14ac:dyDescent="0.45">
      <c r="A261">
        <v>3405</v>
      </c>
      <c r="B261" t="s">
        <v>19</v>
      </c>
      <c r="C261" t="s">
        <v>56</v>
      </c>
      <c r="D261" t="s">
        <v>48</v>
      </c>
      <c r="E261" t="s">
        <v>43</v>
      </c>
      <c r="F261" t="s">
        <v>122</v>
      </c>
      <c r="G261" t="s">
        <v>432</v>
      </c>
      <c r="H261" t="s">
        <v>433</v>
      </c>
      <c r="I261" t="s">
        <v>52</v>
      </c>
      <c r="K261" t="s">
        <v>65</v>
      </c>
      <c r="M261" t="s">
        <v>434</v>
      </c>
      <c r="O261" t="s">
        <v>127</v>
      </c>
      <c r="S261" s="1">
        <v>44772.726539351854</v>
      </c>
      <c r="T261" t="s">
        <v>480</v>
      </c>
    </row>
    <row r="262" spans="1:20" x14ac:dyDescent="0.45">
      <c r="A262">
        <v>3406</v>
      </c>
      <c r="B262" t="s">
        <v>19</v>
      </c>
      <c r="C262" t="s">
        <v>56</v>
      </c>
      <c r="D262" t="s">
        <v>48</v>
      </c>
      <c r="E262" t="s">
        <v>43</v>
      </c>
      <c r="F262" t="s">
        <v>122</v>
      </c>
      <c r="G262" t="s">
        <v>435</v>
      </c>
      <c r="H262" t="s">
        <v>436</v>
      </c>
      <c r="I262" t="s">
        <v>52</v>
      </c>
      <c r="K262" t="s">
        <v>134</v>
      </c>
      <c r="M262" t="s">
        <v>276</v>
      </c>
      <c r="O262" t="s">
        <v>437</v>
      </c>
      <c r="P262" t="s">
        <v>438</v>
      </c>
      <c r="S262" s="1">
        <v>44772.731099537035</v>
      </c>
      <c r="T262" t="s">
        <v>480</v>
      </c>
    </row>
    <row r="263" spans="1:20" x14ac:dyDescent="0.45">
      <c r="A263">
        <v>3407</v>
      </c>
      <c r="B263" t="s">
        <v>19</v>
      </c>
      <c r="C263" t="s">
        <v>56</v>
      </c>
      <c r="D263" t="s">
        <v>21</v>
      </c>
      <c r="E263" t="s">
        <v>43</v>
      </c>
      <c r="F263" t="s">
        <v>57</v>
      </c>
      <c r="I263" t="s">
        <v>49</v>
      </c>
      <c r="K263" t="s">
        <v>49</v>
      </c>
      <c r="M263" t="s">
        <v>49</v>
      </c>
      <c r="O263" t="s">
        <v>49</v>
      </c>
      <c r="S263" s="1">
        <v>44772.748368055552</v>
      </c>
      <c r="T263" t="s">
        <v>480</v>
      </c>
    </row>
    <row r="264" spans="1:20" x14ac:dyDescent="0.45">
      <c r="A264">
        <v>3408</v>
      </c>
      <c r="B264" t="s">
        <v>38</v>
      </c>
      <c r="C264" t="s">
        <v>72</v>
      </c>
      <c r="D264" t="s">
        <v>21</v>
      </c>
      <c r="E264" t="s">
        <v>22</v>
      </c>
      <c r="F264" t="s">
        <v>44</v>
      </c>
      <c r="I264" t="s">
        <v>124</v>
      </c>
      <c r="K264" t="s">
        <v>36</v>
      </c>
      <c r="M264" t="s">
        <v>268</v>
      </c>
      <c r="O264" t="s">
        <v>319</v>
      </c>
      <c r="R264" t="s">
        <v>325</v>
      </c>
      <c r="S264" s="1">
        <v>44772.752824074072</v>
      </c>
      <c r="T264" t="s">
        <v>480</v>
      </c>
    </row>
    <row r="265" spans="1:20" x14ac:dyDescent="0.45">
      <c r="A265">
        <v>3409</v>
      </c>
      <c r="B265" t="s">
        <v>19</v>
      </c>
      <c r="C265" t="s">
        <v>72</v>
      </c>
      <c r="D265" t="s">
        <v>21</v>
      </c>
      <c r="E265" t="s">
        <v>22</v>
      </c>
      <c r="F265" t="s">
        <v>57</v>
      </c>
      <c r="I265" t="s">
        <v>62</v>
      </c>
      <c r="K265" t="s">
        <v>59</v>
      </c>
      <c r="M265" t="s">
        <v>291</v>
      </c>
      <c r="O265" t="s">
        <v>77</v>
      </c>
      <c r="S265" s="1">
        <v>44772.786585648151</v>
      </c>
      <c r="T265" t="s">
        <v>480</v>
      </c>
    </row>
    <row r="266" spans="1:20" x14ac:dyDescent="0.45">
      <c r="A266">
        <v>3410</v>
      </c>
      <c r="B266" t="s">
        <v>19</v>
      </c>
      <c r="C266" t="s">
        <v>56</v>
      </c>
      <c r="D266" t="s">
        <v>21</v>
      </c>
      <c r="E266" t="s">
        <v>22</v>
      </c>
      <c r="F266" t="s">
        <v>73</v>
      </c>
      <c r="I266" t="s">
        <v>25</v>
      </c>
      <c r="K266" t="s">
        <v>104</v>
      </c>
      <c r="M266" t="s">
        <v>41</v>
      </c>
      <c r="O266" t="s">
        <v>41</v>
      </c>
      <c r="S266" s="1">
        <v>44772.787164351852</v>
      </c>
      <c r="T266" t="s">
        <v>480</v>
      </c>
    </row>
    <row r="267" spans="1:20" x14ac:dyDescent="0.45">
      <c r="A267">
        <v>3411</v>
      </c>
      <c r="B267" t="s">
        <v>38</v>
      </c>
      <c r="C267" t="s">
        <v>20</v>
      </c>
      <c r="D267" t="s">
        <v>21</v>
      </c>
      <c r="E267" t="s">
        <v>43</v>
      </c>
      <c r="F267" t="s">
        <v>44</v>
      </c>
      <c r="I267" t="s">
        <v>25</v>
      </c>
      <c r="K267" t="s">
        <v>120</v>
      </c>
      <c r="M267" t="s">
        <v>74</v>
      </c>
      <c r="O267" t="s">
        <v>70</v>
      </c>
      <c r="S267" s="1">
        <v>44772.807581018518</v>
      </c>
      <c r="T267" t="s">
        <v>480</v>
      </c>
    </row>
    <row r="268" spans="1:20" x14ac:dyDescent="0.45">
      <c r="A268">
        <v>3412</v>
      </c>
      <c r="B268" t="s">
        <v>19</v>
      </c>
      <c r="C268" t="s">
        <v>72</v>
      </c>
      <c r="D268" t="s">
        <v>21</v>
      </c>
      <c r="E268" t="s">
        <v>43</v>
      </c>
      <c r="F268" t="s">
        <v>87</v>
      </c>
      <c r="I268" t="s">
        <v>136</v>
      </c>
      <c r="K268" t="s">
        <v>120</v>
      </c>
      <c r="M268" t="s">
        <v>439</v>
      </c>
      <c r="O268" t="s">
        <v>150</v>
      </c>
      <c r="S268" s="1">
        <v>44772.807766203703</v>
      </c>
      <c r="T268" t="s">
        <v>480</v>
      </c>
    </row>
    <row r="269" spans="1:20" x14ac:dyDescent="0.45">
      <c r="A269">
        <v>3413</v>
      </c>
      <c r="B269" t="s">
        <v>38</v>
      </c>
      <c r="C269" t="s">
        <v>20</v>
      </c>
      <c r="D269" t="s">
        <v>30</v>
      </c>
      <c r="E269" t="s">
        <v>31</v>
      </c>
      <c r="F269" t="s">
        <v>44</v>
      </c>
      <c r="I269" t="s">
        <v>25</v>
      </c>
      <c r="K269" t="s">
        <v>130</v>
      </c>
      <c r="M269" t="s">
        <v>440</v>
      </c>
      <c r="O269" t="s">
        <v>441</v>
      </c>
      <c r="S269" s="1">
        <v>44772.814016203702</v>
      </c>
      <c r="T269" t="s">
        <v>480</v>
      </c>
    </row>
    <row r="270" spans="1:20" x14ac:dyDescent="0.45">
      <c r="A270">
        <v>3414</v>
      </c>
      <c r="B270" t="s">
        <v>38</v>
      </c>
      <c r="C270" t="s">
        <v>20</v>
      </c>
      <c r="D270" t="s">
        <v>30</v>
      </c>
      <c r="E270" t="s">
        <v>31</v>
      </c>
      <c r="F270" t="s">
        <v>57</v>
      </c>
      <c r="H270" t="s">
        <v>442</v>
      </c>
      <c r="I270" t="s">
        <v>25</v>
      </c>
      <c r="K270" t="s">
        <v>161</v>
      </c>
      <c r="M270" t="s">
        <v>75</v>
      </c>
      <c r="O270" t="s">
        <v>271</v>
      </c>
      <c r="S270" s="1">
        <v>44772.815196759257</v>
      </c>
      <c r="T270" t="s">
        <v>480</v>
      </c>
    </row>
    <row r="271" spans="1:20" x14ac:dyDescent="0.45">
      <c r="A271">
        <v>3415</v>
      </c>
      <c r="B271" t="s">
        <v>38</v>
      </c>
      <c r="C271" t="s">
        <v>20</v>
      </c>
      <c r="D271" t="s">
        <v>42</v>
      </c>
      <c r="E271" t="s">
        <v>31</v>
      </c>
      <c r="F271" t="s">
        <v>32</v>
      </c>
      <c r="I271" t="s">
        <v>443</v>
      </c>
      <c r="K271" t="s">
        <v>76</v>
      </c>
      <c r="M271" t="s">
        <v>444</v>
      </c>
      <c r="O271" t="s">
        <v>445</v>
      </c>
      <c r="S271" s="1">
        <v>44772.818622685183</v>
      </c>
      <c r="T271" t="s">
        <v>480</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7"/>
  <sheetViews>
    <sheetView topLeftCell="B102" workbookViewId="0">
      <selection activeCell="B2" sqref="B2:B127"/>
    </sheetView>
  </sheetViews>
  <sheetFormatPr defaultRowHeight="18" x14ac:dyDescent="0.45"/>
  <cols>
    <col min="4" max="4" width="20.3984375" customWidth="1"/>
    <col min="19" max="19" width="19.296875" customWidth="1"/>
  </cols>
  <sheetData>
    <row r="1" spans="1:19"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19" x14ac:dyDescent="0.45">
      <c r="A2">
        <v>3120</v>
      </c>
      <c r="B2" t="s">
        <v>19</v>
      </c>
      <c r="C2" t="s">
        <v>20</v>
      </c>
      <c r="D2" t="s">
        <v>21</v>
      </c>
      <c r="E2" t="s">
        <v>22</v>
      </c>
      <c r="F2" t="s">
        <v>23</v>
      </c>
      <c r="H2" t="s">
        <v>24</v>
      </c>
      <c r="I2" t="s">
        <v>511</v>
      </c>
      <c r="K2" t="s">
        <v>26</v>
      </c>
      <c r="M2" t="s">
        <v>27</v>
      </c>
      <c r="O2" t="s">
        <v>28</v>
      </c>
      <c r="S2" s="1">
        <v>44750.705011574071</v>
      </c>
    </row>
    <row r="3" spans="1:19" ht="36" x14ac:dyDescent="0.45">
      <c r="A3">
        <v>3121</v>
      </c>
      <c r="B3" t="s">
        <v>19</v>
      </c>
      <c r="C3" t="s">
        <v>29</v>
      </c>
      <c r="D3" t="s">
        <v>30</v>
      </c>
      <c r="E3" t="s">
        <v>31</v>
      </c>
      <c r="F3" t="s">
        <v>32</v>
      </c>
      <c r="G3" t="s">
        <v>33</v>
      </c>
      <c r="H3" s="2" t="s">
        <v>34</v>
      </c>
      <c r="I3" t="s">
        <v>35</v>
      </c>
      <c r="K3" t="s">
        <v>36</v>
      </c>
      <c r="M3" t="s">
        <v>37</v>
      </c>
      <c r="O3" t="s">
        <v>37</v>
      </c>
      <c r="S3" s="1">
        <v>44750.705497685187</v>
      </c>
    </row>
    <row r="4" spans="1:19" x14ac:dyDescent="0.45">
      <c r="A4">
        <v>3122</v>
      </c>
      <c r="B4" t="s">
        <v>38</v>
      </c>
      <c r="C4" t="s">
        <v>20</v>
      </c>
      <c r="D4" t="s">
        <v>21</v>
      </c>
      <c r="E4" t="s">
        <v>22</v>
      </c>
      <c r="F4" t="s">
        <v>32</v>
      </c>
      <c r="H4" t="s">
        <v>39</v>
      </c>
      <c r="I4" t="s">
        <v>25</v>
      </c>
      <c r="K4" t="s">
        <v>36</v>
      </c>
      <c r="M4" t="s">
        <v>40</v>
      </c>
      <c r="O4" t="s">
        <v>41</v>
      </c>
      <c r="S4" s="1">
        <v>44750.712037037039</v>
      </c>
    </row>
    <row r="5" spans="1:19" x14ac:dyDescent="0.45">
      <c r="A5">
        <v>3123</v>
      </c>
      <c r="B5" t="s">
        <v>19</v>
      </c>
      <c r="C5" t="s">
        <v>20</v>
      </c>
      <c r="D5" t="s">
        <v>42</v>
      </c>
      <c r="E5" t="s">
        <v>43</v>
      </c>
      <c r="F5" t="s">
        <v>44</v>
      </c>
      <c r="I5" t="s">
        <v>25</v>
      </c>
      <c r="K5" t="s">
        <v>45</v>
      </c>
      <c r="M5" t="s">
        <v>46</v>
      </c>
      <c r="O5" t="s">
        <v>47</v>
      </c>
      <c r="S5" s="1">
        <v>44750.717141203706</v>
      </c>
    </row>
    <row r="6" spans="1:19" x14ac:dyDescent="0.45">
      <c r="A6">
        <v>3124</v>
      </c>
      <c r="B6" t="s">
        <v>19</v>
      </c>
      <c r="C6" t="s">
        <v>20</v>
      </c>
      <c r="D6" t="s">
        <v>48</v>
      </c>
      <c r="E6" t="s">
        <v>22</v>
      </c>
      <c r="F6" t="s">
        <v>49</v>
      </c>
      <c r="G6" t="s">
        <v>50</v>
      </c>
      <c r="H6" t="s">
        <v>51</v>
      </c>
      <c r="I6" t="s">
        <v>52</v>
      </c>
      <c r="K6" t="s">
        <v>36</v>
      </c>
      <c r="L6" t="s">
        <v>53</v>
      </c>
      <c r="M6" t="s">
        <v>54</v>
      </c>
      <c r="O6" t="s">
        <v>55</v>
      </c>
      <c r="S6" s="1">
        <v>44750.72347222222</v>
      </c>
    </row>
    <row r="7" spans="1:19" x14ac:dyDescent="0.45">
      <c r="A7">
        <v>3125</v>
      </c>
      <c r="B7" t="s">
        <v>38</v>
      </c>
      <c r="C7" t="s">
        <v>56</v>
      </c>
      <c r="D7" t="s">
        <v>21</v>
      </c>
      <c r="E7" t="s">
        <v>22</v>
      </c>
      <c r="F7" t="s">
        <v>57</v>
      </c>
      <c r="I7" t="s">
        <v>58</v>
      </c>
      <c r="K7" t="s">
        <v>59</v>
      </c>
      <c r="M7" t="s">
        <v>60</v>
      </c>
      <c r="O7" t="s">
        <v>61</v>
      </c>
      <c r="S7" s="1">
        <v>44750.741064814814</v>
      </c>
    </row>
    <row r="8" spans="1:19" x14ac:dyDescent="0.45">
      <c r="A8">
        <v>3126</v>
      </c>
      <c r="B8" t="s">
        <v>19</v>
      </c>
      <c r="C8" t="s">
        <v>20</v>
      </c>
      <c r="D8" t="s">
        <v>42</v>
      </c>
      <c r="E8" t="s">
        <v>43</v>
      </c>
      <c r="F8" t="s">
        <v>44</v>
      </c>
      <c r="I8" t="s">
        <v>62</v>
      </c>
      <c r="K8" t="s">
        <v>45</v>
      </c>
      <c r="M8" t="s">
        <v>63</v>
      </c>
      <c r="O8" t="s">
        <v>47</v>
      </c>
      <c r="S8" s="1">
        <v>44750.741435185184</v>
      </c>
    </row>
    <row r="9" spans="1:19" x14ac:dyDescent="0.45">
      <c r="A9">
        <v>3127</v>
      </c>
      <c r="B9" t="s">
        <v>38</v>
      </c>
      <c r="C9" t="s">
        <v>64</v>
      </c>
      <c r="D9" t="s">
        <v>21</v>
      </c>
      <c r="E9" t="s">
        <v>22</v>
      </c>
      <c r="F9" t="s">
        <v>57</v>
      </c>
      <c r="I9" t="s">
        <v>58</v>
      </c>
      <c r="K9" t="s">
        <v>65</v>
      </c>
      <c r="M9" t="s">
        <v>60</v>
      </c>
      <c r="O9" t="s">
        <v>66</v>
      </c>
      <c r="S9" s="1">
        <v>44750.741620370369</v>
      </c>
    </row>
    <row r="10" spans="1:19" ht="36" x14ac:dyDescent="0.45">
      <c r="A10">
        <v>3128</v>
      </c>
      <c r="B10" t="s">
        <v>38</v>
      </c>
      <c r="C10" t="s">
        <v>29</v>
      </c>
      <c r="D10" t="s">
        <v>21</v>
      </c>
      <c r="E10" t="s">
        <v>22</v>
      </c>
      <c r="F10" t="s">
        <v>57</v>
      </c>
      <c r="H10" s="2" t="s">
        <v>67</v>
      </c>
      <c r="I10" t="s">
        <v>49</v>
      </c>
      <c r="K10" t="s">
        <v>49</v>
      </c>
      <c r="M10" t="s">
        <v>49</v>
      </c>
      <c r="O10" t="s">
        <v>49</v>
      </c>
      <c r="S10" s="1">
        <v>44750.747685185182</v>
      </c>
    </row>
    <row r="11" spans="1:19" ht="36" x14ac:dyDescent="0.45">
      <c r="A11">
        <v>3129</v>
      </c>
      <c r="B11" t="s">
        <v>38</v>
      </c>
      <c r="C11" t="s">
        <v>29</v>
      </c>
      <c r="D11" t="s">
        <v>21</v>
      </c>
      <c r="E11" t="s">
        <v>22</v>
      </c>
      <c r="F11" t="s">
        <v>57</v>
      </c>
      <c r="H11" s="2" t="s">
        <v>68</v>
      </c>
      <c r="I11" t="s">
        <v>25</v>
      </c>
      <c r="K11" t="s">
        <v>69</v>
      </c>
      <c r="M11" t="s">
        <v>70</v>
      </c>
      <c r="O11" t="s">
        <v>71</v>
      </c>
      <c r="S11" s="1">
        <v>44750.748738425929</v>
      </c>
    </row>
    <row r="12" spans="1:19" x14ac:dyDescent="0.45">
      <c r="A12">
        <v>3130</v>
      </c>
      <c r="B12" t="s">
        <v>38</v>
      </c>
      <c r="C12" t="s">
        <v>72</v>
      </c>
      <c r="D12" t="s">
        <v>21</v>
      </c>
      <c r="E12" t="s">
        <v>43</v>
      </c>
      <c r="F12" t="s">
        <v>73</v>
      </c>
      <c r="I12" t="s">
        <v>58</v>
      </c>
      <c r="K12" t="s">
        <v>69</v>
      </c>
      <c r="M12" t="s">
        <v>74</v>
      </c>
      <c r="O12" t="s">
        <v>75</v>
      </c>
      <c r="S12" s="1">
        <v>44750.755706018521</v>
      </c>
    </row>
    <row r="13" spans="1:19" x14ac:dyDescent="0.45">
      <c r="A13">
        <v>3131</v>
      </c>
      <c r="B13" t="s">
        <v>19</v>
      </c>
      <c r="C13" t="s">
        <v>20</v>
      </c>
      <c r="D13" t="s">
        <v>42</v>
      </c>
      <c r="E13" t="s">
        <v>31</v>
      </c>
      <c r="F13" t="s">
        <v>32</v>
      </c>
      <c r="I13" t="s">
        <v>52</v>
      </c>
      <c r="K13" t="s">
        <v>76</v>
      </c>
      <c r="M13" t="s">
        <v>77</v>
      </c>
      <c r="O13" t="s">
        <v>78</v>
      </c>
      <c r="S13" s="1">
        <v>44750.758703703701</v>
      </c>
    </row>
    <row r="14" spans="1:19" x14ac:dyDescent="0.45">
      <c r="A14">
        <v>3132</v>
      </c>
      <c r="B14" t="s">
        <v>19</v>
      </c>
      <c r="C14" t="s">
        <v>20</v>
      </c>
      <c r="D14" t="s">
        <v>21</v>
      </c>
      <c r="E14" t="s">
        <v>22</v>
      </c>
      <c r="F14" t="s">
        <v>73</v>
      </c>
      <c r="H14" t="s">
        <v>79</v>
      </c>
      <c r="I14" t="s">
        <v>62</v>
      </c>
      <c r="K14" t="s">
        <v>76</v>
      </c>
      <c r="M14" t="s">
        <v>80</v>
      </c>
      <c r="O14" t="s">
        <v>81</v>
      </c>
      <c r="Q14" t="s">
        <v>82</v>
      </c>
      <c r="S14" s="1">
        <v>44750.759027777778</v>
      </c>
    </row>
    <row r="15" spans="1:19" x14ac:dyDescent="0.45">
      <c r="A15">
        <v>3133</v>
      </c>
      <c r="B15" t="s">
        <v>19</v>
      </c>
      <c r="C15" t="s">
        <v>20</v>
      </c>
      <c r="D15" t="s">
        <v>42</v>
      </c>
      <c r="E15" t="s">
        <v>43</v>
      </c>
      <c r="F15" t="s">
        <v>44</v>
      </c>
      <c r="I15" t="s">
        <v>62</v>
      </c>
      <c r="K15" t="s">
        <v>45</v>
      </c>
      <c r="M15" t="s">
        <v>83</v>
      </c>
      <c r="O15" t="s">
        <v>84</v>
      </c>
      <c r="S15" s="1">
        <v>44750.786678240744</v>
      </c>
    </row>
    <row r="16" spans="1:19" x14ac:dyDescent="0.45">
      <c r="A16">
        <v>3134</v>
      </c>
      <c r="B16" t="s">
        <v>38</v>
      </c>
      <c r="C16" t="s">
        <v>64</v>
      </c>
      <c r="D16" t="s">
        <v>21</v>
      </c>
      <c r="E16" t="s">
        <v>43</v>
      </c>
      <c r="F16" t="s">
        <v>23</v>
      </c>
      <c r="H16" t="s">
        <v>85</v>
      </c>
      <c r="I16" t="s">
        <v>25</v>
      </c>
      <c r="K16" t="s">
        <v>76</v>
      </c>
      <c r="M16" t="s">
        <v>86</v>
      </c>
      <c r="O16" t="s">
        <v>60</v>
      </c>
      <c r="S16" s="1">
        <v>44750.787222222221</v>
      </c>
    </row>
    <row r="17" spans="1:19" x14ac:dyDescent="0.45">
      <c r="A17">
        <v>3135</v>
      </c>
      <c r="B17" t="s">
        <v>38</v>
      </c>
      <c r="C17" t="s">
        <v>72</v>
      </c>
      <c r="D17" t="s">
        <v>21</v>
      </c>
      <c r="E17" t="s">
        <v>22</v>
      </c>
      <c r="F17" t="s">
        <v>87</v>
      </c>
      <c r="H17" t="s">
        <v>88</v>
      </c>
      <c r="I17" t="s">
        <v>89</v>
      </c>
      <c r="K17" t="s">
        <v>65</v>
      </c>
      <c r="M17" t="s">
        <v>90</v>
      </c>
      <c r="O17" t="s">
        <v>91</v>
      </c>
      <c r="S17" s="1">
        <v>44750.791365740741</v>
      </c>
    </row>
    <row r="18" spans="1:19" x14ac:dyDescent="0.45">
      <c r="A18">
        <v>3136</v>
      </c>
      <c r="B18" t="s">
        <v>38</v>
      </c>
      <c r="C18" t="s">
        <v>72</v>
      </c>
      <c r="D18" t="s">
        <v>21</v>
      </c>
      <c r="E18" t="s">
        <v>22</v>
      </c>
      <c r="F18" t="s">
        <v>87</v>
      </c>
      <c r="H18" t="s">
        <v>88</v>
      </c>
      <c r="I18" t="s">
        <v>89</v>
      </c>
      <c r="K18" t="s">
        <v>65</v>
      </c>
      <c r="M18" t="s">
        <v>90</v>
      </c>
      <c r="O18" t="s">
        <v>91</v>
      </c>
      <c r="S18" s="1">
        <v>44750.791365740741</v>
      </c>
    </row>
    <row r="19" spans="1:19" x14ac:dyDescent="0.45">
      <c r="A19">
        <v>3137</v>
      </c>
      <c r="B19" t="s">
        <v>49</v>
      </c>
      <c r="C19" t="s">
        <v>49</v>
      </c>
      <c r="D19" t="s">
        <v>49</v>
      </c>
      <c r="E19" t="s">
        <v>49</v>
      </c>
      <c r="F19" t="s">
        <v>49</v>
      </c>
      <c r="I19" t="s">
        <v>49</v>
      </c>
      <c r="K19" t="s">
        <v>49</v>
      </c>
      <c r="M19" t="s">
        <v>49</v>
      </c>
      <c r="O19" t="s">
        <v>49</v>
      </c>
      <c r="S19" s="1">
        <v>44750.791863425926</v>
      </c>
    </row>
    <row r="20" spans="1:19" x14ac:dyDescent="0.45">
      <c r="A20">
        <v>3138</v>
      </c>
      <c r="B20" t="s">
        <v>38</v>
      </c>
      <c r="C20" t="s">
        <v>20</v>
      </c>
      <c r="D20" t="s">
        <v>21</v>
      </c>
      <c r="E20" t="s">
        <v>31</v>
      </c>
      <c r="F20" t="s">
        <v>23</v>
      </c>
      <c r="H20" t="s">
        <v>92</v>
      </c>
      <c r="I20" t="s">
        <v>93</v>
      </c>
      <c r="K20" t="s">
        <v>94</v>
      </c>
      <c r="M20" t="s">
        <v>95</v>
      </c>
      <c r="O20" t="s">
        <v>96</v>
      </c>
      <c r="S20" s="1">
        <v>44750.791956018518</v>
      </c>
    </row>
    <row r="21" spans="1:19" x14ac:dyDescent="0.45">
      <c r="A21">
        <v>3139</v>
      </c>
      <c r="B21" t="s">
        <v>38</v>
      </c>
      <c r="C21" t="s">
        <v>20</v>
      </c>
      <c r="D21" t="s">
        <v>21</v>
      </c>
      <c r="E21" t="s">
        <v>22</v>
      </c>
      <c r="F21" t="s">
        <v>23</v>
      </c>
      <c r="I21" t="s">
        <v>52</v>
      </c>
      <c r="K21" t="s">
        <v>36</v>
      </c>
      <c r="M21" t="s">
        <v>77</v>
      </c>
      <c r="O21" t="s">
        <v>77</v>
      </c>
      <c r="S21" s="1">
        <v>44750.793958333335</v>
      </c>
    </row>
    <row r="22" spans="1:19" x14ac:dyDescent="0.45">
      <c r="A22">
        <v>3140</v>
      </c>
      <c r="B22" t="s">
        <v>49</v>
      </c>
      <c r="C22" t="s">
        <v>49</v>
      </c>
      <c r="D22" t="s">
        <v>49</v>
      </c>
      <c r="E22" t="s">
        <v>49</v>
      </c>
      <c r="F22" t="s">
        <v>49</v>
      </c>
      <c r="I22" t="s">
        <v>49</v>
      </c>
      <c r="K22" t="s">
        <v>49</v>
      </c>
      <c r="M22" t="s">
        <v>49</v>
      </c>
      <c r="O22" t="s">
        <v>49</v>
      </c>
      <c r="S22" s="1">
        <v>44750.795300925929</v>
      </c>
    </row>
    <row r="23" spans="1:19" x14ac:dyDescent="0.45">
      <c r="A23">
        <v>3141</v>
      </c>
      <c r="B23" t="s">
        <v>38</v>
      </c>
      <c r="C23" t="s">
        <v>20</v>
      </c>
      <c r="D23" t="s">
        <v>21</v>
      </c>
      <c r="E23" t="s">
        <v>43</v>
      </c>
      <c r="F23" t="s">
        <v>57</v>
      </c>
      <c r="I23" t="s">
        <v>25</v>
      </c>
      <c r="K23" t="s">
        <v>69</v>
      </c>
      <c r="M23" t="s">
        <v>70</v>
      </c>
      <c r="O23" t="s">
        <v>97</v>
      </c>
      <c r="S23" s="1">
        <v>44750.797071759262</v>
      </c>
    </row>
    <row r="24" spans="1:19" x14ac:dyDescent="0.45">
      <c r="A24">
        <v>3142</v>
      </c>
      <c r="B24" t="s">
        <v>19</v>
      </c>
      <c r="C24" t="s">
        <v>64</v>
      </c>
      <c r="D24" t="s">
        <v>21</v>
      </c>
      <c r="E24" t="s">
        <v>43</v>
      </c>
      <c r="F24" t="s">
        <v>87</v>
      </c>
      <c r="H24" t="s">
        <v>98</v>
      </c>
      <c r="I24" t="s">
        <v>58</v>
      </c>
      <c r="K24" t="s">
        <v>99</v>
      </c>
      <c r="M24" t="s">
        <v>60</v>
      </c>
      <c r="O24" t="s">
        <v>100</v>
      </c>
      <c r="S24" s="1">
        <v>44750.806990740741</v>
      </c>
    </row>
    <row r="25" spans="1:19" x14ac:dyDescent="0.45">
      <c r="A25">
        <v>3143</v>
      </c>
      <c r="B25" t="s">
        <v>38</v>
      </c>
      <c r="C25" t="s">
        <v>56</v>
      </c>
      <c r="D25" t="s">
        <v>48</v>
      </c>
      <c r="E25" t="s">
        <v>22</v>
      </c>
      <c r="F25" t="s">
        <v>73</v>
      </c>
      <c r="I25" t="s">
        <v>101</v>
      </c>
      <c r="K25" t="s">
        <v>36</v>
      </c>
      <c r="M25" t="s">
        <v>102</v>
      </c>
      <c r="O25" t="s">
        <v>103</v>
      </c>
      <c r="S25" s="1">
        <v>44750.80746527778</v>
      </c>
    </row>
    <row r="26" spans="1:19" x14ac:dyDescent="0.45">
      <c r="A26">
        <v>3144</v>
      </c>
      <c r="B26" t="s">
        <v>38</v>
      </c>
      <c r="C26" t="s">
        <v>56</v>
      </c>
      <c r="D26" t="s">
        <v>48</v>
      </c>
      <c r="E26" t="s">
        <v>22</v>
      </c>
      <c r="F26" t="s">
        <v>73</v>
      </c>
      <c r="I26" t="s">
        <v>101</v>
      </c>
      <c r="K26" t="s">
        <v>36</v>
      </c>
      <c r="M26" t="s">
        <v>102</v>
      </c>
      <c r="O26" t="s">
        <v>103</v>
      </c>
      <c r="S26" s="1">
        <v>44750.80746527778</v>
      </c>
    </row>
    <row r="27" spans="1:19" x14ac:dyDescent="0.45">
      <c r="A27">
        <v>3145</v>
      </c>
      <c r="B27" t="s">
        <v>38</v>
      </c>
      <c r="C27" t="s">
        <v>56</v>
      </c>
      <c r="D27" t="s">
        <v>21</v>
      </c>
      <c r="E27" t="s">
        <v>22</v>
      </c>
      <c r="F27" t="s">
        <v>87</v>
      </c>
      <c r="I27" t="s">
        <v>25</v>
      </c>
      <c r="K27" t="s">
        <v>104</v>
      </c>
      <c r="M27" t="s">
        <v>41</v>
      </c>
      <c r="O27" t="s">
        <v>41</v>
      </c>
      <c r="S27" s="1">
        <v>44750.808217592596</v>
      </c>
    </row>
    <row r="28" spans="1:19" x14ac:dyDescent="0.45">
      <c r="A28">
        <v>3146</v>
      </c>
      <c r="B28" t="s">
        <v>19</v>
      </c>
      <c r="C28" t="s">
        <v>72</v>
      </c>
      <c r="D28" t="s">
        <v>21</v>
      </c>
      <c r="E28" t="s">
        <v>22</v>
      </c>
      <c r="F28" t="s">
        <v>57</v>
      </c>
      <c r="H28" t="s">
        <v>105</v>
      </c>
      <c r="I28" t="s">
        <v>106</v>
      </c>
      <c r="K28" t="s">
        <v>107</v>
      </c>
      <c r="M28" t="s">
        <v>108</v>
      </c>
      <c r="O28" t="s">
        <v>109</v>
      </c>
      <c r="S28" s="1">
        <v>44750.81009259259</v>
      </c>
    </row>
    <row r="29" spans="1:19" x14ac:dyDescent="0.45">
      <c r="A29">
        <v>3147</v>
      </c>
      <c r="B29" t="s">
        <v>38</v>
      </c>
      <c r="C29" t="s">
        <v>64</v>
      </c>
      <c r="D29" t="s">
        <v>42</v>
      </c>
      <c r="E29" t="s">
        <v>22</v>
      </c>
      <c r="F29" t="s">
        <v>57</v>
      </c>
      <c r="I29" t="s">
        <v>110</v>
      </c>
      <c r="K29" t="s">
        <v>76</v>
      </c>
      <c r="M29" t="s">
        <v>111</v>
      </c>
      <c r="O29" t="s">
        <v>111</v>
      </c>
      <c r="S29" s="1">
        <v>44750.81077546296</v>
      </c>
    </row>
    <row r="30" spans="1:19" x14ac:dyDescent="0.45">
      <c r="A30">
        <v>3148</v>
      </c>
      <c r="B30" t="s">
        <v>38</v>
      </c>
      <c r="C30" t="s">
        <v>56</v>
      </c>
      <c r="D30" t="s">
        <v>48</v>
      </c>
      <c r="E30" t="s">
        <v>112</v>
      </c>
      <c r="F30" t="s">
        <v>32</v>
      </c>
      <c r="I30" t="s">
        <v>25</v>
      </c>
      <c r="K30" t="s">
        <v>104</v>
      </c>
      <c r="M30" t="s">
        <v>113</v>
      </c>
      <c r="O30" t="s">
        <v>114</v>
      </c>
      <c r="S30" s="1">
        <v>44750.810833333337</v>
      </c>
    </row>
    <row r="31" spans="1:19" x14ac:dyDescent="0.45">
      <c r="A31">
        <v>3149</v>
      </c>
      <c r="B31" t="s">
        <v>38</v>
      </c>
      <c r="C31" t="s">
        <v>64</v>
      </c>
      <c r="D31" t="s">
        <v>42</v>
      </c>
      <c r="E31" t="s">
        <v>22</v>
      </c>
      <c r="F31" t="s">
        <v>57</v>
      </c>
      <c r="I31" t="s">
        <v>115</v>
      </c>
      <c r="K31" t="s">
        <v>76</v>
      </c>
      <c r="M31" t="s">
        <v>111</v>
      </c>
      <c r="O31" t="s">
        <v>111</v>
      </c>
      <c r="S31" s="1">
        <v>44750.811724537038</v>
      </c>
    </row>
    <row r="32" spans="1:19" x14ac:dyDescent="0.45">
      <c r="A32">
        <v>3150</v>
      </c>
      <c r="B32" t="s">
        <v>19</v>
      </c>
      <c r="C32" t="s">
        <v>72</v>
      </c>
      <c r="D32" t="s">
        <v>21</v>
      </c>
      <c r="E32" t="s">
        <v>22</v>
      </c>
      <c r="F32" t="s">
        <v>44</v>
      </c>
      <c r="H32" t="s">
        <v>79</v>
      </c>
      <c r="I32" t="s">
        <v>116</v>
      </c>
      <c r="K32" t="s">
        <v>104</v>
      </c>
      <c r="M32" t="s">
        <v>117</v>
      </c>
      <c r="O32" t="s">
        <v>118</v>
      </c>
      <c r="S32" s="1">
        <v>44750.81627314815</v>
      </c>
    </row>
    <row r="33" spans="1:19" x14ac:dyDescent="0.45">
      <c r="A33">
        <v>3151</v>
      </c>
      <c r="B33" t="s">
        <v>19</v>
      </c>
      <c r="C33" t="s">
        <v>56</v>
      </c>
      <c r="D33" t="s">
        <v>21</v>
      </c>
      <c r="E33" t="s">
        <v>22</v>
      </c>
      <c r="F33" t="s">
        <v>32</v>
      </c>
      <c r="I33" t="s">
        <v>52</v>
      </c>
      <c r="K33" t="s">
        <v>104</v>
      </c>
      <c r="M33" t="s">
        <v>78</v>
      </c>
      <c r="O33" t="s">
        <v>70</v>
      </c>
      <c r="S33" s="1">
        <v>44750.82136574074</v>
      </c>
    </row>
    <row r="34" spans="1:19" x14ac:dyDescent="0.45">
      <c r="A34">
        <v>3152</v>
      </c>
      <c r="B34" t="s">
        <v>19</v>
      </c>
      <c r="C34" t="s">
        <v>20</v>
      </c>
      <c r="D34" t="s">
        <v>21</v>
      </c>
      <c r="E34" t="s">
        <v>22</v>
      </c>
      <c r="F34" t="s">
        <v>73</v>
      </c>
      <c r="H34" t="s">
        <v>119</v>
      </c>
      <c r="I34" t="s">
        <v>52</v>
      </c>
      <c r="K34" t="s">
        <v>120</v>
      </c>
      <c r="M34" t="s">
        <v>70</v>
      </c>
      <c r="O34" t="s">
        <v>70</v>
      </c>
      <c r="Q34" t="s">
        <v>121</v>
      </c>
      <c r="S34" s="1">
        <v>44750.830266203702</v>
      </c>
    </row>
    <row r="35" spans="1:19" x14ac:dyDescent="0.45">
      <c r="A35">
        <v>3153</v>
      </c>
      <c r="B35" t="s">
        <v>38</v>
      </c>
      <c r="C35" t="s">
        <v>72</v>
      </c>
      <c r="D35" t="s">
        <v>21</v>
      </c>
      <c r="E35" t="s">
        <v>43</v>
      </c>
      <c r="F35" t="s">
        <v>122</v>
      </c>
      <c r="I35" t="s">
        <v>122</v>
      </c>
      <c r="K35" t="s">
        <v>65</v>
      </c>
      <c r="M35" t="s">
        <v>122</v>
      </c>
      <c r="O35" t="s">
        <v>123</v>
      </c>
      <c r="S35" s="1">
        <v>44750.83185185185</v>
      </c>
    </row>
    <row r="36" spans="1:19" x14ac:dyDescent="0.45">
      <c r="A36">
        <v>3155</v>
      </c>
      <c r="B36" t="s">
        <v>19</v>
      </c>
      <c r="C36" t="s">
        <v>64</v>
      </c>
      <c r="D36" t="s">
        <v>21</v>
      </c>
      <c r="E36" t="s">
        <v>22</v>
      </c>
      <c r="F36" t="s">
        <v>122</v>
      </c>
      <c r="I36" t="s">
        <v>25</v>
      </c>
      <c r="K36" t="s">
        <v>104</v>
      </c>
      <c r="M36" t="s">
        <v>70</v>
      </c>
      <c r="O36" t="s">
        <v>70</v>
      </c>
      <c r="S36" s="1">
        <v>44750.851458333331</v>
      </c>
    </row>
    <row r="37" spans="1:19" x14ac:dyDescent="0.45">
      <c r="A37">
        <v>3156</v>
      </c>
      <c r="B37" t="s">
        <v>19</v>
      </c>
      <c r="C37" t="s">
        <v>64</v>
      </c>
      <c r="D37" t="s">
        <v>21</v>
      </c>
      <c r="E37" t="s">
        <v>22</v>
      </c>
      <c r="F37" t="s">
        <v>122</v>
      </c>
      <c r="I37" t="s">
        <v>25</v>
      </c>
      <c r="K37" t="s">
        <v>104</v>
      </c>
      <c r="M37" t="s">
        <v>70</v>
      </c>
      <c r="O37" t="s">
        <v>70</v>
      </c>
      <c r="S37" s="1">
        <v>44750.851458333331</v>
      </c>
    </row>
    <row r="38" spans="1:19" x14ac:dyDescent="0.45">
      <c r="A38">
        <v>3157</v>
      </c>
      <c r="B38" t="s">
        <v>38</v>
      </c>
      <c r="C38" t="s">
        <v>56</v>
      </c>
      <c r="D38" t="s">
        <v>42</v>
      </c>
      <c r="E38" t="s">
        <v>22</v>
      </c>
      <c r="F38" t="s">
        <v>32</v>
      </c>
      <c r="I38" t="s">
        <v>124</v>
      </c>
      <c r="K38" t="s">
        <v>125</v>
      </c>
      <c r="M38" t="s">
        <v>126</v>
      </c>
      <c r="O38" t="s">
        <v>127</v>
      </c>
      <c r="S38" s="1">
        <v>44751.706469907411</v>
      </c>
    </row>
    <row r="39" spans="1:19" x14ac:dyDescent="0.45">
      <c r="A39">
        <v>3158</v>
      </c>
      <c r="B39" t="s">
        <v>19</v>
      </c>
      <c r="C39" t="s">
        <v>20</v>
      </c>
      <c r="D39" t="s">
        <v>21</v>
      </c>
      <c r="E39" t="s">
        <v>43</v>
      </c>
      <c r="F39" t="s">
        <v>23</v>
      </c>
      <c r="I39" t="s">
        <v>25</v>
      </c>
      <c r="K39" t="s">
        <v>125</v>
      </c>
      <c r="M39" t="s">
        <v>128</v>
      </c>
      <c r="O39" t="s">
        <v>111</v>
      </c>
      <c r="S39" s="1">
        <v>44751.728877314818</v>
      </c>
    </row>
    <row r="40" spans="1:19" x14ac:dyDescent="0.45">
      <c r="A40">
        <v>3159</v>
      </c>
      <c r="B40" t="s">
        <v>19</v>
      </c>
      <c r="C40" t="s">
        <v>72</v>
      </c>
      <c r="D40" t="s">
        <v>21</v>
      </c>
      <c r="E40" t="s">
        <v>22</v>
      </c>
      <c r="F40" t="s">
        <v>44</v>
      </c>
      <c r="I40" t="s">
        <v>25</v>
      </c>
      <c r="K40" t="s">
        <v>129</v>
      </c>
      <c r="M40" t="s">
        <v>113</v>
      </c>
      <c r="O40" t="s">
        <v>113</v>
      </c>
      <c r="S40" s="1">
        <v>44751.736504629633</v>
      </c>
    </row>
    <row r="41" spans="1:19" x14ac:dyDescent="0.45">
      <c r="A41">
        <v>3160</v>
      </c>
      <c r="B41" t="s">
        <v>38</v>
      </c>
      <c r="C41" t="s">
        <v>20</v>
      </c>
      <c r="D41" t="s">
        <v>21</v>
      </c>
      <c r="E41" t="s">
        <v>22</v>
      </c>
      <c r="F41" t="s">
        <v>23</v>
      </c>
      <c r="I41" t="s">
        <v>25</v>
      </c>
      <c r="K41" t="s">
        <v>130</v>
      </c>
      <c r="M41" t="s">
        <v>91</v>
      </c>
      <c r="O41" t="s">
        <v>131</v>
      </c>
      <c r="S41" s="1">
        <v>44751.736608796295</v>
      </c>
    </row>
    <row r="42" spans="1:19" x14ac:dyDescent="0.45">
      <c r="A42">
        <v>3161</v>
      </c>
      <c r="B42" t="s">
        <v>38</v>
      </c>
      <c r="C42" t="s">
        <v>72</v>
      </c>
      <c r="D42" t="s">
        <v>21</v>
      </c>
      <c r="E42" t="s">
        <v>22</v>
      </c>
      <c r="F42" t="s">
        <v>44</v>
      </c>
      <c r="H42" t="s">
        <v>132</v>
      </c>
      <c r="I42" t="s">
        <v>133</v>
      </c>
      <c r="K42" t="s">
        <v>134</v>
      </c>
      <c r="M42" t="s">
        <v>135</v>
      </c>
      <c r="O42" t="s">
        <v>78</v>
      </c>
      <c r="S42" s="1">
        <v>44751.742094907408</v>
      </c>
    </row>
    <row r="43" spans="1:19" x14ac:dyDescent="0.45">
      <c r="A43">
        <v>3162</v>
      </c>
      <c r="B43" t="s">
        <v>38</v>
      </c>
      <c r="C43" t="s">
        <v>72</v>
      </c>
      <c r="D43" t="s">
        <v>49</v>
      </c>
      <c r="E43" t="s">
        <v>49</v>
      </c>
      <c r="F43" t="s">
        <v>49</v>
      </c>
      <c r="I43" t="s">
        <v>49</v>
      </c>
      <c r="K43" t="s">
        <v>49</v>
      </c>
      <c r="M43" t="s">
        <v>49</v>
      </c>
      <c r="O43" t="s">
        <v>49</v>
      </c>
      <c r="S43" s="1">
        <v>44751.742731481485</v>
      </c>
    </row>
    <row r="44" spans="1:19" x14ac:dyDescent="0.45">
      <c r="A44">
        <v>3163</v>
      </c>
      <c r="B44" t="s">
        <v>19</v>
      </c>
      <c r="C44" t="s">
        <v>29</v>
      </c>
      <c r="D44" t="s">
        <v>21</v>
      </c>
      <c r="E44" t="s">
        <v>22</v>
      </c>
      <c r="F44" t="s">
        <v>44</v>
      </c>
      <c r="I44" t="s">
        <v>136</v>
      </c>
      <c r="K44" t="s">
        <v>94</v>
      </c>
      <c r="M44" t="s">
        <v>137</v>
      </c>
      <c r="O44" t="s">
        <v>74</v>
      </c>
      <c r="S44" s="1">
        <v>44751.743055555555</v>
      </c>
    </row>
    <row r="45" spans="1:19" x14ac:dyDescent="0.45">
      <c r="A45">
        <v>3164</v>
      </c>
      <c r="B45" t="s">
        <v>38</v>
      </c>
      <c r="C45" t="s">
        <v>29</v>
      </c>
      <c r="D45" t="s">
        <v>21</v>
      </c>
      <c r="E45" t="s">
        <v>22</v>
      </c>
      <c r="F45" t="s">
        <v>44</v>
      </c>
      <c r="H45" t="s">
        <v>138</v>
      </c>
      <c r="I45" t="s">
        <v>25</v>
      </c>
      <c r="K45" t="s">
        <v>94</v>
      </c>
      <c r="M45" t="s">
        <v>139</v>
      </c>
      <c r="O45" t="s">
        <v>70</v>
      </c>
      <c r="S45" s="1">
        <v>44751.743611111109</v>
      </c>
    </row>
    <row r="46" spans="1:19" x14ac:dyDescent="0.45">
      <c r="A46">
        <v>3165</v>
      </c>
      <c r="B46" t="s">
        <v>19</v>
      </c>
      <c r="C46" t="s">
        <v>72</v>
      </c>
      <c r="D46" t="s">
        <v>42</v>
      </c>
      <c r="E46" t="s">
        <v>43</v>
      </c>
      <c r="F46" t="s">
        <v>73</v>
      </c>
      <c r="H46" t="s">
        <v>140</v>
      </c>
      <c r="I46" t="s">
        <v>141</v>
      </c>
      <c r="K46" t="s">
        <v>125</v>
      </c>
      <c r="M46" t="s">
        <v>142</v>
      </c>
      <c r="O46" t="s">
        <v>41</v>
      </c>
      <c r="S46" s="1">
        <v>44751.749155092592</v>
      </c>
    </row>
    <row r="47" spans="1:19" x14ac:dyDescent="0.45">
      <c r="A47">
        <v>3166</v>
      </c>
      <c r="B47" t="s">
        <v>19</v>
      </c>
      <c r="C47" t="s">
        <v>72</v>
      </c>
      <c r="D47" t="s">
        <v>21</v>
      </c>
      <c r="E47" t="s">
        <v>22</v>
      </c>
      <c r="F47" t="s">
        <v>32</v>
      </c>
      <c r="H47" t="s">
        <v>132</v>
      </c>
      <c r="I47" t="s">
        <v>122</v>
      </c>
      <c r="K47" t="s">
        <v>143</v>
      </c>
      <c r="L47" t="s">
        <v>144</v>
      </c>
      <c r="M47" t="s">
        <v>77</v>
      </c>
      <c r="O47" t="s">
        <v>78</v>
      </c>
      <c r="S47" s="1">
        <v>44751.749502314815</v>
      </c>
    </row>
    <row r="48" spans="1:19" x14ac:dyDescent="0.45">
      <c r="A48">
        <v>3167</v>
      </c>
      <c r="B48" t="s">
        <v>38</v>
      </c>
      <c r="C48" t="s">
        <v>56</v>
      </c>
      <c r="D48" t="s">
        <v>21</v>
      </c>
      <c r="E48" t="s">
        <v>22</v>
      </c>
      <c r="F48" t="s">
        <v>44</v>
      </c>
      <c r="H48" t="s">
        <v>145</v>
      </c>
      <c r="I48" t="s">
        <v>25</v>
      </c>
      <c r="K48" t="s">
        <v>76</v>
      </c>
      <c r="M48" t="s">
        <v>146</v>
      </c>
      <c r="O48" t="s">
        <v>147</v>
      </c>
      <c r="S48" s="1">
        <v>44751.78197916667</v>
      </c>
    </row>
    <row r="49" spans="1:19" x14ac:dyDescent="0.45">
      <c r="A49">
        <v>3168</v>
      </c>
      <c r="B49" t="s">
        <v>19</v>
      </c>
      <c r="C49" t="s">
        <v>20</v>
      </c>
      <c r="D49" t="s">
        <v>42</v>
      </c>
      <c r="E49" t="s">
        <v>43</v>
      </c>
      <c r="F49" t="s">
        <v>49</v>
      </c>
      <c r="I49" t="s">
        <v>62</v>
      </c>
      <c r="K49" t="s">
        <v>45</v>
      </c>
      <c r="M49" t="s">
        <v>63</v>
      </c>
      <c r="O49" t="s">
        <v>148</v>
      </c>
      <c r="S49" s="1">
        <v>44751.792604166665</v>
      </c>
    </row>
    <row r="50" spans="1:19" x14ac:dyDescent="0.45">
      <c r="A50">
        <v>3170</v>
      </c>
      <c r="B50" t="s">
        <v>19</v>
      </c>
      <c r="C50" t="s">
        <v>56</v>
      </c>
      <c r="D50" t="s">
        <v>42</v>
      </c>
      <c r="E50" t="s">
        <v>22</v>
      </c>
      <c r="F50" t="s">
        <v>57</v>
      </c>
      <c r="I50" t="s">
        <v>58</v>
      </c>
      <c r="K50" t="s">
        <v>69</v>
      </c>
      <c r="M50" t="s">
        <v>149</v>
      </c>
      <c r="O50" t="s">
        <v>149</v>
      </c>
      <c r="S50" s="1">
        <v>44756.533437500002</v>
      </c>
    </row>
    <row r="51" spans="1:19" x14ac:dyDescent="0.45">
      <c r="A51">
        <v>3271</v>
      </c>
      <c r="B51" t="s">
        <v>19</v>
      </c>
      <c r="C51" t="s">
        <v>213</v>
      </c>
      <c r="D51" t="s">
        <v>21</v>
      </c>
      <c r="E51" t="s">
        <v>22</v>
      </c>
      <c r="F51" t="s">
        <v>57</v>
      </c>
      <c r="H51" t="s">
        <v>299</v>
      </c>
      <c r="I51" t="s">
        <v>52</v>
      </c>
      <c r="K51" t="s">
        <v>192</v>
      </c>
      <c r="M51" t="s">
        <v>70</v>
      </c>
      <c r="O51" t="s">
        <v>300</v>
      </c>
      <c r="S51" s="1">
        <v>44764.246296296296</v>
      </c>
    </row>
    <row r="52" spans="1:19" x14ac:dyDescent="0.45">
      <c r="A52">
        <v>3272</v>
      </c>
      <c r="B52" t="s">
        <v>38</v>
      </c>
      <c r="C52" t="s">
        <v>64</v>
      </c>
      <c r="D52" t="s">
        <v>42</v>
      </c>
      <c r="E52" t="s">
        <v>22</v>
      </c>
      <c r="F52" t="s">
        <v>57</v>
      </c>
      <c r="H52" t="s">
        <v>301</v>
      </c>
      <c r="I52" t="s">
        <v>302</v>
      </c>
      <c r="J52" t="s">
        <v>303</v>
      </c>
      <c r="K52" t="s">
        <v>304</v>
      </c>
      <c r="M52" t="s">
        <v>305</v>
      </c>
      <c r="O52" t="s">
        <v>306</v>
      </c>
      <c r="S52" s="1">
        <v>44764.293645833335</v>
      </c>
    </row>
    <row r="53" spans="1:19" x14ac:dyDescent="0.45">
      <c r="A53">
        <v>3273</v>
      </c>
      <c r="B53" t="s">
        <v>38</v>
      </c>
      <c r="C53" t="s">
        <v>64</v>
      </c>
      <c r="D53" t="s">
        <v>42</v>
      </c>
      <c r="E53" t="s">
        <v>22</v>
      </c>
      <c r="F53" t="s">
        <v>57</v>
      </c>
      <c r="H53" t="s">
        <v>301</v>
      </c>
      <c r="I53" t="s">
        <v>302</v>
      </c>
      <c r="J53" t="s">
        <v>303</v>
      </c>
      <c r="K53" t="s">
        <v>304</v>
      </c>
      <c r="M53" t="s">
        <v>305</v>
      </c>
      <c r="O53" t="s">
        <v>306</v>
      </c>
      <c r="S53" s="1">
        <v>44764.293645833335</v>
      </c>
    </row>
    <row r="54" spans="1:19" x14ac:dyDescent="0.45">
      <c r="A54">
        <v>3274</v>
      </c>
      <c r="B54" t="s">
        <v>38</v>
      </c>
      <c r="C54" t="s">
        <v>64</v>
      </c>
      <c r="D54" t="s">
        <v>42</v>
      </c>
      <c r="E54" t="s">
        <v>31</v>
      </c>
      <c r="F54" t="s">
        <v>57</v>
      </c>
      <c r="H54" t="s">
        <v>307</v>
      </c>
      <c r="I54" t="s">
        <v>25</v>
      </c>
      <c r="K54" t="s">
        <v>162</v>
      </c>
      <c r="M54" t="s">
        <v>255</v>
      </c>
      <c r="O54" t="s">
        <v>169</v>
      </c>
      <c r="S54" s="1">
        <v>44764.344641203701</v>
      </c>
    </row>
    <row r="55" spans="1:19" x14ac:dyDescent="0.45">
      <c r="A55">
        <v>3275</v>
      </c>
      <c r="B55" t="s">
        <v>38</v>
      </c>
      <c r="C55" t="s">
        <v>64</v>
      </c>
      <c r="D55" t="s">
        <v>21</v>
      </c>
      <c r="E55" t="s">
        <v>43</v>
      </c>
      <c r="F55" t="s">
        <v>57</v>
      </c>
      <c r="I55" t="s">
        <v>58</v>
      </c>
      <c r="K55" t="s">
        <v>120</v>
      </c>
      <c r="M55" t="s">
        <v>268</v>
      </c>
      <c r="O55" t="s">
        <v>77</v>
      </c>
      <c r="S55" s="1">
        <v>44764.348101851851</v>
      </c>
    </row>
    <row r="56" spans="1:19" x14ac:dyDescent="0.45">
      <c r="A56">
        <v>3276</v>
      </c>
      <c r="B56" t="s">
        <v>19</v>
      </c>
      <c r="C56" t="s">
        <v>20</v>
      </c>
      <c r="D56" t="s">
        <v>122</v>
      </c>
      <c r="E56" t="s">
        <v>22</v>
      </c>
      <c r="F56" t="s">
        <v>57</v>
      </c>
      <c r="I56" t="s">
        <v>52</v>
      </c>
      <c r="K56" t="s">
        <v>59</v>
      </c>
      <c r="M56" t="s">
        <v>166</v>
      </c>
      <c r="O56" t="s">
        <v>166</v>
      </c>
      <c r="S56" s="1">
        <v>44764.397812499999</v>
      </c>
    </row>
    <row r="57" spans="1:19" x14ac:dyDescent="0.45">
      <c r="A57">
        <v>3277</v>
      </c>
      <c r="B57" t="s">
        <v>38</v>
      </c>
      <c r="C57" t="s">
        <v>20</v>
      </c>
      <c r="D57" t="s">
        <v>21</v>
      </c>
      <c r="E57" t="s">
        <v>43</v>
      </c>
      <c r="F57" t="s">
        <v>57</v>
      </c>
      <c r="I57" t="s">
        <v>116</v>
      </c>
      <c r="K57" t="s">
        <v>76</v>
      </c>
      <c r="M57" t="s">
        <v>240</v>
      </c>
      <c r="O57" t="s">
        <v>308</v>
      </c>
      <c r="S57" s="1">
        <v>44764.419571759259</v>
      </c>
    </row>
    <row r="58" spans="1:19" x14ac:dyDescent="0.45">
      <c r="A58">
        <v>3278</v>
      </c>
      <c r="B58" t="s">
        <v>38</v>
      </c>
      <c r="C58" t="s">
        <v>20</v>
      </c>
      <c r="D58" t="s">
        <v>21</v>
      </c>
      <c r="E58" t="s">
        <v>43</v>
      </c>
      <c r="F58" t="s">
        <v>57</v>
      </c>
      <c r="I58" t="s">
        <v>116</v>
      </c>
      <c r="K58" t="s">
        <v>125</v>
      </c>
      <c r="M58" t="s">
        <v>240</v>
      </c>
      <c r="O58" t="s">
        <v>308</v>
      </c>
      <c r="S58" s="1">
        <v>44764.420601851853</v>
      </c>
    </row>
    <row r="59" spans="1:19" x14ac:dyDescent="0.45">
      <c r="A59">
        <v>3279</v>
      </c>
      <c r="B59" t="s">
        <v>38</v>
      </c>
      <c r="C59" t="s">
        <v>72</v>
      </c>
      <c r="D59" t="s">
        <v>21</v>
      </c>
      <c r="E59" t="s">
        <v>43</v>
      </c>
      <c r="F59" t="s">
        <v>44</v>
      </c>
      <c r="I59" t="s">
        <v>25</v>
      </c>
      <c r="K59" t="s">
        <v>36</v>
      </c>
      <c r="M59" t="s">
        <v>113</v>
      </c>
      <c r="O59" t="s">
        <v>113</v>
      </c>
      <c r="S59" s="1">
        <v>44764.449490740742</v>
      </c>
    </row>
    <row r="60" spans="1:19" x14ac:dyDescent="0.45">
      <c r="A60">
        <v>3280</v>
      </c>
      <c r="B60" t="s">
        <v>38</v>
      </c>
      <c r="C60" t="s">
        <v>29</v>
      </c>
      <c r="D60" t="s">
        <v>21</v>
      </c>
      <c r="E60" t="s">
        <v>22</v>
      </c>
      <c r="F60" t="s">
        <v>57</v>
      </c>
      <c r="H60" t="s">
        <v>79</v>
      </c>
      <c r="I60" t="s">
        <v>25</v>
      </c>
      <c r="K60" t="s">
        <v>36</v>
      </c>
      <c r="M60" t="s">
        <v>309</v>
      </c>
      <c r="O60" t="s">
        <v>310</v>
      </c>
      <c r="S60" s="1">
        <v>44764.552604166667</v>
      </c>
    </row>
    <row r="61" spans="1:19" x14ac:dyDescent="0.45">
      <c r="A61">
        <v>3281</v>
      </c>
      <c r="B61" t="s">
        <v>38</v>
      </c>
      <c r="C61" t="s">
        <v>20</v>
      </c>
      <c r="D61" t="s">
        <v>21</v>
      </c>
      <c r="E61" t="s">
        <v>22</v>
      </c>
      <c r="F61" t="s">
        <v>23</v>
      </c>
      <c r="I61" t="s">
        <v>136</v>
      </c>
      <c r="K61" t="s">
        <v>185</v>
      </c>
      <c r="M61" t="s">
        <v>311</v>
      </c>
      <c r="O61" t="s">
        <v>312</v>
      </c>
      <c r="S61" s="1">
        <v>44764.710868055554</v>
      </c>
    </row>
    <row r="62" spans="1:19" x14ac:dyDescent="0.45">
      <c r="A62">
        <v>3282</v>
      </c>
      <c r="B62" t="s">
        <v>19</v>
      </c>
      <c r="C62" t="s">
        <v>72</v>
      </c>
      <c r="D62" t="s">
        <v>42</v>
      </c>
      <c r="E62" t="s">
        <v>43</v>
      </c>
      <c r="F62" t="s">
        <v>57</v>
      </c>
      <c r="H62" t="s">
        <v>313</v>
      </c>
      <c r="I62" t="s">
        <v>58</v>
      </c>
      <c r="K62" t="s">
        <v>314</v>
      </c>
      <c r="M62" t="s">
        <v>315</v>
      </c>
      <c r="O62" t="s">
        <v>316</v>
      </c>
      <c r="S62" s="1">
        <v>44764.712870370371</v>
      </c>
    </row>
    <row r="63" spans="1:19" x14ac:dyDescent="0.45">
      <c r="A63">
        <v>3283</v>
      </c>
      <c r="B63" t="s">
        <v>122</v>
      </c>
      <c r="C63" t="s">
        <v>72</v>
      </c>
      <c r="D63" t="s">
        <v>21</v>
      </c>
      <c r="E63" t="s">
        <v>317</v>
      </c>
      <c r="F63" t="s">
        <v>57</v>
      </c>
      <c r="I63" t="s">
        <v>25</v>
      </c>
      <c r="K63" t="s">
        <v>185</v>
      </c>
      <c r="M63" t="s">
        <v>221</v>
      </c>
      <c r="O63" t="s">
        <v>221</v>
      </c>
      <c r="S63" s="1">
        <v>44764.713506944441</v>
      </c>
    </row>
    <row r="64" spans="1:19" x14ac:dyDescent="0.45">
      <c r="A64">
        <v>3284</v>
      </c>
      <c r="B64" t="s">
        <v>38</v>
      </c>
      <c r="C64" t="s">
        <v>56</v>
      </c>
      <c r="D64" t="s">
        <v>21</v>
      </c>
      <c r="E64" t="s">
        <v>43</v>
      </c>
      <c r="F64" t="s">
        <v>32</v>
      </c>
      <c r="I64" t="s">
        <v>58</v>
      </c>
      <c r="K64" t="s">
        <v>76</v>
      </c>
      <c r="M64" t="s">
        <v>70</v>
      </c>
      <c r="O64" t="s">
        <v>41</v>
      </c>
      <c r="S64" s="1">
        <v>44764.721284722225</v>
      </c>
    </row>
    <row r="65" spans="1:19" x14ac:dyDescent="0.45">
      <c r="A65">
        <v>3285</v>
      </c>
      <c r="B65" t="s">
        <v>38</v>
      </c>
      <c r="C65" t="s">
        <v>72</v>
      </c>
      <c r="D65" t="s">
        <v>21</v>
      </c>
      <c r="E65" t="s">
        <v>43</v>
      </c>
      <c r="F65" t="s">
        <v>32</v>
      </c>
      <c r="I65" t="s">
        <v>52</v>
      </c>
      <c r="K65" t="s">
        <v>104</v>
      </c>
      <c r="M65" t="s">
        <v>177</v>
      </c>
      <c r="O65" t="s">
        <v>41</v>
      </c>
      <c r="S65" s="1">
        <v>44764.721493055556</v>
      </c>
    </row>
    <row r="66" spans="1:19" x14ac:dyDescent="0.45">
      <c r="A66">
        <v>3286</v>
      </c>
      <c r="B66" t="s">
        <v>38</v>
      </c>
      <c r="C66" t="s">
        <v>72</v>
      </c>
      <c r="D66" t="s">
        <v>21</v>
      </c>
      <c r="E66" t="s">
        <v>22</v>
      </c>
      <c r="F66" t="s">
        <v>44</v>
      </c>
      <c r="H66" t="s">
        <v>318</v>
      </c>
      <c r="I66" t="s">
        <v>133</v>
      </c>
      <c r="K66" t="s">
        <v>120</v>
      </c>
      <c r="M66" t="s">
        <v>77</v>
      </c>
      <c r="O66" t="s">
        <v>319</v>
      </c>
      <c r="S66" s="1">
        <v>44764.722418981481</v>
      </c>
    </row>
    <row r="67" spans="1:19" ht="54" x14ac:dyDescent="0.45">
      <c r="A67">
        <v>3289</v>
      </c>
      <c r="B67" t="s">
        <v>38</v>
      </c>
      <c r="C67" t="s">
        <v>29</v>
      </c>
      <c r="D67" t="s">
        <v>21</v>
      </c>
      <c r="E67" t="s">
        <v>22</v>
      </c>
      <c r="F67" t="s">
        <v>57</v>
      </c>
      <c r="H67" s="2" t="s">
        <v>320</v>
      </c>
      <c r="I67" t="s">
        <v>25</v>
      </c>
      <c r="K67" t="s">
        <v>69</v>
      </c>
      <c r="M67" t="s">
        <v>151</v>
      </c>
      <c r="O67" t="s">
        <v>70</v>
      </c>
      <c r="S67" s="1">
        <v>44764.72587962963</v>
      </c>
    </row>
    <row r="68" spans="1:19" x14ac:dyDescent="0.45">
      <c r="A68">
        <v>3290</v>
      </c>
      <c r="B68" t="s">
        <v>19</v>
      </c>
      <c r="C68" t="s">
        <v>29</v>
      </c>
      <c r="D68" t="s">
        <v>21</v>
      </c>
      <c r="E68" t="s">
        <v>31</v>
      </c>
      <c r="F68" t="s">
        <v>44</v>
      </c>
      <c r="I68" t="s">
        <v>122</v>
      </c>
      <c r="J68" t="s">
        <v>321</v>
      </c>
      <c r="K68" t="s">
        <v>94</v>
      </c>
      <c r="M68" t="s">
        <v>322</v>
      </c>
      <c r="O68" t="s">
        <v>323</v>
      </c>
      <c r="S68" s="1">
        <v>44764.727187500001</v>
      </c>
    </row>
    <row r="69" spans="1:19" ht="54" x14ac:dyDescent="0.45">
      <c r="A69">
        <v>3291</v>
      </c>
      <c r="B69" t="s">
        <v>38</v>
      </c>
      <c r="C69" t="s">
        <v>72</v>
      </c>
      <c r="D69" t="s">
        <v>21</v>
      </c>
      <c r="E69" t="s">
        <v>22</v>
      </c>
      <c r="F69" t="s">
        <v>44</v>
      </c>
      <c r="H69" s="2" t="s">
        <v>324</v>
      </c>
      <c r="I69" t="s">
        <v>133</v>
      </c>
      <c r="K69" t="s">
        <v>120</v>
      </c>
      <c r="M69" t="s">
        <v>77</v>
      </c>
      <c r="O69" t="s">
        <v>77</v>
      </c>
      <c r="R69" t="s">
        <v>325</v>
      </c>
      <c r="S69" s="1">
        <v>44764.727384259262</v>
      </c>
    </row>
    <row r="70" spans="1:19" x14ac:dyDescent="0.45">
      <c r="A70">
        <v>3292</v>
      </c>
      <c r="B70" t="s">
        <v>38</v>
      </c>
      <c r="C70" t="s">
        <v>56</v>
      </c>
      <c r="D70" t="s">
        <v>42</v>
      </c>
      <c r="E70" t="s">
        <v>43</v>
      </c>
      <c r="F70" t="s">
        <v>32</v>
      </c>
      <c r="I70" t="s">
        <v>25</v>
      </c>
      <c r="K70" t="s">
        <v>94</v>
      </c>
      <c r="M70" t="s">
        <v>326</v>
      </c>
      <c r="O70" t="s">
        <v>74</v>
      </c>
      <c r="S70" s="1">
        <v>44764.727986111109</v>
      </c>
    </row>
    <row r="71" spans="1:19" x14ac:dyDescent="0.45">
      <c r="A71">
        <v>3293</v>
      </c>
      <c r="B71" t="s">
        <v>38</v>
      </c>
      <c r="C71" t="s">
        <v>29</v>
      </c>
      <c r="D71" t="s">
        <v>30</v>
      </c>
      <c r="E71" t="s">
        <v>43</v>
      </c>
      <c r="F71" t="s">
        <v>87</v>
      </c>
      <c r="H71" t="s">
        <v>327</v>
      </c>
      <c r="I71" t="s">
        <v>58</v>
      </c>
      <c r="K71" t="s">
        <v>69</v>
      </c>
      <c r="M71" t="s">
        <v>70</v>
      </c>
      <c r="O71" t="s">
        <v>70</v>
      </c>
      <c r="S71" s="1">
        <v>44764.734548611108</v>
      </c>
    </row>
    <row r="72" spans="1:19" x14ac:dyDescent="0.45">
      <c r="A72">
        <v>3294</v>
      </c>
      <c r="B72" t="s">
        <v>38</v>
      </c>
      <c r="C72" t="s">
        <v>20</v>
      </c>
      <c r="D72" t="s">
        <v>21</v>
      </c>
      <c r="E72" t="s">
        <v>22</v>
      </c>
      <c r="F72" t="s">
        <v>73</v>
      </c>
      <c r="H72" t="s">
        <v>132</v>
      </c>
      <c r="I72" t="s">
        <v>25</v>
      </c>
      <c r="K72" t="s">
        <v>125</v>
      </c>
      <c r="M72" t="s">
        <v>328</v>
      </c>
      <c r="N72" t="s">
        <v>329</v>
      </c>
      <c r="O72" t="s">
        <v>291</v>
      </c>
      <c r="Q72" t="s">
        <v>330</v>
      </c>
      <c r="S72" s="1">
        <v>44764.735509259262</v>
      </c>
    </row>
    <row r="73" spans="1:19" x14ac:dyDescent="0.45">
      <c r="A73">
        <v>3295</v>
      </c>
      <c r="B73" t="s">
        <v>38</v>
      </c>
      <c r="C73" t="s">
        <v>29</v>
      </c>
      <c r="D73" t="s">
        <v>30</v>
      </c>
      <c r="E73" t="s">
        <v>43</v>
      </c>
      <c r="F73" t="s">
        <v>57</v>
      </c>
      <c r="H73" t="s">
        <v>331</v>
      </c>
      <c r="I73" t="s">
        <v>25</v>
      </c>
      <c r="K73" t="s">
        <v>69</v>
      </c>
      <c r="M73" t="s">
        <v>70</v>
      </c>
      <c r="O73" t="s">
        <v>70</v>
      </c>
      <c r="S73" s="1">
        <v>44764.736238425925</v>
      </c>
    </row>
    <row r="74" spans="1:19" x14ac:dyDescent="0.45">
      <c r="A74">
        <v>3296</v>
      </c>
      <c r="B74" t="s">
        <v>38</v>
      </c>
      <c r="C74" t="s">
        <v>56</v>
      </c>
      <c r="D74" t="s">
        <v>48</v>
      </c>
      <c r="E74" t="s">
        <v>43</v>
      </c>
      <c r="F74" t="s">
        <v>44</v>
      </c>
      <c r="I74" t="s">
        <v>62</v>
      </c>
      <c r="K74" t="s">
        <v>134</v>
      </c>
      <c r="M74" t="s">
        <v>332</v>
      </c>
      <c r="O74" t="s">
        <v>333</v>
      </c>
      <c r="S74" s="1">
        <v>44764.744618055556</v>
      </c>
    </row>
    <row r="75" spans="1:19" x14ac:dyDescent="0.45">
      <c r="A75">
        <v>3297</v>
      </c>
      <c r="B75" t="s">
        <v>19</v>
      </c>
      <c r="C75" t="s">
        <v>72</v>
      </c>
      <c r="D75" t="s">
        <v>48</v>
      </c>
      <c r="E75" t="s">
        <v>43</v>
      </c>
      <c r="F75" t="s">
        <v>87</v>
      </c>
      <c r="I75" t="s">
        <v>52</v>
      </c>
      <c r="K75" t="s">
        <v>65</v>
      </c>
      <c r="M75" t="s">
        <v>274</v>
      </c>
      <c r="O75" t="s">
        <v>334</v>
      </c>
      <c r="S75" s="1">
        <v>44764.744745370372</v>
      </c>
    </row>
    <row r="76" spans="1:19" x14ac:dyDescent="0.45">
      <c r="A76">
        <v>3298</v>
      </c>
      <c r="B76" t="s">
        <v>19</v>
      </c>
      <c r="C76" t="s">
        <v>72</v>
      </c>
      <c r="D76" t="s">
        <v>48</v>
      </c>
      <c r="E76" t="s">
        <v>43</v>
      </c>
      <c r="F76" t="s">
        <v>87</v>
      </c>
      <c r="I76" t="s">
        <v>52</v>
      </c>
      <c r="K76" t="s">
        <v>65</v>
      </c>
      <c r="M76" t="s">
        <v>274</v>
      </c>
      <c r="O76" t="s">
        <v>334</v>
      </c>
      <c r="S76" s="1">
        <v>44764.744768518518</v>
      </c>
    </row>
    <row r="77" spans="1:19" x14ac:dyDescent="0.45">
      <c r="A77">
        <v>3299</v>
      </c>
      <c r="B77" t="s">
        <v>19</v>
      </c>
      <c r="C77" t="s">
        <v>72</v>
      </c>
      <c r="D77" t="s">
        <v>48</v>
      </c>
      <c r="E77" t="s">
        <v>43</v>
      </c>
      <c r="F77" t="s">
        <v>87</v>
      </c>
      <c r="I77" t="s">
        <v>52</v>
      </c>
      <c r="K77" t="s">
        <v>65</v>
      </c>
      <c r="M77" t="s">
        <v>274</v>
      </c>
      <c r="O77" t="s">
        <v>334</v>
      </c>
      <c r="S77" s="1">
        <v>44764.744837962964</v>
      </c>
    </row>
    <row r="78" spans="1:19" x14ac:dyDescent="0.45">
      <c r="A78">
        <v>3300</v>
      </c>
      <c r="B78" t="s">
        <v>19</v>
      </c>
      <c r="C78" t="s">
        <v>72</v>
      </c>
      <c r="D78" t="s">
        <v>48</v>
      </c>
      <c r="E78" t="s">
        <v>43</v>
      </c>
      <c r="F78" t="s">
        <v>87</v>
      </c>
      <c r="I78" t="s">
        <v>52</v>
      </c>
      <c r="K78" t="s">
        <v>65</v>
      </c>
      <c r="M78" t="s">
        <v>274</v>
      </c>
      <c r="O78" t="s">
        <v>334</v>
      </c>
      <c r="S78" s="1">
        <v>44764.74486111111</v>
      </c>
    </row>
    <row r="79" spans="1:19" x14ac:dyDescent="0.45">
      <c r="A79">
        <v>3301</v>
      </c>
      <c r="B79" t="s">
        <v>38</v>
      </c>
      <c r="C79" t="s">
        <v>72</v>
      </c>
      <c r="D79" t="s">
        <v>30</v>
      </c>
      <c r="E79" t="s">
        <v>22</v>
      </c>
      <c r="F79" t="s">
        <v>32</v>
      </c>
      <c r="I79" t="s">
        <v>52</v>
      </c>
      <c r="K79" t="s">
        <v>36</v>
      </c>
      <c r="M79" t="s">
        <v>128</v>
      </c>
      <c r="O79" t="s">
        <v>335</v>
      </c>
      <c r="S79" s="1">
        <v>44764.745081018518</v>
      </c>
    </row>
    <row r="80" spans="1:19" x14ac:dyDescent="0.45">
      <c r="A80">
        <v>3302</v>
      </c>
      <c r="B80" t="s">
        <v>38</v>
      </c>
      <c r="C80" t="s">
        <v>72</v>
      </c>
      <c r="D80" t="s">
        <v>30</v>
      </c>
      <c r="E80" t="s">
        <v>112</v>
      </c>
      <c r="F80" t="s">
        <v>87</v>
      </c>
      <c r="I80" t="s">
        <v>122</v>
      </c>
      <c r="K80" t="s">
        <v>185</v>
      </c>
      <c r="M80" t="s">
        <v>171</v>
      </c>
      <c r="O80" t="s">
        <v>336</v>
      </c>
      <c r="S80" s="1">
        <v>44764.745763888888</v>
      </c>
    </row>
    <row r="81" spans="1:19" x14ac:dyDescent="0.45">
      <c r="A81">
        <v>3303</v>
      </c>
      <c r="B81" t="s">
        <v>19</v>
      </c>
      <c r="C81" t="s">
        <v>64</v>
      </c>
      <c r="D81" t="s">
        <v>42</v>
      </c>
      <c r="E81" t="s">
        <v>112</v>
      </c>
      <c r="F81" t="s">
        <v>122</v>
      </c>
      <c r="G81" t="s">
        <v>337</v>
      </c>
      <c r="H81" t="s">
        <v>209</v>
      </c>
      <c r="I81" t="s">
        <v>338</v>
      </c>
      <c r="K81" t="s">
        <v>65</v>
      </c>
      <c r="M81" t="s">
        <v>339</v>
      </c>
      <c r="O81" t="s">
        <v>340</v>
      </c>
      <c r="S81" s="1">
        <v>44764.74628472222</v>
      </c>
    </row>
    <row r="82" spans="1:19" x14ac:dyDescent="0.45">
      <c r="A82">
        <v>3304</v>
      </c>
      <c r="B82" t="s">
        <v>19</v>
      </c>
      <c r="C82" t="s">
        <v>64</v>
      </c>
      <c r="D82" t="s">
        <v>48</v>
      </c>
      <c r="E82" t="s">
        <v>112</v>
      </c>
      <c r="F82" t="s">
        <v>122</v>
      </c>
      <c r="G82" t="s">
        <v>341</v>
      </c>
      <c r="H82" t="s">
        <v>88</v>
      </c>
      <c r="I82" t="s">
        <v>62</v>
      </c>
      <c r="K82" t="s">
        <v>134</v>
      </c>
      <c r="M82" t="s">
        <v>342</v>
      </c>
      <c r="O82" t="s">
        <v>342</v>
      </c>
      <c r="S82" s="1">
        <v>44764.746354166666</v>
      </c>
    </row>
    <row r="83" spans="1:19" x14ac:dyDescent="0.45">
      <c r="A83">
        <v>3305</v>
      </c>
      <c r="B83" t="s">
        <v>38</v>
      </c>
      <c r="C83" t="s">
        <v>56</v>
      </c>
      <c r="D83" t="s">
        <v>42</v>
      </c>
      <c r="E83" t="s">
        <v>22</v>
      </c>
      <c r="F83" t="s">
        <v>57</v>
      </c>
      <c r="I83" t="s">
        <v>25</v>
      </c>
      <c r="K83" t="s">
        <v>129</v>
      </c>
      <c r="M83" t="s">
        <v>77</v>
      </c>
      <c r="O83" t="s">
        <v>202</v>
      </c>
      <c r="S83" s="1">
        <v>44764.750023148146</v>
      </c>
    </row>
    <row r="84" spans="1:19" x14ac:dyDescent="0.45">
      <c r="A84">
        <v>3306</v>
      </c>
      <c r="B84" t="s">
        <v>38</v>
      </c>
      <c r="C84" t="s">
        <v>20</v>
      </c>
      <c r="D84" t="s">
        <v>21</v>
      </c>
      <c r="E84" t="s">
        <v>31</v>
      </c>
      <c r="F84" t="s">
        <v>44</v>
      </c>
      <c r="I84" t="s">
        <v>58</v>
      </c>
      <c r="K84" t="s">
        <v>104</v>
      </c>
      <c r="M84" t="s">
        <v>70</v>
      </c>
      <c r="O84" t="s">
        <v>41</v>
      </c>
      <c r="S84" s="1">
        <v>44764.751643518517</v>
      </c>
    </row>
    <row r="85" spans="1:19" x14ac:dyDescent="0.45">
      <c r="A85">
        <v>3307</v>
      </c>
      <c r="B85" t="s">
        <v>38</v>
      </c>
      <c r="C85" t="s">
        <v>20</v>
      </c>
      <c r="D85" t="s">
        <v>21</v>
      </c>
      <c r="E85" t="s">
        <v>22</v>
      </c>
      <c r="F85" t="s">
        <v>32</v>
      </c>
      <c r="I85" t="s">
        <v>25</v>
      </c>
      <c r="K85" t="s">
        <v>191</v>
      </c>
      <c r="M85" t="s">
        <v>54</v>
      </c>
      <c r="O85" t="s">
        <v>41</v>
      </c>
      <c r="S85" s="1">
        <v>44764.754108796296</v>
      </c>
    </row>
    <row r="86" spans="1:19" x14ac:dyDescent="0.45">
      <c r="A86">
        <v>3308</v>
      </c>
      <c r="B86" t="s">
        <v>38</v>
      </c>
      <c r="C86" t="s">
        <v>20</v>
      </c>
      <c r="D86" t="s">
        <v>21</v>
      </c>
      <c r="E86" t="s">
        <v>122</v>
      </c>
      <c r="F86" t="s">
        <v>57</v>
      </c>
      <c r="I86" t="s">
        <v>106</v>
      </c>
      <c r="K86" t="s">
        <v>45</v>
      </c>
      <c r="M86" t="s">
        <v>78</v>
      </c>
      <c r="O86" t="s">
        <v>343</v>
      </c>
      <c r="S86" s="1">
        <v>44764.75681712963</v>
      </c>
    </row>
    <row r="87" spans="1:19" x14ac:dyDescent="0.45">
      <c r="A87">
        <v>3309</v>
      </c>
      <c r="B87" t="s">
        <v>38</v>
      </c>
      <c r="C87" t="s">
        <v>56</v>
      </c>
      <c r="D87" t="s">
        <v>21</v>
      </c>
      <c r="E87" t="s">
        <v>43</v>
      </c>
      <c r="F87" t="s">
        <v>73</v>
      </c>
      <c r="I87" t="s">
        <v>58</v>
      </c>
      <c r="K87" t="s">
        <v>104</v>
      </c>
      <c r="M87" t="s">
        <v>41</v>
      </c>
      <c r="O87" t="s">
        <v>41</v>
      </c>
      <c r="S87" s="1">
        <v>44764.767754629633</v>
      </c>
    </row>
    <row r="88" spans="1:19" x14ac:dyDescent="0.45">
      <c r="A88">
        <v>3310</v>
      </c>
      <c r="B88" t="s">
        <v>38</v>
      </c>
      <c r="C88" t="s">
        <v>64</v>
      </c>
      <c r="D88" t="s">
        <v>21</v>
      </c>
      <c r="E88" t="s">
        <v>43</v>
      </c>
      <c r="F88" t="s">
        <v>57</v>
      </c>
      <c r="H88" t="s">
        <v>344</v>
      </c>
      <c r="I88" t="s">
        <v>25</v>
      </c>
      <c r="K88" t="s">
        <v>104</v>
      </c>
      <c r="M88" t="s">
        <v>41</v>
      </c>
      <c r="O88" t="s">
        <v>41</v>
      </c>
      <c r="S88" s="1">
        <v>44764.768194444441</v>
      </c>
    </row>
    <row r="89" spans="1:19" x14ac:dyDescent="0.45">
      <c r="A89">
        <v>3312</v>
      </c>
      <c r="B89" t="s">
        <v>19</v>
      </c>
      <c r="C89" t="s">
        <v>20</v>
      </c>
      <c r="D89" t="s">
        <v>48</v>
      </c>
      <c r="E89" t="s">
        <v>31</v>
      </c>
      <c r="F89" t="s">
        <v>44</v>
      </c>
      <c r="H89" t="s">
        <v>79</v>
      </c>
      <c r="I89" t="s">
        <v>93</v>
      </c>
      <c r="K89" t="s">
        <v>104</v>
      </c>
      <c r="M89" t="s">
        <v>345</v>
      </c>
      <c r="O89" t="s">
        <v>346</v>
      </c>
      <c r="S89" s="1">
        <v>44764.774837962963</v>
      </c>
    </row>
    <row r="90" spans="1:19" x14ac:dyDescent="0.45">
      <c r="A90">
        <v>3313</v>
      </c>
      <c r="B90" t="s">
        <v>19</v>
      </c>
      <c r="C90" t="s">
        <v>72</v>
      </c>
      <c r="D90" t="s">
        <v>21</v>
      </c>
      <c r="E90" t="s">
        <v>22</v>
      </c>
      <c r="F90" t="s">
        <v>57</v>
      </c>
      <c r="H90" t="s">
        <v>347</v>
      </c>
      <c r="I90" t="s">
        <v>52</v>
      </c>
      <c r="K90" t="s">
        <v>59</v>
      </c>
      <c r="M90" t="s">
        <v>348</v>
      </c>
      <c r="O90" t="s">
        <v>349</v>
      </c>
      <c r="S90" s="1">
        <v>44764.775914351849</v>
      </c>
    </row>
    <row r="91" spans="1:19" x14ac:dyDescent="0.45">
      <c r="A91">
        <v>3314</v>
      </c>
      <c r="B91" t="s">
        <v>38</v>
      </c>
      <c r="C91" t="s">
        <v>213</v>
      </c>
      <c r="D91" t="s">
        <v>42</v>
      </c>
      <c r="E91" t="s">
        <v>31</v>
      </c>
      <c r="F91" t="s">
        <v>57</v>
      </c>
      <c r="H91" t="s">
        <v>350</v>
      </c>
      <c r="I91" t="s">
        <v>133</v>
      </c>
      <c r="K91" t="s">
        <v>120</v>
      </c>
      <c r="M91" t="s">
        <v>269</v>
      </c>
      <c r="O91" t="s">
        <v>113</v>
      </c>
      <c r="Q91" t="s">
        <v>351</v>
      </c>
      <c r="S91" s="1">
        <v>44764.778252314813</v>
      </c>
    </row>
    <row r="92" spans="1:19" x14ac:dyDescent="0.45">
      <c r="A92">
        <v>3315</v>
      </c>
      <c r="B92" t="s">
        <v>19</v>
      </c>
      <c r="C92" t="s">
        <v>72</v>
      </c>
      <c r="D92" t="s">
        <v>42</v>
      </c>
      <c r="E92" t="s">
        <v>22</v>
      </c>
      <c r="F92" t="s">
        <v>32</v>
      </c>
      <c r="I92" t="s">
        <v>25</v>
      </c>
      <c r="K92" t="s">
        <v>192</v>
      </c>
      <c r="M92" t="s">
        <v>75</v>
      </c>
      <c r="O92" t="s">
        <v>149</v>
      </c>
      <c r="S92" s="1">
        <v>44764.778541666667</v>
      </c>
    </row>
    <row r="93" spans="1:19" x14ac:dyDescent="0.45">
      <c r="A93">
        <v>3316</v>
      </c>
      <c r="B93" t="s">
        <v>19</v>
      </c>
      <c r="C93" t="s">
        <v>20</v>
      </c>
      <c r="D93" t="s">
        <v>48</v>
      </c>
      <c r="E93" t="s">
        <v>43</v>
      </c>
      <c r="F93" t="s">
        <v>122</v>
      </c>
      <c r="G93" t="s">
        <v>352</v>
      </c>
      <c r="I93" t="s">
        <v>25</v>
      </c>
      <c r="K93" t="s">
        <v>192</v>
      </c>
      <c r="M93" t="s">
        <v>353</v>
      </c>
      <c r="O93" t="s">
        <v>354</v>
      </c>
      <c r="S93" s="1">
        <v>44764.778807870367</v>
      </c>
    </row>
    <row r="94" spans="1:19" x14ac:dyDescent="0.45">
      <c r="A94">
        <v>3317</v>
      </c>
      <c r="B94" t="s">
        <v>19</v>
      </c>
      <c r="C94" t="s">
        <v>29</v>
      </c>
      <c r="D94" t="s">
        <v>42</v>
      </c>
      <c r="E94" t="s">
        <v>31</v>
      </c>
      <c r="F94" t="s">
        <v>73</v>
      </c>
      <c r="H94" t="s">
        <v>105</v>
      </c>
      <c r="I94" t="s">
        <v>52</v>
      </c>
      <c r="K94" t="s">
        <v>69</v>
      </c>
      <c r="M94" t="s">
        <v>355</v>
      </c>
      <c r="O94" t="s">
        <v>356</v>
      </c>
      <c r="Q94" t="s">
        <v>121</v>
      </c>
      <c r="S94" s="1">
        <v>44764.779895833337</v>
      </c>
    </row>
    <row r="95" spans="1:19" x14ac:dyDescent="0.45">
      <c r="A95">
        <v>3318</v>
      </c>
      <c r="B95" t="s">
        <v>19</v>
      </c>
      <c r="C95" t="s">
        <v>72</v>
      </c>
      <c r="D95" t="s">
        <v>42</v>
      </c>
      <c r="E95" t="s">
        <v>112</v>
      </c>
      <c r="F95" t="s">
        <v>87</v>
      </c>
      <c r="I95" t="s">
        <v>25</v>
      </c>
      <c r="K95" t="s">
        <v>120</v>
      </c>
      <c r="M95" t="s">
        <v>199</v>
      </c>
      <c r="O95" t="s">
        <v>166</v>
      </c>
      <c r="S95" s="1">
        <v>44764.780104166668</v>
      </c>
    </row>
    <row r="96" spans="1:19" x14ac:dyDescent="0.45">
      <c r="A96">
        <v>3319</v>
      </c>
      <c r="B96" t="s">
        <v>19</v>
      </c>
      <c r="C96" t="s">
        <v>64</v>
      </c>
      <c r="D96" t="s">
        <v>42</v>
      </c>
      <c r="E96" t="s">
        <v>22</v>
      </c>
      <c r="F96" t="s">
        <v>87</v>
      </c>
      <c r="I96" t="s">
        <v>52</v>
      </c>
      <c r="K96" t="s">
        <v>120</v>
      </c>
      <c r="M96" t="s">
        <v>78</v>
      </c>
      <c r="O96" t="s">
        <v>357</v>
      </c>
      <c r="S96" s="1">
        <v>44764.782037037039</v>
      </c>
    </row>
    <row r="97" spans="1:19" x14ac:dyDescent="0.45">
      <c r="A97">
        <v>3320</v>
      </c>
      <c r="B97" t="s">
        <v>19</v>
      </c>
      <c r="C97" t="s">
        <v>72</v>
      </c>
      <c r="D97" t="s">
        <v>21</v>
      </c>
      <c r="E97" t="s">
        <v>22</v>
      </c>
      <c r="F97" t="s">
        <v>87</v>
      </c>
      <c r="I97" t="s">
        <v>25</v>
      </c>
      <c r="K97" t="s">
        <v>120</v>
      </c>
      <c r="M97" t="s">
        <v>111</v>
      </c>
      <c r="O97" t="s">
        <v>49</v>
      </c>
      <c r="S97" s="1">
        <v>44764.783831018518</v>
      </c>
    </row>
    <row r="98" spans="1:19" x14ac:dyDescent="0.45">
      <c r="A98">
        <v>3322</v>
      </c>
      <c r="B98" t="s">
        <v>19</v>
      </c>
      <c r="C98" t="s">
        <v>29</v>
      </c>
      <c r="D98" t="s">
        <v>42</v>
      </c>
      <c r="E98" t="s">
        <v>31</v>
      </c>
      <c r="F98" t="s">
        <v>73</v>
      </c>
      <c r="I98" t="s">
        <v>52</v>
      </c>
      <c r="K98" t="s">
        <v>69</v>
      </c>
      <c r="M98" t="s">
        <v>358</v>
      </c>
      <c r="O98" t="s">
        <v>359</v>
      </c>
      <c r="Q98" t="s">
        <v>121</v>
      </c>
      <c r="S98" s="1">
        <v>44764.784687500003</v>
      </c>
    </row>
    <row r="99" spans="1:19" x14ac:dyDescent="0.45">
      <c r="A99">
        <v>3323</v>
      </c>
      <c r="B99" t="s">
        <v>19</v>
      </c>
      <c r="C99" t="s">
        <v>72</v>
      </c>
      <c r="D99" t="s">
        <v>122</v>
      </c>
      <c r="E99" t="s">
        <v>122</v>
      </c>
      <c r="F99" t="s">
        <v>122</v>
      </c>
      <c r="G99" t="s">
        <v>337</v>
      </c>
      <c r="H99" t="s">
        <v>88</v>
      </c>
      <c r="I99" t="s">
        <v>93</v>
      </c>
      <c r="K99" t="s">
        <v>360</v>
      </c>
      <c r="M99" t="s">
        <v>361</v>
      </c>
      <c r="O99" t="s">
        <v>362</v>
      </c>
      <c r="S99" s="1">
        <v>44764.787395833337</v>
      </c>
    </row>
    <row r="100" spans="1:19" x14ac:dyDescent="0.45">
      <c r="A100">
        <v>3324</v>
      </c>
      <c r="B100" t="s">
        <v>19</v>
      </c>
      <c r="C100" t="s">
        <v>72</v>
      </c>
      <c r="D100" t="s">
        <v>42</v>
      </c>
      <c r="E100" t="s">
        <v>43</v>
      </c>
      <c r="F100" t="s">
        <v>73</v>
      </c>
      <c r="H100" t="s">
        <v>273</v>
      </c>
      <c r="I100" t="s">
        <v>25</v>
      </c>
      <c r="K100" t="s">
        <v>360</v>
      </c>
      <c r="M100" t="s">
        <v>363</v>
      </c>
      <c r="O100" t="s">
        <v>117</v>
      </c>
      <c r="S100" s="1">
        <v>44764.789502314816</v>
      </c>
    </row>
    <row r="101" spans="1:19" x14ac:dyDescent="0.45">
      <c r="A101">
        <v>3325</v>
      </c>
      <c r="B101" t="s">
        <v>19</v>
      </c>
      <c r="C101" t="s">
        <v>20</v>
      </c>
      <c r="D101" t="s">
        <v>48</v>
      </c>
      <c r="E101" t="s">
        <v>31</v>
      </c>
      <c r="F101" t="s">
        <v>44</v>
      </c>
      <c r="H101" t="s">
        <v>165</v>
      </c>
      <c r="I101" t="s">
        <v>58</v>
      </c>
      <c r="K101" t="s">
        <v>94</v>
      </c>
      <c r="M101" t="s">
        <v>177</v>
      </c>
      <c r="O101" t="s">
        <v>177</v>
      </c>
      <c r="S101" s="1">
        <v>44764.789976851855</v>
      </c>
    </row>
    <row r="102" spans="1:19" x14ac:dyDescent="0.45">
      <c r="A102">
        <v>3326</v>
      </c>
      <c r="B102" t="s">
        <v>19</v>
      </c>
      <c r="C102" t="s">
        <v>20</v>
      </c>
      <c r="D102" t="s">
        <v>48</v>
      </c>
      <c r="E102" t="s">
        <v>31</v>
      </c>
      <c r="F102" t="s">
        <v>44</v>
      </c>
      <c r="H102" t="s">
        <v>364</v>
      </c>
      <c r="I102" t="s">
        <v>62</v>
      </c>
      <c r="K102" t="s">
        <v>36</v>
      </c>
      <c r="M102" t="s">
        <v>365</v>
      </c>
      <c r="O102" t="s">
        <v>147</v>
      </c>
      <c r="S102" s="1">
        <v>44764.790416666663</v>
      </c>
    </row>
    <row r="103" spans="1:19" x14ac:dyDescent="0.45">
      <c r="A103">
        <v>3327</v>
      </c>
      <c r="B103" t="s">
        <v>38</v>
      </c>
      <c r="C103" t="s">
        <v>72</v>
      </c>
      <c r="D103" t="s">
        <v>42</v>
      </c>
      <c r="E103" t="s">
        <v>22</v>
      </c>
      <c r="F103" t="s">
        <v>87</v>
      </c>
      <c r="I103" t="s">
        <v>58</v>
      </c>
      <c r="K103" t="s">
        <v>120</v>
      </c>
      <c r="M103" t="s">
        <v>166</v>
      </c>
      <c r="O103" t="s">
        <v>41</v>
      </c>
      <c r="S103" s="1">
        <v>44764.791203703702</v>
      </c>
    </row>
    <row r="104" spans="1:19" x14ac:dyDescent="0.45">
      <c r="A104">
        <v>3328</v>
      </c>
      <c r="B104" t="s">
        <v>38</v>
      </c>
      <c r="C104" t="s">
        <v>29</v>
      </c>
      <c r="D104" t="s">
        <v>42</v>
      </c>
      <c r="E104" t="s">
        <v>22</v>
      </c>
      <c r="F104" t="s">
        <v>32</v>
      </c>
      <c r="I104" t="s">
        <v>58</v>
      </c>
      <c r="K104" t="s">
        <v>122</v>
      </c>
      <c r="M104" t="s">
        <v>70</v>
      </c>
      <c r="O104" t="s">
        <v>41</v>
      </c>
      <c r="S104" s="1">
        <v>44764.79960648148</v>
      </c>
    </row>
    <row r="105" spans="1:19" x14ac:dyDescent="0.45">
      <c r="A105">
        <v>3329</v>
      </c>
      <c r="B105" t="s">
        <v>19</v>
      </c>
      <c r="C105" t="s">
        <v>213</v>
      </c>
      <c r="D105" t="s">
        <v>42</v>
      </c>
      <c r="E105" t="s">
        <v>43</v>
      </c>
      <c r="F105" t="s">
        <v>57</v>
      </c>
      <c r="I105" t="s">
        <v>58</v>
      </c>
      <c r="K105" t="s">
        <v>120</v>
      </c>
      <c r="M105" t="s">
        <v>339</v>
      </c>
      <c r="O105" t="s">
        <v>113</v>
      </c>
      <c r="S105" s="1">
        <v>44764.810520833336</v>
      </c>
    </row>
    <row r="106" spans="1:19" x14ac:dyDescent="0.45">
      <c r="A106">
        <v>3330</v>
      </c>
      <c r="B106" t="s">
        <v>38</v>
      </c>
      <c r="C106" t="s">
        <v>72</v>
      </c>
      <c r="D106" t="s">
        <v>48</v>
      </c>
      <c r="E106" t="s">
        <v>43</v>
      </c>
      <c r="F106" t="s">
        <v>44</v>
      </c>
      <c r="I106" t="s">
        <v>93</v>
      </c>
      <c r="K106" t="s">
        <v>104</v>
      </c>
      <c r="M106" t="s">
        <v>366</v>
      </c>
      <c r="O106" t="s">
        <v>367</v>
      </c>
      <c r="S106" s="1">
        <v>44764.817916666667</v>
      </c>
    </row>
    <row r="107" spans="1:19" x14ac:dyDescent="0.45">
      <c r="A107">
        <v>3331</v>
      </c>
      <c r="B107" t="s">
        <v>19</v>
      </c>
      <c r="C107" t="s">
        <v>72</v>
      </c>
      <c r="D107" t="s">
        <v>30</v>
      </c>
      <c r="E107" t="s">
        <v>43</v>
      </c>
      <c r="F107" t="s">
        <v>44</v>
      </c>
      <c r="I107" t="s">
        <v>25</v>
      </c>
      <c r="K107" t="s">
        <v>104</v>
      </c>
      <c r="M107" t="s">
        <v>368</v>
      </c>
      <c r="O107" t="s">
        <v>369</v>
      </c>
      <c r="S107" s="1">
        <v>44764.818148148152</v>
      </c>
    </row>
    <row r="108" spans="1:19" x14ac:dyDescent="0.45">
      <c r="A108">
        <v>3332</v>
      </c>
      <c r="B108" t="s">
        <v>19</v>
      </c>
      <c r="C108" t="s">
        <v>20</v>
      </c>
      <c r="D108" t="s">
        <v>21</v>
      </c>
      <c r="E108" t="s">
        <v>22</v>
      </c>
      <c r="F108" t="s">
        <v>73</v>
      </c>
      <c r="H108" t="s">
        <v>39</v>
      </c>
      <c r="I108" t="s">
        <v>515</v>
      </c>
      <c r="K108" t="s">
        <v>120</v>
      </c>
      <c r="M108" t="s">
        <v>370</v>
      </c>
      <c r="O108" t="s">
        <v>78</v>
      </c>
      <c r="S108" s="1">
        <v>44764.819236111114</v>
      </c>
    </row>
    <row r="109" spans="1:19" x14ac:dyDescent="0.45">
      <c r="A109">
        <v>3333</v>
      </c>
      <c r="B109" t="s">
        <v>38</v>
      </c>
      <c r="C109" t="s">
        <v>20</v>
      </c>
      <c r="D109" t="s">
        <v>21</v>
      </c>
      <c r="E109" t="s">
        <v>22</v>
      </c>
      <c r="F109" t="s">
        <v>57</v>
      </c>
      <c r="H109" t="s">
        <v>39</v>
      </c>
      <c r="I109" t="s">
        <v>25</v>
      </c>
      <c r="K109" t="s">
        <v>104</v>
      </c>
      <c r="M109" t="s">
        <v>41</v>
      </c>
      <c r="O109" t="s">
        <v>70</v>
      </c>
      <c r="S109" s="1">
        <v>44764.820324074077</v>
      </c>
    </row>
    <row r="110" spans="1:19" x14ac:dyDescent="0.45">
      <c r="A110">
        <v>3334</v>
      </c>
      <c r="B110" t="s">
        <v>38</v>
      </c>
      <c r="C110" t="s">
        <v>56</v>
      </c>
      <c r="D110" t="s">
        <v>30</v>
      </c>
      <c r="E110" t="s">
        <v>22</v>
      </c>
      <c r="F110" t="s">
        <v>57</v>
      </c>
      <c r="I110" t="s">
        <v>25</v>
      </c>
      <c r="K110" t="s">
        <v>69</v>
      </c>
      <c r="M110" t="s">
        <v>177</v>
      </c>
      <c r="O110" t="s">
        <v>70</v>
      </c>
      <c r="S110" s="1">
        <v>44764.824062500003</v>
      </c>
    </row>
    <row r="111" spans="1:19" x14ac:dyDescent="0.45">
      <c r="A111">
        <v>3335</v>
      </c>
      <c r="B111" t="s">
        <v>38</v>
      </c>
      <c r="C111" t="s">
        <v>72</v>
      </c>
      <c r="D111" t="s">
        <v>21</v>
      </c>
      <c r="E111" t="s">
        <v>31</v>
      </c>
      <c r="F111" t="s">
        <v>73</v>
      </c>
      <c r="H111" t="s">
        <v>39</v>
      </c>
      <c r="I111" t="s">
        <v>62</v>
      </c>
      <c r="K111" t="s">
        <v>120</v>
      </c>
      <c r="L111" t="s">
        <v>371</v>
      </c>
      <c r="M111" t="s">
        <v>372</v>
      </c>
      <c r="O111" t="s">
        <v>373</v>
      </c>
      <c r="S111" s="1">
        <v>44764.824826388889</v>
      </c>
    </row>
    <row r="112" spans="1:19" x14ac:dyDescent="0.45">
      <c r="A112">
        <v>3336</v>
      </c>
      <c r="B112" t="s">
        <v>19</v>
      </c>
      <c r="C112" t="s">
        <v>64</v>
      </c>
      <c r="D112" t="s">
        <v>21</v>
      </c>
      <c r="E112" t="s">
        <v>31</v>
      </c>
      <c r="F112" t="s">
        <v>57</v>
      </c>
      <c r="I112" t="s">
        <v>25</v>
      </c>
      <c r="K112" t="s">
        <v>69</v>
      </c>
      <c r="M112" t="s">
        <v>41</v>
      </c>
      <c r="O112" t="s">
        <v>41</v>
      </c>
      <c r="S112" s="1">
        <v>44764.826307870368</v>
      </c>
    </row>
    <row r="113" spans="1:19" x14ac:dyDescent="0.45">
      <c r="A113">
        <v>3337</v>
      </c>
      <c r="B113" t="s">
        <v>19</v>
      </c>
      <c r="C113" t="s">
        <v>64</v>
      </c>
      <c r="D113" t="s">
        <v>21</v>
      </c>
      <c r="E113" t="s">
        <v>31</v>
      </c>
      <c r="F113" t="s">
        <v>57</v>
      </c>
      <c r="I113" t="s">
        <v>25</v>
      </c>
      <c r="K113" t="s">
        <v>69</v>
      </c>
      <c r="M113" t="s">
        <v>41</v>
      </c>
      <c r="O113" t="s">
        <v>41</v>
      </c>
      <c r="S113" s="1">
        <v>44764.830289351848</v>
      </c>
    </row>
    <row r="114" spans="1:19" x14ac:dyDescent="0.45">
      <c r="A114">
        <v>3340</v>
      </c>
      <c r="B114" t="s">
        <v>38</v>
      </c>
      <c r="C114" t="s">
        <v>56</v>
      </c>
      <c r="D114" t="s">
        <v>48</v>
      </c>
      <c r="E114" t="s">
        <v>22</v>
      </c>
      <c r="F114" t="s">
        <v>32</v>
      </c>
      <c r="I114" t="s">
        <v>58</v>
      </c>
      <c r="K114" t="s">
        <v>192</v>
      </c>
      <c r="M114" t="s">
        <v>41</v>
      </c>
      <c r="O114" t="s">
        <v>78</v>
      </c>
      <c r="S114" s="1">
        <v>44764.838310185187</v>
      </c>
    </row>
    <row r="115" spans="1:19" x14ac:dyDescent="0.45">
      <c r="A115">
        <v>3341</v>
      </c>
      <c r="B115" t="s">
        <v>38</v>
      </c>
      <c r="C115" t="s">
        <v>56</v>
      </c>
      <c r="D115" t="s">
        <v>48</v>
      </c>
      <c r="E115" t="s">
        <v>22</v>
      </c>
      <c r="F115" t="s">
        <v>32</v>
      </c>
      <c r="I115" t="s">
        <v>133</v>
      </c>
      <c r="K115" t="s">
        <v>162</v>
      </c>
      <c r="M115" t="s">
        <v>127</v>
      </c>
      <c r="O115" t="s">
        <v>41</v>
      </c>
      <c r="S115" s="1">
        <v>44764.838391203702</v>
      </c>
    </row>
    <row r="116" spans="1:19" x14ac:dyDescent="0.45">
      <c r="A116">
        <v>3342</v>
      </c>
      <c r="B116" t="s">
        <v>38</v>
      </c>
      <c r="C116" t="s">
        <v>56</v>
      </c>
      <c r="D116" t="s">
        <v>30</v>
      </c>
      <c r="E116" t="s">
        <v>43</v>
      </c>
      <c r="F116" t="s">
        <v>44</v>
      </c>
      <c r="H116" t="s">
        <v>165</v>
      </c>
      <c r="I116" t="s">
        <v>25</v>
      </c>
      <c r="K116" t="s">
        <v>125</v>
      </c>
      <c r="M116" t="s">
        <v>41</v>
      </c>
      <c r="O116" t="s">
        <v>41</v>
      </c>
      <c r="S116" s="1">
        <v>44764.854398148149</v>
      </c>
    </row>
    <row r="117" spans="1:19" x14ac:dyDescent="0.45">
      <c r="A117">
        <v>3343</v>
      </c>
      <c r="B117" t="s">
        <v>19</v>
      </c>
      <c r="C117" t="s">
        <v>56</v>
      </c>
      <c r="D117" t="s">
        <v>30</v>
      </c>
      <c r="E117" t="s">
        <v>43</v>
      </c>
      <c r="F117" t="s">
        <v>32</v>
      </c>
      <c r="H117" t="s">
        <v>132</v>
      </c>
      <c r="I117" t="s">
        <v>25</v>
      </c>
      <c r="K117" t="s">
        <v>69</v>
      </c>
      <c r="M117" t="s">
        <v>41</v>
      </c>
      <c r="O117" t="s">
        <v>41</v>
      </c>
      <c r="S117" s="1">
        <v>44764.854733796295</v>
      </c>
    </row>
    <row r="118" spans="1:19" x14ac:dyDescent="0.45">
      <c r="A118">
        <v>3344</v>
      </c>
      <c r="B118" t="s">
        <v>38</v>
      </c>
      <c r="C118" t="s">
        <v>56</v>
      </c>
      <c r="D118" t="s">
        <v>30</v>
      </c>
      <c r="E118" t="s">
        <v>43</v>
      </c>
      <c r="F118" t="s">
        <v>32</v>
      </c>
      <c r="H118" t="s">
        <v>79</v>
      </c>
      <c r="I118" t="s">
        <v>230</v>
      </c>
      <c r="K118" t="s">
        <v>69</v>
      </c>
      <c r="M118" t="s">
        <v>70</v>
      </c>
      <c r="O118" t="s">
        <v>60</v>
      </c>
      <c r="S118" s="1">
        <v>44764.855497685188</v>
      </c>
    </row>
    <row r="119" spans="1:19" x14ac:dyDescent="0.45">
      <c r="A119">
        <v>3345</v>
      </c>
      <c r="B119" t="s">
        <v>19</v>
      </c>
      <c r="C119" t="s">
        <v>213</v>
      </c>
      <c r="D119" t="s">
        <v>42</v>
      </c>
      <c r="E119" t="s">
        <v>43</v>
      </c>
      <c r="F119" t="s">
        <v>57</v>
      </c>
      <c r="H119" t="s">
        <v>374</v>
      </c>
      <c r="I119" t="s">
        <v>52</v>
      </c>
      <c r="K119" t="s">
        <v>120</v>
      </c>
      <c r="M119" t="s">
        <v>255</v>
      </c>
      <c r="O119" t="s">
        <v>150</v>
      </c>
      <c r="S119" s="1">
        <v>44764.916608796295</v>
      </c>
    </row>
    <row r="120" spans="1:19" x14ac:dyDescent="0.45">
      <c r="A120">
        <v>3348</v>
      </c>
      <c r="B120" t="s">
        <v>38</v>
      </c>
      <c r="C120" t="s">
        <v>72</v>
      </c>
      <c r="D120" t="s">
        <v>21</v>
      </c>
      <c r="E120" t="s">
        <v>22</v>
      </c>
      <c r="F120" t="s">
        <v>57</v>
      </c>
      <c r="I120" t="s">
        <v>133</v>
      </c>
      <c r="K120" t="s">
        <v>94</v>
      </c>
      <c r="M120" t="s">
        <v>375</v>
      </c>
      <c r="O120" t="s">
        <v>177</v>
      </c>
      <c r="S120" s="1">
        <v>44765.850972222222</v>
      </c>
    </row>
    <row r="121" spans="1:19" x14ac:dyDescent="0.45">
      <c r="A121">
        <v>3349</v>
      </c>
      <c r="B121" t="s">
        <v>38</v>
      </c>
      <c r="C121" t="s">
        <v>72</v>
      </c>
      <c r="D121" t="s">
        <v>21</v>
      </c>
      <c r="E121" t="s">
        <v>43</v>
      </c>
      <c r="F121" t="s">
        <v>57</v>
      </c>
      <c r="H121" t="s">
        <v>376</v>
      </c>
      <c r="I121" t="s">
        <v>25</v>
      </c>
      <c r="K121" t="s">
        <v>258</v>
      </c>
      <c r="L121" t="s">
        <v>555</v>
      </c>
      <c r="M121" t="s">
        <v>378</v>
      </c>
      <c r="O121" t="s">
        <v>379</v>
      </c>
      <c r="S121" s="1">
        <v>44766.942210648151</v>
      </c>
    </row>
    <row r="122" spans="1:19" x14ac:dyDescent="0.45">
      <c r="A122">
        <v>3350</v>
      </c>
      <c r="B122" t="s">
        <v>38</v>
      </c>
      <c r="C122" t="s">
        <v>72</v>
      </c>
      <c r="D122" t="s">
        <v>21</v>
      </c>
      <c r="E122" t="s">
        <v>43</v>
      </c>
      <c r="F122" t="s">
        <v>57</v>
      </c>
      <c r="I122" t="s">
        <v>25</v>
      </c>
      <c r="K122" t="s">
        <v>125</v>
      </c>
      <c r="M122" t="s">
        <v>126</v>
      </c>
      <c r="O122" t="s">
        <v>380</v>
      </c>
      <c r="S122" s="1">
        <v>44766.946134259262</v>
      </c>
    </row>
    <row r="123" spans="1:19" x14ac:dyDescent="0.45">
      <c r="A123">
        <v>3351</v>
      </c>
      <c r="B123" t="s">
        <v>38</v>
      </c>
      <c r="C123" t="s">
        <v>29</v>
      </c>
      <c r="D123" t="s">
        <v>42</v>
      </c>
      <c r="E123" t="s">
        <v>43</v>
      </c>
      <c r="F123" t="s">
        <v>44</v>
      </c>
      <c r="H123" t="s">
        <v>105</v>
      </c>
      <c r="I123" t="s">
        <v>133</v>
      </c>
      <c r="K123" t="s">
        <v>192</v>
      </c>
      <c r="M123" t="s">
        <v>166</v>
      </c>
      <c r="O123" t="s">
        <v>166</v>
      </c>
      <c r="S123" s="1">
        <v>44766.954247685186</v>
      </c>
    </row>
    <row r="124" spans="1:19" x14ac:dyDescent="0.45">
      <c r="A124">
        <v>3352</v>
      </c>
      <c r="B124" t="s">
        <v>38</v>
      </c>
      <c r="C124" t="s">
        <v>72</v>
      </c>
      <c r="D124" t="s">
        <v>42</v>
      </c>
      <c r="E124" t="s">
        <v>22</v>
      </c>
      <c r="F124" t="s">
        <v>57</v>
      </c>
      <c r="H124" t="s">
        <v>98</v>
      </c>
      <c r="I124" t="s">
        <v>25</v>
      </c>
      <c r="K124" t="s">
        <v>94</v>
      </c>
      <c r="M124" t="s">
        <v>342</v>
      </c>
      <c r="O124" t="s">
        <v>61</v>
      </c>
      <c r="Q124" t="s">
        <v>381</v>
      </c>
      <c r="S124" s="1">
        <v>44768.885057870371</v>
      </c>
    </row>
    <row r="125" spans="1:19" x14ac:dyDescent="0.45">
      <c r="A125">
        <v>3354</v>
      </c>
      <c r="B125" t="s">
        <v>19</v>
      </c>
      <c r="C125" t="s">
        <v>266</v>
      </c>
      <c r="D125" t="s">
        <v>21</v>
      </c>
      <c r="E125" t="s">
        <v>22</v>
      </c>
      <c r="F125" t="s">
        <v>57</v>
      </c>
      <c r="H125" t="s">
        <v>98</v>
      </c>
      <c r="I125" t="s">
        <v>136</v>
      </c>
      <c r="K125" t="s">
        <v>382</v>
      </c>
      <c r="M125" t="s">
        <v>342</v>
      </c>
      <c r="O125" t="s">
        <v>61</v>
      </c>
      <c r="S125" s="1">
        <v>44768.900787037041</v>
      </c>
    </row>
    <row r="126" spans="1:19" x14ac:dyDescent="0.45">
      <c r="A126">
        <v>3355</v>
      </c>
      <c r="B126" t="s">
        <v>38</v>
      </c>
      <c r="C126" t="s">
        <v>72</v>
      </c>
      <c r="D126" t="s">
        <v>42</v>
      </c>
      <c r="E126" t="s">
        <v>22</v>
      </c>
      <c r="F126" t="s">
        <v>57</v>
      </c>
      <c r="H126" t="s">
        <v>98</v>
      </c>
      <c r="I126" t="s">
        <v>136</v>
      </c>
      <c r="K126" t="s">
        <v>36</v>
      </c>
      <c r="M126" t="s">
        <v>383</v>
      </c>
      <c r="O126" t="s">
        <v>328</v>
      </c>
      <c r="S126" s="1">
        <v>44768.905509259261</v>
      </c>
    </row>
    <row r="127" spans="1:19" x14ac:dyDescent="0.45">
      <c r="A127">
        <v>3358</v>
      </c>
      <c r="B127" t="s">
        <v>38</v>
      </c>
      <c r="C127" t="s">
        <v>64</v>
      </c>
      <c r="D127" t="s">
        <v>21</v>
      </c>
      <c r="E127" t="s">
        <v>22</v>
      </c>
      <c r="F127" t="s">
        <v>57</v>
      </c>
      <c r="H127" t="s">
        <v>384</v>
      </c>
      <c r="I127" t="s">
        <v>62</v>
      </c>
      <c r="K127" t="s">
        <v>120</v>
      </c>
      <c r="M127" t="s">
        <v>385</v>
      </c>
      <c r="O127" t="s">
        <v>385</v>
      </c>
      <c r="S127" s="1">
        <v>44770.96303240741</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5"/>
  <sheetViews>
    <sheetView topLeftCell="A102" workbookViewId="0">
      <selection activeCell="G119" sqref="G119"/>
    </sheetView>
  </sheetViews>
  <sheetFormatPr defaultRowHeight="18" x14ac:dyDescent="0.45"/>
  <cols>
    <col min="19" max="19" width="19.296875" customWidth="1"/>
  </cols>
  <sheetData>
    <row r="1" spans="1:19"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19" x14ac:dyDescent="0.45">
      <c r="A2">
        <v>3171</v>
      </c>
      <c r="B2" t="s">
        <v>38</v>
      </c>
      <c r="C2" t="s">
        <v>72</v>
      </c>
      <c r="D2" t="s">
        <v>42</v>
      </c>
      <c r="E2" t="s">
        <v>43</v>
      </c>
      <c r="F2" t="s">
        <v>57</v>
      </c>
      <c r="H2" t="s">
        <v>105</v>
      </c>
      <c r="I2" t="s">
        <v>25</v>
      </c>
      <c r="K2" t="s">
        <v>134</v>
      </c>
      <c r="M2" t="s">
        <v>150</v>
      </c>
      <c r="O2" t="s">
        <v>151</v>
      </c>
      <c r="S2" s="1">
        <v>44757.675625000003</v>
      </c>
    </row>
    <row r="3" spans="1:19" x14ac:dyDescent="0.45">
      <c r="A3">
        <v>3172</v>
      </c>
      <c r="B3" t="s">
        <v>19</v>
      </c>
      <c r="C3" t="s">
        <v>64</v>
      </c>
      <c r="D3" t="s">
        <v>42</v>
      </c>
      <c r="E3" t="s">
        <v>43</v>
      </c>
      <c r="F3" t="s">
        <v>73</v>
      </c>
      <c r="I3" t="s">
        <v>52</v>
      </c>
      <c r="K3" t="s">
        <v>104</v>
      </c>
      <c r="M3" t="s">
        <v>152</v>
      </c>
      <c r="O3" t="s">
        <v>153</v>
      </c>
      <c r="S3" s="1">
        <v>44757.675694444442</v>
      </c>
    </row>
    <row r="4" spans="1:19" x14ac:dyDescent="0.45">
      <c r="A4">
        <v>3173</v>
      </c>
      <c r="B4" t="s">
        <v>19</v>
      </c>
      <c r="C4" t="s">
        <v>56</v>
      </c>
      <c r="D4" t="s">
        <v>49</v>
      </c>
      <c r="E4" t="s">
        <v>22</v>
      </c>
      <c r="F4" t="s">
        <v>32</v>
      </c>
      <c r="H4" t="s">
        <v>154</v>
      </c>
      <c r="I4" t="s">
        <v>25</v>
      </c>
      <c r="K4" t="s">
        <v>155</v>
      </c>
      <c r="M4" t="s">
        <v>156</v>
      </c>
      <c r="O4" t="s">
        <v>157</v>
      </c>
      <c r="Q4" t="s">
        <v>158</v>
      </c>
      <c r="S4" s="1">
        <v>44757.678946759261</v>
      </c>
    </row>
    <row r="5" spans="1:19" x14ac:dyDescent="0.45">
      <c r="A5">
        <v>3174</v>
      </c>
      <c r="B5" t="s">
        <v>19</v>
      </c>
      <c r="C5" t="s">
        <v>56</v>
      </c>
      <c r="D5" t="s">
        <v>48</v>
      </c>
      <c r="E5" t="s">
        <v>31</v>
      </c>
      <c r="F5" t="s">
        <v>57</v>
      </c>
      <c r="I5" t="s">
        <v>58</v>
      </c>
      <c r="K5" t="s">
        <v>120</v>
      </c>
      <c r="M5" t="s">
        <v>159</v>
      </c>
      <c r="O5" t="s">
        <v>160</v>
      </c>
      <c r="S5" s="1">
        <v>44757.685659722221</v>
      </c>
    </row>
    <row r="6" spans="1:19" x14ac:dyDescent="0.45">
      <c r="A6">
        <v>3175</v>
      </c>
      <c r="B6" t="s">
        <v>38</v>
      </c>
      <c r="C6" t="s">
        <v>56</v>
      </c>
      <c r="D6" t="s">
        <v>48</v>
      </c>
      <c r="E6" t="s">
        <v>31</v>
      </c>
      <c r="F6" t="s">
        <v>32</v>
      </c>
      <c r="I6" t="s">
        <v>52</v>
      </c>
      <c r="K6" t="s">
        <v>69</v>
      </c>
      <c r="M6" t="s">
        <v>41</v>
      </c>
      <c r="O6" t="s">
        <v>78</v>
      </c>
      <c r="S6" s="1">
        <v>44757.685729166667</v>
      </c>
    </row>
    <row r="7" spans="1:19" x14ac:dyDescent="0.45">
      <c r="A7">
        <v>3176</v>
      </c>
      <c r="B7" t="s">
        <v>38</v>
      </c>
      <c r="C7" t="s">
        <v>29</v>
      </c>
      <c r="D7" t="s">
        <v>122</v>
      </c>
      <c r="E7" t="s">
        <v>22</v>
      </c>
      <c r="F7" t="s">
        <v>32</v>
      </c>
      <c r="I7" t="s">
        <v>25</v>
      </c>
      <c r="K7" t="s">
        <v>161</v>
      </c>
      <c r="M7" t="s">
        <v>70</v>
      </c>
      <c r="O7" t="s">
        <v>70</v>
      </c>
      <c r="S7" s="1">
        <v>44757.687268518515</v>
      </c>
    </row>
    <row r="8" spans="1:19" x14ac:dyDescent="0.45">
      <c r="A8">
        <v>3177</v>
      </c>
      <c r="B8" t="s">
        <v>38</v>
      </c>
      <c r="C8" t="s">
        <v>20</v>
      </c>
      <c r="D8" t="s">
        <v>21</v>
      </c>
      <c r="E8" t="s">
        <v>22</v>
      </c>
      <c r="F8" t="s">
        <v>32</v>
      </c>
      <c r="I8" t="s">
        <v>25</v>
      </c>
      <c r="K8" t="s">
        <v>162</v>
      </c>
      <c r="M8" t="s">
        <v>163</v>
      </c>
      <c r="O8" t="s">
        <v>164</v>
      </c>
      <c r="S8" s="1">
        <v>44757.689976851849</v>
      </c>
    </row>
    <row r="9" spans="1:19" x14ac:dyDescent="0.45">
      <c r="A9">
        <v>3178</v>
      </c>
      <c r="B9" t="s">
        <v>19</v>
      </c>
      <c r="C9" t="s">
        <v>64</v>
      </c>
      <c r="D9" t="s">
        <v>42</v>
      </c>
      <c r="E9" t="s">
        <v>22</v>
      </c>
      <c r="F9" t="s">
        <v>32</v>
      </c>
      <c r="H9" t="s">
        <v>165</v>
      </c>
      <c r="I9" t="s">
        <v>25</v>
      </c>
      <c r="K9" t="s">
        <v>120</v>
      </c>
      <c r="M9" t="s">
        <v>41</v>
      </c>
      <c r="O9" t="s">
        <v>41</v>
      </c>
      <c r="S9" s="1">
        <v>44757.695185185185</v>
      </c>
    </row>
    <row r="10" spans="1:19" x14ac:dyDescent="0.45">
      <c r="A10">
        <v>3179</v>
      </c>
      <c r="B10" t="s">
        <v>38</v>
      </c>
      <c r="C10" t="s">
        <v>72</v>
      </c>
      <c r="D10" t="s">
        <v>21</v>
      </c>
      <c r="E10" t="s">
        <v>22</v>
      </c>
      <c r="F10" t="s">
        <v>32</v>
      </c>
      <c r="I10" t="s">
        <v>133</v>
      </c>
      <c r="K10" t="s">
        <v>120</v>
      </c>
      <c r="M10" t="s">
        <v>123</v>
      </c>
      <c r="O10" t="s">
        <v>41</v>
      </c>
      <c r="S10" s="1">
        <v>44757.695277777777</v>
      </c>
    </row>
    <row r="11" spans="1:19" x14ac:dyDescent="0.45">
      <c r="A11">
        <v>3180</v>
      </c>
      <c r="B11" t="s">
        <v>38</v>
      </c>
      <c r="C11" t="s">
        <v>64</v>
      </c>
      <c r="D11" t="s">
        <v>21</v>
      </c>
      <c r="E11" t="s">
        <v>31</v>
      </c>
      <c r="F11" t="s">
        <v>32</v>
      </c>
      <c r="I11" t="s">
        <v>25</v>
      </c>
      <c r="K11" t="s">
        <v>36</v>
      </c>
      <c r="M11" t="s">
        <v>166</v>
      </c>
      <c r="O11" t="s">
        <v>167</v>
      </c>
      <c r="S11" s="1">
        <v>44757.707199074073</v>
      </c>
    </row>
    <row r="12" spans="1:19" x14ac:dyDescent="0.45">
      <c r="A12">
        <v>3181</v>
      </c>
      <c r="B12" t="s">
        <v>19</v>
      </c>
      <c r="C12" t="s">
        <v>64</v>
      </c>
      <c r="D12" t="s">
        <v>21</v>
      </c>
      <c r="E12" t="s">
        <v>31</v>
      </c>
      <c r="F12" t="s">
        <v>32</v>
      </c>
      <c r="H12" t="s">
        <v>168</v>
      </c>
      <c r="I12" t="s">
        <v>62</v>
      </c>
      <c r="K12" t="s">
        <v>104</v>
      </c>
      <c r="M12" t="s">
        <v>41</v>
      </c>
      <c r="O12" t="s">
        <v>41</v>
      </c>
      <c r="S12" s="1">
        <v>44757.707546296297</v>
      </c>
    </row>
    <row r="13" spans="1:19" x14ac:dyDescent="0.45">
      <c r="A13">
        <v>3182</v>
      </c>
      <c r="B13" t="s">
        <v>38</v>
      </c>
      <c r="C13" t="s">
        <v>29</v>
      </c>
      <c r="D13" t="s">
        <v>30</v>
      </c>
      <c r="E13" t="s">
        <v>31</v>
      </c>
      <c r="F13" t="s">
        <v>32</v>
      </c>
      <c r="I13" t="s">
        <v>25</v>
      </c>
      <c r="K13" t="s">
        <v>94</v>
      </c>
      <c r="M13" t="s">
        <v>41</v>
      </c>
      <c r="O13" t="s">
        <v>169</v>
      </c>
      <c r="S13" s="1">
        <v>44757.716157407405</v>
      </c>
    </row>
    <row r="14" spans="1:19" x14ac:dyDescent="0.45">
      <c r="A14">
        <v>3183</v>
      </c>
      <c r="B14" t="s">
        <v>38</v>
      </c>
      <c r="C14" t="s">
        <v>20</v>
      </c>
      <c r="D14" t="s">
        <v>21</v>
      </c>
      <c r="E14" t="s">
        <v>22</v>
      </c>
      <c r="F14" t="s">
        <v>32</v>
      </c>
      <c r="G14" t="s">
        <v>170</v>
      </c>
      <c r="I14" t="s">
        <v>52</v>
      </c>
      <c r="K14" t="s">
        <v>94</v>
      </c>
      <c r="M14" t="s">
        <v>171</v>
      </c>
      <c r="O14" t="s">
        <v>172</v>
      </c>
      <c r="S14" s="1">
        <v>44757.721979166665</v>
      </c>
    </row>
    <row r="15" spans="1:19" x14ac:dyDescent="0.45">
      <c r="A15">
        <v>3184</v>
      </c>
      <c r="B15" t="s">
        <v>38</v>
      </c>
      <c r="C15" t="s">
        <v>29</v>
      </c>
      <c r="D15" t="s">
        <v>30</v>
      </c>
      <c r="E15" t="s">
        <v>22</v>
      </c>
      <c r="F15" t="s">
        <v>44</v>
      </c>
      <c r="H15" t="s">
        <v>79</v>
      </c>
      <c r="I15" t="s">
        <v>25</v>
      </c>
      <c r="K15" t="s">
        <v>69</v>
      </c>
      <c r="M15" t="s">
        <v>171</v>
      </c>
      <c r="O15" t="s">
        <v>171</v>
      </c>
      <c r="S15" s="1">
        <v>44757.724594907406</v>
      </c>
    </row>
    <row r="16" spans="1:19" x14ac:dyDescent="0.45">
      <c r="A16">
        <v>3185</v>
      </c>
      <c r="B16" t="s">
        <v>38</v>
      </c>
      <c r="C16" t="s">
        <v>72</v>
      </c>
      <c r="D16" t="s">
        <v>21</v>
      </c>
      <c r="E16" t="s">
        <v>43</v>
      </c>
      <c r="F16" t="s">
        <v>57</v>
      </c>
      <c r="H16" t="s">
        <v>173</v>
      </c>
      <c r="I16" t="s">
        <v>25</v>
      </c>
      <c r="K16" t="s">
        <v>104</v>
      </c>
      <c r="M16" t="s">
        <v>70</v>
      </c>
      <c r="O16" t="s">
        <v>174</v>
      </c>
      <c r="S16" s="1">
        <v>44757.726631944446</v>
      </c>
    </row>
    <row r="17" spans="1:19" x14ac:dyDescent="0.45">
      <c r="A17">
        <v>3186</v>
      </c>
      <c r="B17" t="s">
        <v>19</v>
      </c>
      <c r="C17" t="s">
        <v>20</v>
      </c>
      <c r="D17" t="s">
        <v>21</v>
      </c>
      <c r="E17" t="s">
        <v>22</v>
      </c>
      <c r="F17" t="s">
        <v>57</v>
      </c>
      <c r="H17" t="s">
        <v>175</v>
      </c>
      <c r="I17" t="s">
        <v>176</v>
      </c>
      <c r="K17" t="s">
        <v>45</v>
      </c>
      <c r="M17" t="s">
        <v>70</v>
      </c>
      <c r="O17" t="s">
        <v>113</v>
      </c>
      <c r="S17" s="1">
        <v>44757.728472222225</v>
      </c>
    </row>
    <row r="18" spans="1:19" x14ac:dyDescent="0.45">
      <c r="A18">
        <v>3187</v>
      </c>
      <c r="B18" t="s">
        <v>19</v>
      </c>
      <c r="C18" t="s">
        <v>56</v>
      </c>
      <c r="D18" t="s">
        <v>122</v>
      </c>
      <c r="E18" t="s">
        <v>43</v>
      </c>
      <c r="F18" t="s">
        <v>32</v>
      </c>
      <c r="I18" t="s">
        <v>52</v>
      </c>
      <c r="K18" t="s">
        <v>122</v>
      </c>
      <c r="M18" t="s">
        <v>70</v>
      </c>
      <c r="O18" t="s">
        <v>177</v>
      </c>
      <c r="S18" s="1">
        <v>44757.730937499997</v>
      </c>
    </row>
    <row r="19" spans="1:19" x14ac:dyDescent="0.45">
      <c r="A19">
        <v>3188</v>
      </c>
      <c r="B19" t="s">
        <v>38</v>
      </c>
      <c r="C19" t="s">
        <v>20</v>
      </c>
      <c r="D19" t="s">
        <v>21</v>
      </c>
      <c r="E19" t="s">
        <v>22</v>
      </c>
      <c r="F19" t="s">
        <v>32</v>
      </c>
      <c r="G19" t="s">
        <v>178</v>
      </c>
      <c r="H19" t="s">
        <v>179</v>
      </c>
      <c r="I19" t="s">
        <v>133</v>
      </c>
      <c r="K19" t="s">
        <v>162</v>
      </c>
      <c r="M19" t="s">
        <v>180</v>
      </c>
      <c r="O19" t="s">
        <v>181</v>
      </c>
      <c r="S19" s="1">
        <v>44757.736354166664</v>
      </c>
    </row>
    <row r="20" spans="1:19" x14ac:dyDescent="0.45">
      <c r="A20">
        <v>3189</v>
      </c>
      <c r="B20" t="s">
        <v>19</v>
      </c>
      <c r="C20" t="s">
        <v>20</v>
      </c>
      <c r="D20" t="s">
        <v>21</v>
      </c>
      <c r="E20" t="s">
        <v>22</v>
      </c>
      <c r="F20" t="s">
        <v>32</v>
      </c>
      <c r="I20" t="s">
        <v>133</v>
      </c>
      <c r="K20" t="s">
        <v>76</v>
      </c>
      <c r="M20" t="s">
        <v>182</v>
      </c>
      <c r="O20" t="s">
        <v>41</v>
      </c>
      <c r="S20" s="1">
        <v>44757.740856481483</v>
      </c>
    </row>
    <row r="21" spans="1:19" ht="108" x14ac:dyDescent="0.45">
      <c r="A21">
        <v>3190</v>
      </c>
      <c r="B21" t="s">
        <v>38</v>
      </c>
      <c r="C21" t="s">
        <v>72</v>
      </c>
      <c r="D21" t="s">
        <v>21</v>
      </c>
      <c r="E21" t="s">
        <v>31</v>
      </c>
      <c r="F21" t="s">
        <v>57</v>
      </c>
      <c r="H21" s="2" t="s">
        <v>183</v>
      </c>
      <c r="I21" t="s">
        <v>184</v>
      </c>
      <c r="K21" t="s">
        <v>185</v>
      </c>
      <c r="M21" t="s">
        <v>186</v>
      </c>
      <c r="O21" t="s">
        <v>187</v>
      </c>
      <c r="S21" s="1">
        <v>44757.742800925924</v>
      </c>
    </row>
    <row r="22" spans="1:19" x14ac:dyDescent="0.45">
      <c r="A22">
        <v>3191</v>
      </c>
      <c r="B22" t="s">
        <v>38</v>
      </c>
      <c r="C22" t="s">
        <v>56</v>
      </c>
      <c r="D22" t="s">
        <v>42</v>
      </c>
      <c r="E22" t="s">
        <v>22</v>
      </c>
      <c r="F22" t="s">
        <v>87</v>
      </c>
      <c r="I22" t="s">
        <v>62</v>
      </c>
      <c r="K22" t="s">
        <v>69</v>
      </c>
      <c r="M22" t="s">
        <v>41</v>
      </c>
      <c r="O22" t="s">
        <v>41</v>
      </c>
      <c r="S22" s="1">
        <v>44757.744143518517</v>
      </c>
    </row>
    <row r="23" spans="1:19" ht="54" x14ac:dyDescent="0.45">
      <c r="A23">
        <v>3192</v>
      </c>
      <c r="B23" t="s">
        <v>38</v>
      </c>
      <c r="C23" t="s">
        <v>56</v>
      </c>
      <c r="D23" t="s">
        <v>122</v>
      </c>
      <c r="E23" t="s">
        <v>22</v>
      </c>
      <c r="F23" t="s">
        <v>32</v>
      </c>
      <c r="H23" s="2" t="s">
        <v>188</v>
      </c>
      <c r="I23" t="s">
        <v>25</v>
      </c>
      <c r="K23" t="s">
        <v>104</v>
      </c>
      <c r="M23" t="s">
        <v>41</v>
      </c>
      <c r="O23" t="s">
        <v>41</v>
      </c>
      <c r="S23" s="1">
        <v>44757.744212962964</v>
      </c>
    </row>
    <row r="24" spans="1:19" x14ac:dyDescent="0.45">
      <c r="A24">
        <v>3193</v>
      </c>
      <c r="B24" t="s">
        <v>19</v>
      </c>
      <c r="C24" t="s">
        <v>72</v>
      </c>
      <c r="D24" t="s">
        <v>42</v>
      </c>
      <c r="E24" t="s">
        <v>43</v>
      </c>
      <c r="F24" t="s">
        <v>49</v>
      </c>
      <c r="I24" t="s">
        <v>93</v>
      </c>
      <c r="K24" t="s">
        <v>161</v>
      </c>
      <c r="M24" t="s">
        <v>177</v>
      </c>
      <c r="O24" t="s">
        <v>41</v>
      </c>
      <c r="S24" s="1">
        <v>44757.744675925926</v>
      </c>
    </row>
    <row r="25" spans="1:19" x14ac:dyDescent="0.45">
      <c r="A25">
        <v>3194</v>
      </c>
      <c r="B25" t="s">
        <v>19</v>
      </c>
      <c r="C25" t="s">
        <v>72</v>
      </c>
      <c r="D25" t="s">
        <v>21</v>
      </c>
      <c r="E25" t="s">
        <v>43</v>
      </c>
      <c r="F25" t="s">
        <v>23</v>
      </c>
      <c r="I25" t="s">
        <v>25</v>
      </c>
      <c r="K25" t="s">
        <v>94</v>
      </c>
      <c r="M25" t="s">
        <v>189</v>
      </c>
      <c r="O25" t="s">
        <v>189</v>
      </c>
      <c r="S25" s="1">
        <v>44757.746412037035</v>
      </c>
    </row>
    <row r="26" spans="1:19" x14ac:dyDescent="0.45">
      <c r="A26">
        <v>3195</v>
      </c>
      <c r="B26" t="s">
        <v>38</v>
      </c>
      <c r="C26" t="s">
        <v>56</v>
      </c>
      <c r="D26" t="s">
        <v>21</v>
      </c>
      <c r="E26" t="s">
        <v>43</v>
      </c>
      <c r="F26" t="s">
        <v>32</v>
      </c>
      <c r="H26" t="s">
        <v>79</v>
      </c>
      <c r="I26" t="s">
        <v>58</v>
      </c>
      <c r="K26" t="s">
        <v>120</v>
      </c>
      <c r="M26" t="s">
        <v>70</v>
      </c>
      <c r="O26" t="s">
        <v>70</v>
      </c>
      <c r="S26" s="1">
        <v>44757.746793981481</v>
      </c>
    </row>
    <row r="27" spans="1:19" x14ac:dyDescent="0.45">
      <c r="A27">
        <v>3196</v>
      </c>
      <c r="B27" t="s">
        <v>38</v>
      </c>
      <c r="C27" t="s">
        <v>29</v>
      </c>
      <c r="D27" t="s">
        <v>42</v>
      </c>
      <c r="E27" t="s">
        <v>43</v>
      </c>
      <c r="F27" t="s">
        <v>32</v>
      </c>
      <c r="I27" t="s">
        <v>93</v>
      </c>
      <c r="K27" t="s">
        <v>69</v>
      </c>
      <c r="M27" t="s">
        <v>41</v>
      </c>
      <c r="O27" t="s">
        <v>41</v>
      </c>
      <c r="S27" s="1">
        <v>44757.748657407406</v>
      </c>
    </row>
    <row r="28" spans="1:19" x14ac:dyDescent="0.45">
      <c r="A28">
        <v>3197</v>
      </c>
      <c r="B28" t="s">
        <v>19</v>
      </c>
      <c r="C28" t="s">
        <v>72</v>
      </c>
      <c r="D28" t="s">
        <v>30</v>
      </c>
      <c r="E28" t="s">
        <v>22</v>
      </c>
      <c r="F28" t="s">
        <v>122</v>
      </c>
      <c r="G28" t="s">
        <v>190</v>
      </c>
      <c r="I28" t="s">
        <v>52</v>
      </c>
      <c r="K28" t="s">
        <v>191</v>
      </c>
      <c r="M28" t="s">
        <v>70</v>
      </c>
      <c r="O28" t="s">
        <v>70</v>
      </c>
      <c r="S28" s="1">
        <v>44757.750520833331</v>
      </c>
    </row>
    <row r="29" spans="1:19" x14ac:dyDescent="0.45">
      <c r="A29">
        <v>3198</v>
      </c>
      <c r="B29" t="s">
        <v>38</v>
      </c>
      <c r="C29" t="s">
        <v>20</v>
      </c>
      <c r="D29" t="s">
        <v>21</v>
      </c>
      <c r="E29" t="s">
        <v>43</v>
      </c>
      <c r="F29" t="s">
        <v>23</v>
      </c>
      <c r="I29" t="s">
        <v>58</v>
      </c>
      <c r="K29" t="s">
        <v>192</v>
      </c>
      <c r="M29" t="s">
        <v>75</v>
      </c>
      <c r="O29" t="s">
        <v>41</v>
      </c>
      <c r="S29" s="1">
        <v>44757.75105324074</v>
      </c>
    </row>
    <row r="30" spans="1:19" x14ac:dyDescent="0.45">
      <c r="A30">
        <v>3199</v>
      </c>
      <c r="B30" t="s">
        <v>19</v>
      </c>
      <c r="C30" t="s">
        <v>29</v>
      </c>
      <c r="D30" t="s">
        <v>21</v>
      </c>
      <c r="E30" t="s">
        <v>22</v>
      </c>
      <c r="F30" t="s">
        <v>87</v>
      </c>
      <c r="I30" t="s">
        <v>49</v>
      </c>
      <c r="K30" t="s">
        <v>104</v>
      </c>
      <c r="M30" t="s">
        <v>70</v>
      </c>
      <c r="O30" t="s">
        <v>41</v>
      </c>
      <c r="S30" s="1">
        <v>44757.751736111109</v>
      </c>
    </row>
    <row r="31" spans="1:19" x14ac:dyDescent="0.45">
      <c r="A31">
        <v>3200</v>
      </c>
      <c r="B31" t="s">
        <v>19</v>
      </c>
      <c r="C31" t="s">
        <v>29</v>
      </c>
      <c r="D31" t="s">
        <v>30</v>
      </c>
      <c r="E31" t="s">
        <v>31</v>
      </c>
      <c r="F31" t="s">
        <v>32</v>
      </c>
      <c r="H31" t="s">
        <v>105</v>
      </c>
      <c r="I31" t="s">
        <v>193</v>
      </c>
      <c r="K31" t="s">
        <v>194</v>
      </c>
      <c r="M31" t="s">
        <v>195</v>
      </c>
      <c r="O31" t="s">
        <v>196</v>
      </c>
      <c r="S31" s="1">
        <v>44757.75209490741</v>
      </c>
    </row>
    <row r="32" spans="1:19" x14ac:dyDescent="0.45">
      <c r="A32">
        <v>3201</v>
      </c>
      <c r="B32" t="s">
        <v>38</v>
      </c>
      <c r="C32" t="s">
        <v>56</v>
      </c>
      <c r="D32" t="s">
        <v>48</v>
      </c>
      <c r="E32" t="s">
        <v>22</v>
      </c>
      <c r="F32" t="s">
        <v>122</v>
      </c>
      <c r="G32" t="s">
        <v>197</v>
      </c>
      <c r="I32" t="s">
        <v>52</v>
      </c>
      <c r="K32" t="s">
        <v>198</v>
      </c>
      <c r="M32" t="s">
        <v>166</v>
      </c>
      <c r="O32" t="s">
        <v>199</v>
      </c>
      <c r="S32" s="1">
        <v>44757.752962962964</v>
      </c>
    </row>
    <row r="33" spans="1:19" x14ac:dyDescent="0.45">
      <c r="A33">
        <v>3202</v>
      </c>
      <c r="B33" t="s">
        <v>38</v>
      </c>
      <c r="C33" t="s">
        <v>56</v>
      </c>
      <c r="D33" t="s">
        <v>48</v>
      </c>
      <c r="E33" t="s">
        <v>22</v>
      </c>
      <c r="F33" t="s">
        <v>44</v>
      </c>
      <c r="H33" t="s">
        <v>79</v>
      </c>
      <c r="I33" t="s">
        <v>101</v>
      </c>
      <c r="K33" t="s">
        <v>125</v>
      </c>
      <c r="M33" t="s">
        <v>200</v>
      </c>
      <c r="O33" t="s">
        <v>201</v>
      </c>
      <c r="S33" s="1">
        <v>44757.753113425926</v>
      </c>
    </row>
    <row r="34" spans="1:19" x14ac:dyDescent="0.45">
      <c r="A34">
        <v>3203</v>
      </c>
      <c r="B34" t="s">
        <v>38</v>
      </c>
      <c r="C34" t="s">
        <v>56</v>
      </c>
      <c r="D34" t="s">
        <v>48</v>
      </c>
      <c r="E34" t="s">
        <v>22</v>
      </c>
      <c r="F34" t="s">
        <v>44</v>
      </c>
      <c r="H34" t="s">
        <v>79</v>
      </c>
      <c r="I34" t="s">
        <v>52</v>
      </c>
      <c r="K34" t="s">
        <v>125</v>
      </c>
      <c r="M34" t="s">
        <v>202</v>
      </c>
      <c r="O34" t="s">
        <v>203</v>
      </c>
      <c r="S34" s="1">
        <v>44757.753159722219</v>
      </c>
    </row>
    <row r="35" spans="1:19" x14ac:dyDescent="0.45">
      <c r="A35">
        <v>3204</v>
      </c>
      <c r="B35" t="s">
        <v>38</v>
      </c>
      <c r="C35" t="s">
        <v>56</v>
      </c>
      <c r="D35" t="s">
        <v>48</v>
      </c>
      <c r="E35" t="s">
        <v>112</v>
      </c>
      <c r="F35" t="s">
        <v>73</v>
      </c>
      <c r="H35" t="s">
        <v>204</v>
      </c>
      <c r="I35" t="s">
        <v>62</v>
      </c>
      <c r="K35" t="s">
        <v>94</v>
      </c>
      <c r="M35" t="s">
        <v>205</v>
      </c>
      <c r="O35" t="s">
        <v>206</v>
      </c>
      <c r="S35" s="1">
        <v>44757.753750000003</v>
      </c>
    </row>
    <row r="36" spans="1:19" x14ac:dyDescent="0.45">
      <c r="A36">
        <v>3205</v>
      </c>
      <c r="B36" t="s">
        <v>38</v>
      </c>
      <c r="C36" t="s">
        <v>56</v>
      </c>
      <c r="D36" t="s">
        <v>48</v>
      </c>
      <c r="E36" t="s">
        <v>22</v>
      </c>
      <c r="F36" t="s">
        <v>23</v>
      </c>
      <c r="I36" t="s">
        <v>58</v>
      </c>
      <c r="K36" t="s">
        <v>107</v>
      </c>
      <c r="M36" t="s">
        <v>207</v>
      </c>
      <c r="O36" t="s">
        <v>208</v>
      </c>
      <c r="S36" s="1">
        <v>44757.753784722219</v>
      </c>
    </row>
    <row r="37" spans="1:19" x14ac:dyDescent="0.45">
      <c r="A37">
        <v>3206</v>
      </c>
      <c r="B37" t="s">
        <v>19</v>
      </c>
      <c r="C37" t="s">
        <v>64</v>
      </c>
      <c r="D37" t="s">
        <v>21</v>
      </c>
      <c r="E37" t="s">
        <v>22</v>
      </c>
      <c r="F37" t="s">
        <v>57</v>
      </c>
      <c r="H37" t="s">
        <v>79</v>
      </c>
      <c r="I37" t="s">
        <v>52</v>
      </c>
      <c r="K37" t="s">
        <v>120</v>
      </c>
      <c r="M37" t="s">
        <v>128</v>
      </c>
      <c r="O37" t="s">
        <v>41</v>
      </c>
      <c r="Q37" t="s">
        <v>209</v>
      </c>
      <c r="S37" s="1">
        <v>44757.755949074075</v>
      </c>
    </row>
    <row r="38" spans="1:19" x14ac:dyDescent="0.45">
      <c r="A38">
        <v>3207</v>
      </c>
      <c r="B38" t="s">
        <v>19</v>
      </c>
      <c r="C38" t="s">
        <v>64</v>
      </c>
      <c r="D38" t="s">
        <v>48</v>
      </c>
      <c r="E38" t="s">
        <v>22</v>
      </c>
      <c r="F38" t="s">
        <v>87</v>
      </c>
      <c r="H38" t="s">
        <v>210</v>
      </c>
      <c r="I38" t="s">
        <v>25</v>
      </c>
      <c r="K38" t="s">
        <v>120</v>
      </c>
      <c r="M38" t="s">
        <v>211</v>
      </c>
      <c r="O38" t="s">
        <v>212</v>
      </c>
      <c r="S38" s="1">
        <v>44757.76185185185</v>
      </c>
    </row>
    <row r="39" spans="1:19" x14ac:dyDescent="0.45">
      <c r="A39">
        <v>3208</v>
      </c>
      <c r="B39" t="s">
        <v>38</v>
      </c>
      <c r="C39" t="s">
        <v>213</v>
      </c>
      <c r="D39" t="s">
        <v>30</v>
      </c>
      <c r="E39" t="s">
        <v>43</v>
      </c>
      <c r="F39" t="s">
        <v>32</v>
      </c>
      <c r="I39" t="s">
        <v>116</v>
      </c>
      <c r="K39" t="s">
        <v>104</v>
      </c>
      <c r="M39" t="s">
        <v>214</v>
      </c>
      <c r="O39" t="s">
        <v>113</v>
      </c>
      <c r="S39" s="1">
        <v>44757.765474537038</v>
      </c>
    </row>
    <row r="40" spans="1:19" x14ac:dyDescent="0.45">
      <c r="A40">
        <v>3209</v>
      </c>
      <c r="B40" t="s">
        <v>19</v>
      </c>
      <c r="C40" t="s">
        <v>20</v>
      </c>
      <c r="D40" t="s">
        <v>21</v>
      </c>
      <c r="E40" t="s">
        <v>22</v>
      </c>
      <c r="F40" t="s">
        <v>32</v>
      </c>
      <c r="H40" t="s">
        <v>79</v>
      </c>
      <c r="I40" t="s">
        <v>25</v>
      </c>
      <c r="K40" t="s">
        <v>162</v>
      </c>
      <c r="M40" t="s">
        <v>215</v>
      </c>
      <c r="O40" t="s">
        <v>216</v>
      </c>
      <c r="S40" s="1">
        <v>44757.766516203701</v>
      </c>
    </row>
    <row r="41" spans="1:19" x14ac:dyDescent="0.45">
      <c r="A41">
        <v>3210</v>
      </c>
      <c r="B41" t="s">
        <v>19</v>
      </c>
      <c r="C41" t="s">
        <v>29</v>
      </c>
      <c r="D41" t="s">
        <v>30</v>
      </c>
      <c r="E41" t="s">
        <v>112</v>
      </c>
      <c r="F41" t="s">
        <v>32</v>
      </c>
      <c r="I41" t="s">
        <v>25</v>
      </c>
      <c r="K41" t="s">
        <v>69</v>
      </c>
      <c r="M41" t="s">
        <v>41</v>
      </c>
      <c r="O41" t="s">
        <v>70</v>
      </c>
      <c r="S41" s="1">
        <v>44757.769560185188</v>
      </c>
    </row>
    <row r="42" spans="1:19" x14ac:dyDescent="0.45">
      <c r="A42">
        <v>3211</v>
      </c>
      <c r="B42" t="s">
        <v>38</v>
      </c>
      <c r="C42" t="s">
        <v>29</v>
      </c>
      <c r="D42" t="s">
        <v>30</v>
      </c>
      <c r="E42" t="s">
        <v>31</v>
      </c>
      <c r="F42" t="s">
        <v>32</v>
      </c>
      <c r="I42" t="s">
        <v>25</v>
      </c>
      <c r="K42" t="s">
        <v>94</v>
      </c>
      <c r="M42" t="s">
        <v>41</v>
      </c>
      <c r="O42" t="s">
        <v>171</v>
      </c>
      <c r="S42" s="1">
        <v>44757.769699074073</v>
      </c>
    </row>
    <row r="43" spans="1:19" x14ac:dyDescent="0.45">
      <c r="A43">
        <v>3212</v>
      </c>
      <c r="B43" t="s">
        <v>38</v>
      </c>
      <c r="C43" t="s">
        <v>72</v>
      </c>
      <c r="D43" t="s">
        <v>21</v>
      </c>
      <c r="E43" t="s">
        <v>22</v>
      </c>
      <c r="F43" t="s">
        <v>57</v>
      </c>
      <c r="I43" t="s">
        <v>25</v>
      </c>
      <c r="K43" t="s">
        <v>76</v>
      </c>
      <c r="M43" t="s">
        <v>217</v>
      </c>
      <c r="O43" t="s">
        <v>70</v>
      </c>
      <c r="S43" s="1">
        <v>44757.770532407405</v>
      </c>
    </row>
    <row r="44" spans="1:19" x14ac:dyDescent="0.45">
      <c r="A44">
        <v>3213</v>
      </c>
      <c r="B44" t="s">
        <v>19</v>
      </c>
      <c r="C44" t="s">
        <v>56</v>
      </c>
      <c r="D44" t="s">
        <v>48</v>
      </c>
      <c r="E44" t="s">
        <v>43</v>
      </c>
      <c r="F44" t="s">
        <v>32</v>
      </c>
      <c r="H44" t="s">
        <v>121</v>
      </c>
      <c r="I44" t="s">
        <v>25</v>
      </c>
      <c r="K44" t="s">
        <v>104</v>
      </c>
      <c r="M44" t="s">
        <v>218</v>
      </c>
      <c r="O44" t="s">
        <v>75</v>
      </c>
      <c r="Q44" t="s">
        <v>121</v>
      </c>
      <c r="S44" s="1">
        <v>44757.772800925923</v>
      </c>
    </row>
    <row r="45" spans="1:19" x14ac:dyDescent="0.45">
      <c r="A45">
        <v>3214</v>
      </c>
      <c r="B45" t="s">
        <v>19</v>
      </c>
      <c r="C45" t="s">
        <v>72</v>
      </c>
      <c r="D45" t="s">
        <v>21</v>
      </c>
      <c r="E45" t="s">
        <v>22</v>
      </c>
      <c r="F45" t="s">
        <v>57</v>
      </c>
      <c r="I45" t="s">
        <v>25</v>
      </c>
      <c r="K45" t="s">
        <v>162</v>
      </c>
      <c r="M45" t="s">
        <v>70</v>
      </c>
      <c r="O45" t="s">
        <v>41</v>
      </c>
      <c r="S45" s="1">
        <v>44757.783020833333</v>
      </c>
    </row>
    <row r="46" spans="1:19" x14ac:dyDescent="0.45">
      <c r="A46">
        <v>3215</v>
      </c>
      <c r="B46" t="s">
        <v>19</v>
      </c>
      <c r="C46" t="s">
        <v>72</v>
      </c>
      <c r="D46" t="s">
        <v>21</v>
      </c>
      <c r="E46" t="s">
        <v>22</v>
      </c>
      <c r="F46" t="s">
        <v>32</v>
      </c>
      <c r="I46" t="s">
        <v>25</v>
      </c>
      <c r="K46" t="s">
        <v>104</v>
      </c>
      <c r="M46" t="s">
        <v>111</v>
      </c>
      <c r="O46" t="s">
        <v>219</v>
      </c>
      <c r="S46" s="1">
        <v>44757.786458333336</v>
      </c>
    </row>
    <row r="47" spans="1:19" x14ac:dyDescent="0.45">
      <c r="A47">
        <v>3216</v>
      </c>
      <c r="B47" t="s">
        <v>38</v>
      </c>
      <c r="C47" t="s">
        <v>64</v>
      </c>
      <c r="D47" t="s">
        <v>21</v>
      </c>
      <c r="E47" t="s">
        <v>43</v>
      </c>
      <c r="F47" t="s">
        <v>32</v>
      </c>
      <c r="H47" t="s">
        <v>79</v>
      </c>
      <c r="I47" t="s">
        <v>62</v>
      </c>
      <c r="K47" t="s">
        <v>220</v>
      </c>
      <c r="M47" t="s">
        <v>166</v>
      </c>
      <c r="O47" t="s">
        <v>221</v>
      </c>
      <c r="S47" s="1">
        <v>44757.790335648147</v>
      </c>
    </row>
    <row r="48" spans="1:19" x14ac:dyDescent="0.45">
      <c r="A48">
        <v>3217</v>
      </c>
      <c r="B48" t="s">
        <v>38</v>
      </c>
      <c r="C48" t="s">
        <v>29</v>
      </c>
      <c r="D48" t="s">
        <v>21</v>
      </c>
      <c r="E48" t="s">
        <v>43</v>
      </c>
      <c r="F48" t="s">
        <v>57</v>
      </c>
      <c r="H48" t="s">
        <v>79</v>
      </c>
      <c r="I48" t="s">
        <v>62</v>
      </c>
      <c r="K48" t="s">
        <v>107</v>
      </c>
      <c r="M48" t="s">
        <v>222</v>
      </c>
      <c r="O48" t="s">
        <v>223</v>
      </c>
      <c r="S48" s="1">
        <v>44757.792025462964</v>
      </c>
    </row>
    <row r="49" spans="1:19" x14ac:dyDescent="0.45">
      <c r="A49">
        <v>3218</v>
      </c>
      <c r="B49" t="s">
        <v>38</v>
      </c>
      <c r="C49" t="s">
        <v>72</v>
      </c>
      <c r="D49" t="s">
        <v>21</v>
      </c>
      <c r="E49" t="s">
        <v>22</v>
      </c>
      <c r="F49" t="s">
        <v>57</v>
      </c>
      <c r="H49" t="s">
        <v>224</v>
      </c>
      <c r="I49" t="s">
        <v>25</v>
      </c>
      <c r="K49" t="s">
        <v>162</v>
      </c>
      <c r="M49" t="s">
        <v>225</v>
      </c>
      <c r="O49" t="s">
        <v>226</v>
      </c>
      <c r="Q49" t="s">
        <v>227</v>
      </c>
      <c r="S49" s="1">
        <v>44757.792928240742</v>
      </c>
    </row>
    <row r="50" spans="1:19" x14ac:dyDescent="0.45">
      <c r="A50">
        <v>3219</v>
      </c>
      <c r="B50" t="s">
        <v>38</v>
      </c>
      <c r="C50" t="s">
        <v>29</v>
      </c>
      <c r="D50" t="s">
        <v>21</v>
      </c>
      <c r="E50" t="s">
        <v>43</v>
      </c>
      <c r="F50" t="s">
        <v>57</v>
      </c>
      <c r="H50" t="s">
        <v>79</v>
      </c>
      <c r="I50" t="s">
        <v>62</v>
      </c>
      <c r="K50" t="s">
        <v>107</v>
      </c>
      <c r="M50" t="s">
        <v>222</v>
      </c>
      <c r="O50" t="s">
        <v>223</v>
      </c>
      <c r="R50" t="s">
        <v>228</v>
      </c>
      <c r="S50" s="1">
        <v>44757.796655092592</v>
      </c>
    </row>
    <row r="51" spans="1:19" ht="306" x14ac:dyDescent="0.45">
      <c r="A51">
        <v>3220</v>
      </c>
      <c r="B51" t="s">
        <v>38</v>
      </c>
      <c r="C51" t="s">
        <v>20</v>
      </c>
      <c r="D51" t="s">
        <v>42</v>
      </c>
      <c r="E51" t="s">
        <v>43</v>
      </c>
      <c r="F51" t="s">
        <v>23</v>
      </c>
      <c r="H51" t="s">
        <v>229</v>
      </c>
      <c r="I51" t="s">
        <v>230</v>
      </c>
      <c r="K51" t="s">
        <v>231</v>
      </c>
      <c r="M51" t="s">
        <v>232</v>
      </c>
      <c r="O51" t="s">
        <v>233</v>
      </c>
      <c r="Q51" s="2" t="s">
        <v>234</v>
      </c>
      <c r="S51" s="1">
        <v>44757.796724537038</v>
      </c>
    </row>
    <row r="52" spans="1:19" x14ac:dyDescent="0.45">
      <c r="A52">
        <v>3221</v>
      </c>
      <c r="B52" t="s">
        <v>38</v>
      </c>
      <c r="C52" t="s">
        <v>72</v>
      </c>
      <c r="D52" t="s">
        <v>42</v>
      </c>
      <c r="E52" t="s">
        <v>22</v>
      </c>
      <c r="F52" t="s">
        <v>32</v>
      </c>
      <c r="H52" t="s">
        <v>235</v>
      </c>
      <c r="I52" t="s">
        <v>52</v>
      </c>
      <c r="K52" t="s">
        <v>65</v>
      </c>
      <c r="L52" t="s">
        <v>236</v>
      </c>
      <c r="M52" t="s">
        <v>237</v>
      </c>
      <c r="O52" t="s">
        <v>238</v>
      </c>
      <c r="S52" s="1">
        <v>44757.803020833337</v>
      </c>
    </row>
    <row r="53" spans="1:19" x14ac:dyDescent="0.45">
      <c r="A53">
        <v>3222</v>
      </c>
      <c r="B53" t="s">
        <v>38</v>
      </c>
      <c r="C53" t="s">
        <v>20</v>
      </c>
      <c r="D53" t="s">
        <v>21</v>
      </c>
      <c r="E53" t="s">
        <v>31</v>
      </c>
      <c r="F53" t="s">
        <v>87</v>
      </c>
      <c r="I53" t="s">
        <v>25</v>
      </c>
      <c r="K53" t="s">
        <v>94</v>
      </c>
      <c r="M53" t="s">
        <v>41</v>
      </c>
      <c r="O53" t="s">
        <v>41</v>
      </c>
      <c r="S53" s="1">
        <v>44757.813530092593</v>
      </c>
    </row>
    <row r="54" spans="1:19" x14ac:dyDescent="0.45">
      <c r="A54">
        <v>3223</v>
      </c>
      <c r="B54" t="s">
        <v>19</v>
      </c>
      <c r="C54" t="s">
        <v>72</v>
      </c>
      <c r="D54" t="s">
        <v>21</v>
      </c>
      <c r="E54" t="s">
        <v>22</v>
      </c>
      <c r="F54" t="s">
        <v>87</v>
      </c>
      <c r="I54" t="s">
        <v>25</v>
      </c>
      <c r="K54" t="s">
        <v>104</v>
      </c>
      <c r="M54" t="s">
        <v>41</v>
      </c>
      <c r="O54" t="s">
        <v>166</v>
      </c>
      <c r="S54" s="1">
        <v>44757.81659722222</v>
      </c>
    </row>
    <row r="55" spans="1:19" x14ac:dyDescent="0.45">
      <c r="A55">
        <v>3224</v>
      </c>
      <c r="B55" t="s">
        <v>19</v>
      </c>
      <c r="C55" t="s">
        <v>20</v>
      </c>
      <c r="D55" t="s">
        <v>42</v>
      </c>
      <c r="E55" t="s">
        <v>22</v>
      </c>
      <c r="F55" t="s">
        <v>32</v>
      </c>
      <c r="I55" t="s">
        <v>239</v>
      </c>
      <c r="K55" t="s">
        <v>76</v>
      </c>
      <c r="M55" t="s">
        <v>240</v>
      </c>
      <c r="O55" t="s">
        <v>49</v>
      </c>
      <c r="S55" s="1">
        <v>44757.821516203701</v>
      </c>
    </row>
    <row r="56" spans="1:19" x14ac:dyDescent="0.45">
      <c r="A56">
        <v>3225</v>
      </c>
      <c r="B56" t="s">
        <v>38</v>
      </c>
      <c r="C56" t="s">
        <v>20</v>
      </c>
      <c r="D56" t="s">
        <v>21</v>
      </c>
      <c r="E56" t="s">
        <v>22</v>
      </c>
      <c r="F56" t="s">
        <v>32</v>
      </c>
      <c r="I56" t="s">
        <v>58</v>
      </c>
      <c r="K56" t="s">
        <v>104</v>
      </c>
      <c r="M56" t="s">
        <v>241</v>
      </c>
      <c r="O56" t="s">
        <v>70</v>
      </c>
      <c r="S56" s="1">
        <v>44757.822754629633</v>
      </c>
    </row>
    <row r="57" spans="1:19" x14ac:dyDescent="0.45">
      <c r="A57">
        <v>3226</v>
      </c>
      <c r="B57" t="s">
        <v>19</v>
      </c>
      <c r="C57" t="s">
        <v>20</v>
      </c>
      <c r="D57" t="s">
        <v>42</v>
      </c>
      <c r="E57" t="s">
        <v>22</v>
      </c>
      <c r="F57" t="s">
        <v>87</v>
      </c>
      <c r="H57" t="s">
        <v>242</v>
      </c>
      <c r="I57" t="s">
        <v>106</v>
      </c>
      <c r="K57" t="s">
        <v>107</v>
      </c>
      <c r="M57" t="s">
        <v>243</v>
      </c>
      <c r="O57" t="s">
        <v>60</v>
      </c>
      <c r="S57" s="1">
        <v>44757.82439814815</v>
      </c>
    </row>
    <row r="58" spans="1:19" x14ac:dyDescent="0.45">
      <c r="A58">
        <v>3227</v>
      </c>
      <c r="B58" t="s">
        <v>19</v>
      </c>
      <c r="C58" t="s">
        <v>29</v>
      </c>
      <c r="D58" t="s">
        <v>21</v>
      </c>
      <c r="E58" t="s">
        <v>22</v>
      </c>
      <c r="F58" t="s">
        <v>32</v>
      </c>
      <c r="H58" t="s">
        <v>79</v>
      </c>
      <c r="I58" t="s">
        <v>62</v>
      </c>
      <c r="K58" t="s">
        <v>36</v>
      </c>
      <c r="M58" t="s">
        <v>70</v>
      </c>
      <c r="O58" t="s">
        <v>70</v>
      </c>
      <c r="S58" s="1">
        <v>44757.825856481482</v>
      </c>
    </row>
    <row r="59" spans="1:19" x14ac:dyDescent="0.45">
      <c r="A59">
        <v>3228</v>
      </c>
      <c r="B59" t="s">
        <v>38</v>
      </c>
      <c r="C59" t="s">
        <v>56</v>
      </c>
      <c r="D59" t="s">
        <v>21</v>
      </c>
      <c r="E59" t="s">
        <v>43</v>
      </c>
      <c r="F59" t="s">
        <v>73</v>
      </c>
      <c r="H59" t="s">
        <v>244</v>
      </c>
      <c r="I59" t="s">
        <v>52</v>
      </c>
      <c r="K59" t="s">
        <v>192</v>
      </c>
      <c r="M59" t="s">
        <v>166</v>
      </c>
      <c r="O59" t="s">
        <v>41</v>
      </c>
      <c r="S59" s="1">
        <v>44757.826597222222</v>
      </c>
    </row>
    <row r="60" spans="1:19" x14ac:dyDescent="0.45">
      <c r="A60">
        <v>3229</v>
      </c>
      <c r="B60" t="s">
        <v>38</v>
      </c>
      <c r="C60" t="s">
        <v>20</v>
      </c>
      <c r="D60" t="s">
        <v>21</v>
      </c>
      <c r="E60" t="s">
        <v>22</v>
      </c>
      <c r="F60" t="s">
        <v>44</v>
      </c>
      <c r="H60" t="s">
        <v>79</v>
      </c>
      <c r="I60" t="s">
        <v>52</v>
      </c>
      <c r="K60" t="s">
        <v>245</v>
      </c>
      <c r="L60" t="s">
        <v>246</v>
      </c>
      <c r="M60" t="s">
        <v>247</v>
      </c>
      <c r="O60" t="s">
        <v>150</v>
      </c>
      <c r="S60" s="1">
        <v>44757.827291666668</v>
      </c>
    </row>
    <row r="61" spans="1:19" x14ac:dyDescent="0.45">
      <c r="A61">
        <v>3230</v>
      </c>
      <c r="B61" t="s">
        <v>38</v>
      </c>
      <c r="C61" t="s">
        <v>20</v>
      </c>
      <c r="D61" t="s">
        <v>21</v>
      </c>
      <c r="E61" t="s">
        <v>22</v>
      </c>
      <c r="F61" t="s">
        <v>32</v>
      </c>
      <c r="H61" t="s">
        <v>248</v>
      </c>
      <c r="I61" t="s">
        <v>25</v>
      </c>
      <c r="K61" t="s">
        <v>76</v>
      </c>
      <c r="M61" t="s">
        <v>249</v>
      </c>
      <c r="O61" t="s">
        <v>250</v>
      </c>
      <c r="S61" s="1">
        <v>44757.827835648146</v>
      </c>
    </row>
    <row r="62" spans="1:19" x14ac:dyDescent="0.45">
      <c r="A62">
        <v>3231</v>
      </c>
      <c r="B62" t="s">
        <v>38</v>
      </c>
      <c r="C62" t="s">
        <v>20</v>
      </c>
      <c r="D62" t="s">
        <v>21</v>
      </c>
      <c r="E62" t="s">
        <v>22</v>
      </c>
      <c r="F62" t="s">
        <v>87</v>
      </c>
      <c r="I62" t="s">
        <v>25</v>
      </c>
      <c r="K62" t="s">
        <v>104</v>
      </c>
      <c r="M62" t="s">
        <v>41</v>
      </c>
      <c r="O62" t="s">
        <v>41</v>
      </c>
      <c r="S62" s="1">
        <v>44757.830914351849</v>
      </c>
    </row>
    <row r="63" spans="1:19" x14ac:dyDescent="0.45">
      <c r="A63">
        <v>3232</v>
      </c>
      <c r="B63" t="s">
        <v>38</v>
      </c>
      <c r="C63" t="s">
        <v>56</v>
      </c>
      <c r="D63" t="s">
        <v>21</v>
      </c>
      <c r="E63" t="s">
        <v>22</v>
      </c>
      <c r="F63" t="s">
        <v>32</v>
      </c>
      <c r="I63" t="s">
        <v>25</v>
      </c>
      <c r="K63" t="s">
        <v>94</v>
      </c>
      <c r="M63" t="s">
        <v>251</v>
      </c>
      <c r="O63" t="s">
        <v>252</v>
      </c>
      <c r="S63" s="1">
        <v>44758.666064814817</v>
      </c>
    </row>
    <row r="64" spans="1:19" x14ac:dyDescent="0.45">
      <c r="A64">
        <v>3233</v>
      </c>
      <c r="B64" t="s">
        <v>38</v>
      </c>
      <c r="C64" t="s">
        <v>56</v>
      </c>
      <c r="D64" t="s">
        <v>42</v>
      </c>
      <c r="E64" t="s">
        <v>22</v>
      </c>
      <c r="F64" t="s">
        <v>32</v>
      </c>
      <c r="I64" t="s">
        <v>136</v>
      </c>
      <c r="K64" t="s">
        <v>36</v>
      </c>
      <c r="M64" t="s">
        <v>253</v>
      </c>
      <c r="O64" t="s">
        <v>254</v>
      </c>
      <c r="S64" s="1">
        <v>44758.667731481481</v>
      </c>
    </row>
    <row r="65" spans="1:19" x14ac:dyDescent="0.45">
      <c r="A65">
        <v>3235</v>
      </c>
      <c r="B65" t="s">
        <v>19</v>
      </c>
      <c r="C65" t="s">
        <v>56</v>
      </c>
      <c r="D65" t="s">
        <v>42</v>
      </c>
      <c r="E65" t="s">
        <v>22</v>
      </c>
      <c r="F65" t="s">
        <v>32</v>
      </c>
      <c r="I65" t="s">
        <v>25</v>
      </c>
      <c r="K65" t="s">
        <v>104</v>
      </c>
      <c r="M65" t="s">
        <v>41</v>
      </c>
      <c r="O65" t="s">
        <v>70</v>
      </c>
      <c r="S65" s="1">
        <v>44758.671620370369</v>
      </c>
    </row>
    <row r="66" spans="1:19" x14ac:dyDescent="0.45">
      <c r="A66">
        <v>3236</v>
      </c>
      <c r="B66" t="s">
        <v>19</v>
      </c>
      <c r="C66" t="s">
        <v>72</v>
      </c>
      <c r="D66" t="s">
        <v>30</v>
      </c>
      <c r="E66" t="s">
        <v>43</v>
      </c>
      <c r="F66" t="s">
        <v>32</v>
      </c>
      <c r="I66" t="s">
        <v>58</v>
      </c>
      <c r="K66" t="s">
        <v>192</v>
      </c>
      <c r="M66" t="s">
        <v>41</v>
      </c>
      <c r="O66" t="s">
        <v>70</v>
      </c>
      <c r="S66" s="1">
        <v>44758.672847222224</v>
      </c>
    </row>
    <row r="67" spans="1:19" x14ac:dyDescent="0.45">
      <c r="A67">
        <v>3237</v>
      </c>
      <c r="B67" t="s">
        <v>19</v>
      </c>
      <c r="C67" t="s">
        <v>72</v>
      </c>
      <c r="D67" t="s">
        <v>48</v>
      </c>
      <c r="E67" t="s">
        <v>43</v>
      </c>
      <c r="F67" t="s">
        <v>32</v>
      </c>
      <c r="I67" t="s">
        <v>52</v>
      </c>
      <c r="K67" t="s">
        <v>120</v>
      </c>
      <c r="M67" t="s">
        <v>77</v>
      </c>
      <c r="O67" t="s">
        <v>255</v>
      </c>
      <c r="S67" s="1">
        <v>44758.673148148147</v>
      </c>
    </row>
    <row r="68" spans="1:19" x14ac:dyDescent="0.45">
      <c r="A68">
        <v>3238</v>
      </c>
      <c r="B68" t="s">
        <v>19</v>
      </c>
      <c r="C68" t="s">
        <v>72</v>
      </c>
      <c r="D68" t="s">
        <v>48</v>
      </c>
      <c r="E68" t="s">
        <v>43</v>
      </c>
      <c r="F68" t="s">
        <v>32</v>
      </c>
      <c r="I68" t="s">
        <v>52</v>
      </c>
      <c r="K68" t="s">
        <v>107</v>
      </c>
      <c r="M68" t="s">
        <v>46</v>
      </c>
      <c r="O68" t="s">
        <v>256</v>
      </c>
      <c r="S68" s="1">
        <v>44758.673310185186</v>
      </c>
    </row>
    <row r="69" spans="1:19" x14ac:dyDescent="0.45">
      <c r="A69">
        <v>3239</v>
      </c>
      <c r="B69" t="s">
        <v>19</v>
      </c>
      <c r="C69" t="s">
        <v>72</v>
      </c>
      <c r="D69" t="s">
        <v>21</v>
      </c>
      <c r="E69" t="s">
        <v>43</v>
      </c>
      <c r="F69" t="s">
        <v>57</v>
      </c>
      <c r="H69" t="s">
        <v>257</v>
      </c>
      <c r="I69" t="s">
        <v>62</v>
      </c>
      <c r="K69" t="s">
        <v>258</v>
      </c>
      <c r="L69" t="s">
        <v>236</v>
      </c>
      <c r="M69" t="s">
        <v>77</v>
      </c>
      <c r="O69" t="s">
        <v>259</v>
      </c>
      <c r="S69" s="1">
        <v>44758.675983796296</v>
      </c>
    </row>
    <row r="70" spans="1:19" x14ac:dyDescent="0.45">
      <c r="A70">
        <v>3240</v>
      </c>
      <c r="B70" t="s">
        <v>38</v>
      </c>
      <c r="C70" t="s">
        <v>20</v>
      </c>
      <c r="D70" t="s">
        <v>21</v>
      </c>
      <c r="E70" t="s">
        <v>22</v>
      </c>
      <c r="F70" t="s">
        <v>57</v>
      </c>
      <c r="I70" t="s">
        <v>93</v>
      </c>
      <c r="K70" t="s">
        <v>104</v>
      </c>
      <c r="M70" t="s">
        <v>41</v>
      </c>
      <c r="O70" t="s">
        <v>41</v>
      </c>
      <c r="S70" s="1">
        <v>44758.682557870372</v>
      </c>
    </row>
    <row r="71" spans="1:19" x14ac:dyDescent="0.45">
      <c r="A71">
        <v>3241</v>
      </c>
      <c r="B71" t="s">
        <v>19</v>
      </c>
      <c r="C71" t="s">
        <v>56</v>
      </c>
      <c r="D71" t="s">
        <v>21</v>
      </c>
      <c r="E71" t="s">
        <v>43</v>
      </c>
      <c r="F71" t="s">
        <v>44</v>
      </c>
      <c r="I71" t="s">
        <v>58</v>
      </c>
      <c r="K71" t="s">
        <v>120</v>
      </c>
      <c r="M71" t="s">
        <v>113</v>
      </c>
      <c r="O71" t="s">
        <v>260</v>
      </c>
      <c r="S71" s="1">
        <v>44758.688761574071</v>
      </c>
    </row>
    <row r="72" spans="1:19" x14ac:dyDescent="0.45">
      <c r="A72">
        <v>3242</v>
      </c>
      <c r="B72" t="s">
        <v>38</v>
      </c>
      <c r="C72" t="s">
        <v>20</v>
      </c>
      <c r="D72" t="s">
        <v>21</v>
      </c>
      <c r="E72" t="s">
        <v>22</v>
      </c>
      <c r="F72" t="s">
        <v>23</v>
      </c>
      <c r="H72" t="s">
        <v>261</v>
      </c>
      <c r="I72" t="s">
        <v>262</v>
      </c>
      <c r="K72" t="s">
        <v>263</v>
      </c>
      <c r="M72" t="s">
        <v>264</v>
      </c>
      <c r="O72" t="s">
        <v>265</v>
      </c>
      <c r="S72" s="1">
        <v>44758.6950462963</v>
      </c>
    </row>
    <row r="73" spans="1:19" x14ac:dyDescent="0.45">
      <c r="A73">
        <v>3243</v>
      </c>
      <c r="B73" t="s">
        <v>38</v>
      </c>
      <c r="C73" t="s">
        <v>64</v>
      </c>
      <c r="D73" t="s">
        <v>21</v>
      </c>
      <c r="E73" t="s">
        <v>43</v>
      </c>
      <c r="F73" t="s">
        <v>32</v>
      </c>
      <c r="H73" t="s">
        <v>98</v>
      </c>
      <c r="I73" t="s">
        <v>25</v>
      </c>
      <c r="K73" t="s">
        <v>162</v>
      </c>
      <c r="M73" t="s">
        <v>221</v>
      </c>
      <c r="O73" t="s">
        <v>113</v>
      </c>
      <c r="S73" s="1">
        <v>44758.69734953704</v>
      </c>
    </row>
    <row r="74" spans="1:19" x14ac:dyDescent="0.45">
      <c r="A74">
        <v>3244</v>
      </c>
      <c r="B74" t="s">
        <v>19</v>
      </c>
      <c r="C74" t="s">
        <v>266</v>
      </c>
      <c r="D74" t="s">
        <v>21</v>
      </c>
      <c r="E74" t="s">
        <v>22</v>
      </c>
      <c r="F74" t="s">
        <v>57</v>
      </c>
      <c r="H74" t="s">
        <v>267</v>
      </c>
      <c r="I74" t="s">
        <v>176</v>
      </c>
      <c r="K74" t="s">
        <v>65</v>
      </c>
      <c r="M74" t="s">
        <v>268</v>
      </c>
      <c r="O74" t="s">
        <v>77</v>
      </c>
      <c r="S74" s="1">
        <v>44758.698067129626</v>
      </c>
    </row>
    <row r="75" spans="1:19" x14ac:dyDescent="0.45">
      <c r="A75">
        <v>3245</v>
      </c>
      <c r="B75" t="s">
        <v>38</v>
      </c>
      <c r="C75" t="s">
        <v>20</v>
      </c>
      <c r="D75" t="s">
        <v>21</v>
      </c>
      <c r="E75" t="s">
        <v>22</v>
      </c>
      <c r="F75" t="s">
        <v>32</v>
      </c>
      <c r="I75" t="s">
        <v>25</v>
      </c>
      <c r="K75" t="s">
        <v>120</v>
      </c>
      <c r="M75" t="s">
        <v>113</v>
      </c>
      <c r="O75" t="s">
        <v>113</v>
      </c>
      <c r="S75" s="1">
        <v>44758.69972222222</v>
      </c>
    </row>
    <row r="76" spans="1:19" x14ac:dyDescent="0.45">
      <c r="A76">
        <v>3246</v>
      </c>
      <c r="B76" t="s">
        <v>38</v>
      </c>
      <c r="C76" t="s">
        <v>20</v>
      </c>
      <c r="D76" t="s">
        <v>21</v>
      </c>
      <c r="E76" t="s">
        <v>22</v>
      </c>
      <c r="F76" t="s">
        <v>32</v>
      </c>
      <c r="I76" t="s">
        <v>25</v>
      </c>
      <c r="K76" t="s">
        <v>120</v>
      </c>
      <c r="M76" t="s">
        <v>113</v>
      </c>
      <c r="O76" t="s">
        <v>113</v>
      </c>
      <c r="S76" s="1">
        <v>44758.700902777775</v>
      </c>
    </row>
    <row r="77" spans="1:19" x14ac:dyDescent="0.45">
      <c r="A77">
        <v>3247</v>
      </c>
      <c r="B77" t="s">
        <v>19</v>
      </c>
      <c r="C77" t="s">
        <v>64</v>
      </c>
      <c r="D77" t="s">
        <v>21</v>
      </c>
      <c r="E77" t="s">
        <v>22</v>
      </c>
      <c r="F77" t="s">
        <v>44</v>
      </c>
      <c r="H77" t="s">
        <v>132</v>
      </c>
      <c r="I77" t="s">
        <v>262</v>
      </c>
      <c r="K77" t="s">
        <v>36</v>
      </c>
      <c r="M77" t="s">
        <v>269</v>
      </c>
      <c r="O77" t="s">
        <v>113</v>
      </c>
      <c r="S77" s="1">
        <v>44758.71162037037</v>
      </c>
    </row>
    <row r="78" spans="1:19" x14ac:dyDescent="0.45">
      <c r="A78">
        <v>3248</v>
      </c>
      <c r="B78" t="s">
        <v>38</v>
      </c>
      <c r="C78" t="s">
        <v>56</v>
      </c>
      <c r="D78" t="s">
        <v>21</v>
      </c>
      <c r="E78" t="s">
        <v>22</v>
      </c>
      <c r="F78" t="s">
        <v>57</v>
      </c>
      <c r="I78" t="s">
        <v>136</v>
      </c>
      <c r="K78" t="s">
        <v>36</v>
      </c>
      <c r="M78" t="s">
        <v>270</v>
      </c>
      <c r="O78" t="s">
        <v>126</v>
      </c>
      <c r="S78" s="1">
        <v>44758.714768518519</v>
      </c>
    </row>
    <row r="79" spans="1:19" x14ac:dyDescent="0.45">
      <c r="A79">
        <v>3249</v>
      </c>
      <c r="B79" t="s">
        <v>38</v>
      </c>
      <c r="C79" t="s">
        <v>29</v>
      </c>
      <c r="D79" t="s">
        <v>21</v>
      </c>
      <c r="E79" t="s">
        <v>43</v>
      </c>
      <c r="F79" t="s">
        <v>57</v>
      </c>
      <c r="I79" t="s">
        <v>25</v>
      </c>
      <c r="K79" t="s">
        <v>59</v>
      </c>
      <c r="M79" t="s">
        <v>41</v>
      </c>
      <c r="O79" t="s">
        <v>271</v>
      </c>
      <c r="S79" s="1">
        <v>44758.717569444445</v>
      </c>
    </row>
    <row r="80" spans="1:19" x14ac:dyDescent="0.45">
      <c r="A80">
        <v>3250</v>
      </c>
      <c r="B80" t="s">
        <v>38</v>
      </c>
      <c r="C80" t="s">
        <v>56</v>
      </c>
      <c r="D80" t="s">
        <v>21</v>
      </c>
      <c r="E80" t="s">
        <v>43</v>
      </c>
      <c r="F80" t="s">
        <v>73</v>
      </c>
      <c r="I80" t="s">
        <v>25</v>
      </c>
      <c r="K80" t="s">
        <v>104</v>
      </c>
      <c r="M80" t="s">
        <v>70</v>
      </c>
      <c r="O80" t="s">
        <v>70</v>
      </c>
      <c r="S80" s="1">
        <v>44758.719409722224</v>
      </c>
    </row>
    <row r="81" spans="1:19" x14ac:dyDescent="0.45">
      <c r="A81">
        <v>3251</v>
      </c>
      <c r="B81" t="s">
        <v>19</v>
      </c>
      <c r="C81" t="s">
        <v>72</v>
      </c>
      <c r="D81" t="s">
        <v>48</v>
      </c>
      <c r="E81" t="s">
        <v>112</v>
      </c>
      <c r="F81" t="s">
        <v>73</v>
      </c>
      <c r="G81" t="s">
        <v>272</v>
      </c>
      <c r="H81" t="s">
        <v>273</v>
      </c>
      <c r="I81" t="s">
        <v>25</v>
      </c>
      <c r="J81" t="s">
        <v>209</v>
      </c>
      <c r="K81" t="s">
        <v>120</v>
      </c>
      <c r="L81" t="s">
        <v>209</v>
      </c>
      <c r="M81" t="s">
        <v>135</v>
      </c>
      <c r="N81" t="s">
        <v>209</v>
      </c>
      <c r="O81" t="s">
        <v>135</v>
      </c>
      <c r="P81" t="s">
        <v>209</v>
      </c>
      <c r="Q81" t="s">
        <v>209</v>
      </c>
      <c r="S81" s="1">
        <v>44758.721284722225</v>
      </c>
    </row>
    <row r="82" spans="1:19" x14ac:dyDescent="0.45">
      <c r="A82">
        <v>3252</v>
      </c>
      <c r="B82" t="s">
        <v>19</v>
      </c>
      <c r="C82" t="s">
        <v>64</v>
      </c>
      <c r="D82" t="s">
        <v>30</v>
      </c>
      <c r="E82" t="s">
        <v>43</v>
      </c>
      <c r="F82" t="s">
        <v>32</v>
      </c>
      <c r="I82" t="s">
        <v>25</v>
      </c>
      <c r="K82" t="s">
        <v>120</v>
      </c>
      <c r="M82" t="s">
        <v>41</v>
      </c>
      <c r="O82" t="s">
        <v>274</v>
      </c>
      <c r="S82" s="1">
        <v>44758.722013888888</v>
      </c>
    </row>
    <row r="83" spans="1:19" x14ac:dyDescent="0.45">
      <c r="A83">
        <v>3253</v>
      </c>
      <c r="B83" t="s">
        <v>38</v>
      </c>
      <c r="C83" t="s">
        <v>64</v>
      </c>
      <c r="D83" t="s">
        <v>48</v>
      </c>
      <c r="E83" t="s">
        <v>43</v>
      </c>
      <c r="F83" t="s">
        <v>44</v>
      </c>
      <c r="I83" t="s">
        <v>25</v>
      </c>
      <c r="K83" t="s">
        <v>134</v>
      </c>
      <c r="M83" t="s">
        <v>275</v>
      </c>
      <c r="O83" t="s">
        <v>276</v>
      </c>
      <c r="S83" s="1">
        <v>44758.724328703705</v>
      </c>
    </row>
    <row r="84" spans="1:19" x14ac:dyDescent="0.45">
      <c r="A84">
        <v>3254</v>
      </c>
      <c r="B84" t="s">
        <v>38</v>
      </c>
      <c r="C84" t="s">
        <v>20</v>
      </c>
      <c r="D84" t="s">
        <v>21</v>
      </c>
      <c r="E84" t="s">
        <v>112</v>
      </c>
      <c r="F84" t="s">
        <v>23</v>
      </c>
      <c r="I84" t="s">
        <v>93</v>
      </c>
      <c r="K84" t="s">
        <v>120</v>
      </c>
      <c r="M84" t="s">
        <v>70</v>
      </c>
      <c r="O84" t="s">
        <v>61</v>
      </c>
      <c r="S84" s="1">
        <v>44758.724618055552</v>
      </c>
    </row>
    <row r="85" spans="1:19" x14ac:dyDescent="0.45">
      <c r="A85">
        <v>3255</v>
      </c>
      <c r="B85" t="s">
        <v>38</v>
      </c>
      <c r="C85" t="s">
        <v>64</v>
      </c>
      <c r="D85" t="s">
        <v>21</v>
      </c>
      <c r="E85" t="s">
        <v>22</v>
      </c>
      <c r="F85" t="s">
        <v>32</v>
      </c>
      <c r="I85" t="s">
        <v>25</v>
      </c>
      <c r="K85" t="s">
        <v>162</v>
      </c>
      <c r="M85" t="s">
        <v>70</v>
      </c>
      <c r="O85" t="s">
        <v>70</v>
      </c>
      <c r="S85" s="1">
        <v>44758.724803240744</v>
      </c>
    </row>
    <row r="86" spans="1:19" ht="288" x14ac:dyDescent="0.45">
      <c r="A86">
        <v>3256</v>
      </c>
      <c r="B86" t="s">
        <v>38</v>
      </c>
      <c r="C86" t="s">
        <v>213</v>
      </c>
      <c r="D86" t="s">
        <v>21</v>
      </c>
      <c r="E86" t="s">
        <v>22</v>
      </c>
      <c r="F86" t="s">
        <v>23</v>
      </c>
      <c r="I86" t="s">
        <v>133</v>
      </c>
      <c r="K86" t="s">
        <v>104</v>
      </c>
      <c r="M86" t="s">
        <v>166</v>
      </c>
      <c r="O86" t="s">
        <v>202</v>
      </c>
      <c r="Q86" s="2" t="s">
        <v>277</v>
      </c>
      <c r="S86" s="1">
        <v>44758.725115740737</v>
      </c>
    </row>
    <row r="87" spans="1:19" x14ac:dyDescent="0.45">
      <c r="A87">
        <v>3257</v>
      </c>
      <c r="B87" t="s">
        <v>38</v>
      </c>
      <c r="C87" t="s">
        <v>56</v>
      </c>
      <c r="D87" t="s">
        <v>42</v>
      </c>
      <c r="E87" t="s">
        <v>22</v>
      </c>
      <c r="F87" t="s">
        <v>32</v>
      </c>
      <c r="H87" t="s">
        <v>79</v>
      </c>
      <c r="I87" t="s">
        <v>62</v>
      </c>
      <c r="K87" t="s">
        <v>76</v>
      </c>
      <c r="M87" t="s">
        <v>278</v>
      </c>
      <c r="O87" t="s">
        <v>279</v>
      </c>
      <c r="S87" s="1">
        <v>44758.727094907408</v>
      </c>
    </row>
    <row r="88" spans="1:19" x14ac:dyDescent="0.45">
      <c r="A88">
        <v>3258</v>
      </c>
      <c r="B88" t="s">
        <v>38</v>
      </c>
      <c r="C88" t="s">
        <v>72</v>
      </c>
      <c r="D88" t="s">
        <v>42</v>
      </c>
      <c r="E88" t="s">
        <v>22</v>
      </c>
      <c r="F88" t="s">
        <v>87</v>
      </c>
      <c r="I88" t="s">
        <v>52</v>
      </c>
      <c r="K88" t="s">
        <v>280</v>
      </c>
      <c r="M88" t="s">
        <v>281</v>
      </c>
      <c r="O88" t="s">
        <v>282</v>
      </c>
      <c r="S88" s="1">
        <v>44758.734467592592</v>
      </c>
    </row>
    <row r="89" spans="1:19" x14ac:dyDescent="0.45">
      <c r="A89">
        <v>3259</v>
      </c>
      <c r="B89" t="s">
        <v>38</v>
      </c>
      <c r="C89" t="s">
        <v>72</v>
      </c>
      <c r="D89" t="s">
        <v>21</v>
      </c>
      <c r="E89" t="s">
        <v>43</v>
      </c>
      <c r="F89" t="s">
        <v>32</v>
      </c>
      <c r="I89" t="s">
        <v>25</v>
      </c>
      <c r="K89" t="s">
        <v>162</v>
      </c>
      <c r="M89" t="s">
        <v>283</v>
      </c>
      <c r="O89" t="s">
        <v>283</v>
      </c>
      <c r="S89" s="1">
        <v>44758.736828703702</v>
      </c>
    </row>
    <row r="90" spans="1:19" x14ac:dyDescent="0.45">
      <c r="A90">
        <v>3260</v>
      </c>
      <c r="B90" t="s">
        <v>38</v>
      </c>
      <c r="C90" t="s">
        <v>20</v>
      </c>
      <c r="D90" t="s">
        <v>21</v>
      </c>
      <c r="E90" t="s">
        <v>22</v>
      </c>
      <c r="F90" t="s">
        <v>87</v>
      </c>
      <c r="H90" t="s">
        <v>79</v>
      </c>
      <c r="I90" t="s">
        <v>25</v>
      </c>
      <c r="K90" t="s">
        <v>76</v>
      </c>
      <c r="M90" t="s">
        <v>284</v>
      </c>
      <c r="O90" t="s">
        <v>96</v>
      </c>
      <c r="S90" s="1">
        <v>44758.736909722225</v>
      </c>
    </row>
    <row r="91" spans="1:19" x14ac:dyDescent="0.45">
      <c r="A91">
        <v>3261</v>
      </c>
      <c r="B91" t="s">
        <v>19</v>
      </c>
      <c r="C91" t="s">
        <v>20</v>
      </c>
      <c r="D91" t="s">
        <v>21</v>
      </c>
      <c r="E91" t="s">
        <v>22</v>
      </c>
      <c r="F91" t="s">
        <v>32</v>
      </c>
      <c r="H91" t="s">
        <v>285</v>
      </c>
      <c r="I91" t="s">
        <v>62</v>
      </c>
      <c r="K91" t="s">
        <v>129</v>
      </c>
      <c r="M91" t="s">
        <v>286</v>
      </c>
      <c r="O91" t="s">
        <v>287</v>
      </c>
      <c r="S91" s="1">
        <v>44758.741597222222</v>
      </c>
    </row>
    <row r="92" spans="1:19" x14ac:dyDescent="0.45">
      <c r="A92">
        <v>3262</v>
      </c>
      <c r="B92" t="s">
        <v>38</v>
      </c>
      <c r="C92" t="s">
        <v>64</v>
      </c>
      <c r="D92" t="s">
        <v>30</v>
      </c>
      <c r="E92" t="s">
        <v>43</v>
      </c>
      <c r="F92" t="s">
        <v>32</v>
      </c>
      <c r="I92" t="s">
        <v>136</v>
      </c>
      <c r="K92" t="s">
        <v>288</v>
      </c>
      <c r="M92" t="s">
        <v>289</v>
      </c>
      <c r="O92" t="s">
        <v>206</v>
      </c>
      <c r="S92" s="1">
        <v>44758.7421412037</v>
      </c>
    </row>
    <row r="93" spans="1:19" x14ac:dyDescent="0.45">
      <c r="A93">
        <v>3263</v>
      </c>
      <c r="B93" t="s">
        <v>38</v>
      </c>
      <c r="C93" t="s">
        <v>64</v>
      </c>
      <c r="D93" t="s">
        <v>30</v>
      </c>
      <c r="E93" t="s">
        <v>43</v>
      </c>
      <c r="F93" t="s">
        <v>32</v>
      </c>
      <c r="I93" t="s">
        <v>290</v>
      </c>
      <c r="K93" t="s">
        <v>220</v>
      </c>
      <c r="M93" t="s">
        <v>126</v>
      </c>
      <c r="O93" t="s">
        <v>291</v>
      </c>
      <c r="S93" s="1">
        <v>44758.742291666669</v>
      </c>
    </row>
    <row r="94" spans="1:19" x14ac:dyDescent="0.45">
      <c r="A94">
        <v>3264</v>
      </c>
      <c r="B94" t="s">
        <v>19</v>
      </c>
      <c r="C94" t="s">
        <v>29</v>
      </c>
      <c r="D94" t="s">
        <v>21</v>
      </c>
      <c r="E94" t="s">
        <v>43</v>
      </c>
      <c r="F94" t="s">
        <v>57</v>
      </c>
      <c r="I94" t="s">
        <v>58</v>
      </c>
      <c r="K94" t="s">
        <v>125</v>
      </c>
      <c r="M94" t="s">
        <v>292</v>
      </c>
      <c r="O94" t="s">
        <v>113</v>
      </c>
      <c r="S94" s="1">
        <v>44758.743958333333</v>
      </c>
    </row>
    <row r="95" spans="1:19" x14ac:dyDescent="0.45">
      <c r="A95">
        <v>3265</v>
      </c>
      <c r="B95" t="s">
        <v>38</v>
      </c>
      <c r="C95" t="s">
        <v>56</v>
      </c>
      <c r="D95" t="s">
        <v>30</v>
      </c>
      <c r="E95" t="s">
        <v>43</v>
      </c>
      <c r="F95" t="s">
        <v>32</v>
      </c>
      <c r="I95" t="s">
        <v>25</v>
      </c>
      <c r="K95" t="s">
        <v>76</v>
      </c>
      <c r="M95" t="s">
        <v>293</v>
      </c>
      <c r="O95" t="s">
        <v>60</v>
      </c>
      <c r="S95" s="1">
        <v>44758.756701388891</v>
      </c>
    </row>
    <row r="96" spans="1:19" x14ac:dyDescent="0.45">
      <c r="A96">
        <v>3266</v>
      </c>
      <c r="B96" t="s">
        <v>19</v>
      </c>
      <c r="C96" t="s">
        <v>20</v>
      </c>
      <c r="D96" t="s">
        <v>21</v>
      </c>
      <c r="E96" t="s">
        <v>22</v>
      </c>
      <c r="F96" t="s">
        <v>57</v>
      </c>
      <c r="I96" t="s">
        <v>52</v>
      </c>
      <c r="K96" t="s">
        <v>65</v>
      </c>
      <c r="M96" t="s">
        <v>294</v>
      </c>
      <c r="O96" t="s">
        <v>294</v>
      </c>
      <c r="S96" s="1">
        <v>44758.757881944446</v>
      </c>
    </row>
    <row r="97" spans="1:19" x14ac:dyDescent="0.45">
      <c r="A97">
        <v>3267</v>
      </c>
      <c r="B97" t="s">
        <v>38</v>
      </c>
      <c r="C97" t="s">
        <v>56</v>
      </c>
      <c r="D97" t="s">
        <v>42</v>
      </c>
      <c r="E97" t="s">
        <v>22</v>
      </c>
      <c r="F97" t="s">
        <v>32</v>
      </c>
      <c r="I97" t="s">
        <v>52</v>
      </c>
      <c r="K97" t="s">
        <v>295</v>
      </c>
      <c r="M97" t="s">
        <v>296</v>
      </c>
      <c r="O97" t="s">
        <v>78</v>
      </c>
      <c r="S97" s="1">
        <v>44758.759120370371</v>
      </c>
    </row>
    <row r="98" spans="1:19" x14ac:dyDescent="0.45">
      <c r="A98">
        <v>3268</v>
      </c>
      <c r="B98" t="s">
        <v>38</v>
      </c>
      <c r="C98" t="s">
        <v>56</v>
      </c>
      <c r="D98" t="s">
        <v>30</v>
      </c>
      <c r="E98" t="s">
        <v>22</v>
      </c>
      <c r="F98" t="s">
        <v>32</v>
      </c>
      <c r="I98" t="s">
        <v>136</v>
      </c>
      <c r="K98" t="s">
        <v>36</v>
      </c>
      <c r="M98" t="s">
        <v>297</v>
      </c>
      <c r="O98" t="s">
        <v>298</v>
      </c>
      <c r="S98" s="1">
        <v>44758.804340277777</v>
      </c>
    </row>
    <row r="99" spans="1:19" x14ac:dyDescent="0.45">
      <c r="A99">
        <v>3359</v>
      </c>
      <c r="B99" t="s">
        <v>38</v>
      </c>
      <c r="C99" t="s">
        <v>64</v>
      </c>
      <c r="D99" t="s">
        <v>21</v>
      </c>
      <c r="E99" t="s">
        <v>43</v>
      </c>
      <c r="F99" t="s">
        <v>57</v>
      </c>
      <c r="H99" t="s">
        <v>105</v>
      </c>
      <c r="I99" t="s">
        <v>136</v>
      </c>
      <c r="K99" t="s">
        <v>125</v>
      </c>
      <c r="M99" t="s">
        <v>60</v>
      </c>
      <c r="O99" t="s">
        <v>127</v>
      </c>
      <c r="S99" s="1">
        <v>44771.2425</v>
      </c>
    </row>
    <row r="100" spans="1:19" x14ac:dyDescent="0.45">
      <c r="A100">
        <v>3360</v>
      </c>
      <c r="B100" t="s">
        <v>38</v>
      </c>
      <c r="C100" t="s">
        <v>29</v>
      </c>
      <c r="D100" t="s">
        <v>21</v>
      </c>
      <c r="E100" t="s">
        <v>22</v>
      </c>
      <c r="F100" t="s">
        <v>57</v>
      </c>
      <c r="H100" t="s">
        <v>105</v>
      </c>
      <c r="I100" t="s">
        <v>25</v>
      </c>
      <c r="K100" t="s">
        <v>36</v>
      </c>
      <c r="M100" t="s">
        <v>103</v>
      </c>
      <c r="O100" t="s">
        <v>233</v>
      </c>
      <c r="Q100" t="s">
        <v>386</v>
      </c>
      <c r="S100" s="1">
        <v>44771.688032407408</v>
      </c>
    </row>
    <row r="101" spans="1:19" x14ac:dyDescent="0.45">
      <c r="A101">
        <v>3361</v>
      </c>
      <c r="B101" t="s">
        <v>19</v>
      </c>
      <c r="C101" t="s">
        <v>213</v>
      </c>
      <c r="D101" t="s">
        <v>21</v>
      </c>
      <c r="E101" t="s">
        <v>22</v>
      </c>
      <c r="F101" t="s">
        <v>32</v>
      </c>
      <c r="H101" t="s">
        <v>387</v>
      </c>
      <c r="I101" t="s">
        <v>62</v>
      </c>
      <c r="K101" t="s">
        <v>143</v>
      </c>
      <c r="L101" t="s">
        <v>388</v>
      </c>
      <c r="M101" t="s">
        <v>389</v>
      </c>
      <c r="O101" t="s">
        <v>308</v>
      </c>
      <c r="S101" s="1">
        <v>44771.695347222223</v>
      </c>
    </row>
    <row r="102" spans="1:19" x14ac:dyDescent="0.45">
      <c r="A102">
        <v>3362</v>
      </c>
      <c r="B102" t="s">
        <v>38</v>
      </c>
      <c r="C102" t="s">
        <v>64</v>
      </c>
      <c r="D102" t="s">
        <v>21</v>
      </c>
      <c r="E102" t="s">
        <v>43</v>
      </c>
      <c r="F102" t="s">
        <v>73</v>
      </c>
      <c r="H102" t="s">
        <v>390</v>
      </c>
      <c r="I102" t="s">
        <v>136</v>
      </c>
      <c r="K102" t="s">
        <v>391</v>
      </c>
      <c r="M102" t="s">
        <v>392</v>
      </c>
      <c r="O102" t="s">
        <v>41</v>
      </c>
      <c r="S102" s="1">
        <v>44771.698518518519</v>
      </c>
    </row>
    <row r="103" spans="1:19" x14ac:dyDescent="0.45">
      <c r="A103">
        <v>3363</v>
      </c>
      <c r="B103" t="s">
        <v>38</v>
      </c>
      <c r="C103" t="s">
        <v>72</v>
      </c>
      <c r="D103" t="s">
        <v>21</v>
      </c>
      <c r="E103" t="s">
        <v>43</v>
      </c>
      <c r="F103" t="s">
        <v>57</v>
      </c>
      <c r="H103" t="s">
        <v>105</v>
      </c>
      <c r="I103" t="s">
        <v>176</v>
      </c>
      <c r="K103" t="s">
        <v>36</v>
      </c>
      <c r="M103" t="s">
        <v>393</v>
      </c>
      <c r="O103" t="s">
        <v>394</v>
      </c>
      <c r="S103" s="1">
        <v>44771.699074074073</v>
      </c>
    </row>
    <row r="104" spans="1:19" ht="54" x14ac:dyDescent="0.45">
      <c r="A104">
        <v>3364</v>
      </c>
      <c r="B104" t="s">
        <v>38</v>
      </c>
      <c r="C104" t="s">
        <v>29</v>
      </c>
      <c r="D104" t="s">
        <v>21</v>
      </c>
      <c r="E104" t="s">
        <v>22</v>
      </c>
      <c r="F104" t="s">
        <v>57</v>
      </c>
      <c r="H104" s="2" t="s">
        <v>395</v>
      </c>
      <c r="I104" t="s">
        <v>25</v>
      </c>
      <c r="K104" t="s">
        <v>36</v>
      </c>
      <c r="M104" t="s">
        <v>103</v>
      </c>
      <c r="O104" t="s">
        <v>233</v>
      </c>
      <c r="Q104" t="s">
        <v>396</v>
      </c>
      <c r="S104" s="1">
        <v>44771.700416666667</v>
      </c>
    </row>
    <row r="105" spans="1:19" x14ac:dyDescent="0.45">
      <c r="A105">
        <v>3365</v>
      </c>
      <c r="B105" t="s">
        <v>38</v>
      </c>
      <c r="C105" t="s">
        <v>56</v>
      </c>
      <c r="D105" t="s">
        <v>21</v>
      </c>
      <c r="E105" t="s">
        <v>22</v>
      </c>
      <c r="F105" t="s">
        <v>57</v>
      </c>
      <c r="I105" t="s">
        <v>136</v>
      </c>
      <c r="K105" t="s">
        <v>125</v>
      </c>
      <c r="M105" t="s">
        <v>397</v>
      </c>
      <c r="O105" t="s">
        <v>398</v>
      </c>
      <c r="S105" s="1">
        <v>44771.707245370373</v>
      </c>
    </row>
    <row r="106" spans="1:19" x14ac:dyDescent="0.45">
      <c r="A106">
        <v>3366</v>
      </c>
      <c r="B106" t="s">
        <v>19</v>
      </c>
      <c r="C106" t="s">
        <v>56</v>
      </c>
      <c r="D106" t="s">
        <v>42</v>
      </c>
      <c r="E106" t="s">
        <v>31</v>
      </c>
      <c r="F106" t="s">
        <v>57</v>
      </c>
      <c r="H106" t="s">
        <v>98</v>
      </c>
      <c r="I106" t="s">
        <v>136</v>
      </c>
      <c r="K106" t="s">
        <v>162</v>
      </c>
      <c r="M106" t="s">
        <v>70</v>
      </c>
      <c r="O106" t="s">
        <v>399</v>
      </c>
      <c r="S106" s="1">
        <v>44771.70826388889</v>
      </c>
    </row>
    <row r="107" spans="1:19" x14ac:dyDescent="0.45">
      <c r="A107">
        <v>3367</v>
      </c>
      <c r="B107" t="s">
        <v>38</v>
      </c>
      <c r="C107" t="s">
        <v>20</v>
      </c>
      <c r="D107" t="s">
        <v>21</v>
      </c>
      <c r="E107" t="s">
        <v>43</v>
      </c>
      <c r="F107" t="s">
        <v>73</v>
      </c>
      <c r="I107" t="s">
        <v>25</v>
      </c>
      <c r="K107" t="s">
        <v>76</v>
      </c>
      <c r="M107" t="s">
        <v>400</v>
      </c>
      <c r="O107" t="s">
        <v>401</v>
      </c>
      <c r="S107" s="1">
        <v>44771.715833333335</v>
      </c>
    </row>
    <row r="108" spans="1:19" x14ac:dyDescent="0.45">
      <c r="A108">
        <v>3368</v>
      </c>
      <c r="B108" t="s">
        <v>38</v>
      </c>
      <c r="C108" t="s">
        <v>64</v>
      </c>
      <c r="D108" t="s">
        <v>21</v>
      </c>
      <c r="E108" t="s">
        <v>43</v>
      </c>
      <c r="F108" t="s">
        <v>57</v>
      </c>
      <c r="H108" t="s">
        <v>105</v>
      </c>
      <c r="I108" t="s">
        <v>136</v>
      </c>
      <c r="K108" t="s">
        <v>125</v>
      </c>
      <c r="M108" t="s">
        <v>221</v>
      </c>
      <c r="O108" t="s">
        <v>221</v>
      </c>
      <c r="S108" s="1">
        <v>44771.715937499997</v>
      </c>
    </row>
    <row r="109" spans="1:19" x14ac:dyDescent="0.45">
      <c r="A109">
        <v>3369</v>
      </c>
      <c r="B109" t="s">
        <v>38</v>
      </c>
      <c r="C109" t="s">
        <v>20</v>
      </c>
      <c r="D109" t="s">
        <v>21</v>
      </c>
      <c r="E109" t="s">
        <v>22</v>
      </c>
      <c r="F109" t="s">
        <v>57</v>
      </c>
      <c r="I109" t="s">
        <v>25</v>
      </c>
      <c r="K109" t="s">
        <v>107</v>
      </c>
      <c r="M109" t="s">
        <v>70</v>
      </c>
      <c r="O109" t="s">
        <v>70</v>
      </c>
      <c r="S109" s="1">
        <v>44771.725960648146</v>
      </c>
    </row>
    <row r="110" spans="1:19" ht="36" x14ac:dyDescent="0.45">
      <c r="A110">
        <v>3370</v>
      </c>
      <c r="B110" t="s">
        <v>19</v>
      </c>
      <c r="C110" t="s">
        <v>20</v>
      </c>
      <c r="D110" t="s">
        <v>21</v>
      </c>
      <c r="E110" t="s">
        <v>22</v>
      </c>
      <c r="F110" t="s">
        <v>57</v>
      </c>
      <c r="H110" s="2" t="s">
        <v>402</v>
      </c>
      <c r="I110" t="s">
        <v>25</v>
      </c>
      <c r="K110" t="s">
        <v>104</v>
      </c>
      <c r="M110" t="s">
        <v>126</v>
      </c>
      <c r="O110" t="s">
        <v>126</v>
      </c>
      <c r="Q110" t="s">
        <v>121</v>
      </c>
      <c r="S110" s="1">
        <v>44771.726504629631</v>
      </c>
    </row>
    <row r="111" spans="1:19" x14ac:dyDescent="0.45">
      <c r="A111">
        <v>3371</v>
      </c>
      <c r="B111" t="s">
        <v>38</v>
      </c>
      <c r="C111" t="s">
        <v>56</v>
      </c>
      <c r="D111" t="s">
        <v>21</v>
      </c>
      <c r="E111" t="s">
        <v>22</v>
      </c>
      <c r="F111" t="s">
        <v>57</v>
      </c>
      <c r="I111" t="s">
        <v>25</v>
      </c>
      <c r="K111" t="s">
        <v>120</v>
      </c>
      <c r="M111" t="s">
        <v>70</v>
      </c>
      <c r="O111" t="s">
        <v>70</v>
      </c>
      <c r="S111" s="1">
        <v>44771.727152777778</v>
      </c>
    </row>
    <row r="112" spans="1:19" x14ac:dyDescent="0.45">
      <c r="A112">
        <v>3372</v>
      </c>
      <c r="B112" t="s">
        <v>38</v>
      </c>
      <c r="C112" t="s">
        <v>29</v>
      </c>
      <c r="D112" t="s">
        <v>30</v>
      </c>
      <c r="E112" t="s">
        <v>22</v>
      </c>
      <c r="F112" t="s">
        <v>44</v>
      </c>
      <c r="I112" t="s">
        <v>49</v>
      </c>
      <c r="K112" t="s">
        <v>49</v>
      </c>
      <c r="M112" t="s">
        <v>49</v>
      </c>
      <c r="O112" t="s">
        <v>49</v>
      </c>
      <c r="S112" s="1">
        <v>44771.72934027778</v>
      </c>
    </row>
    <row r="113" spans="1:19" x14ac:dyDescent="0.45">
      <c r="A113">
        <v>3383</v>
      </c>
      <c r="B113" t="s">
        <v>38</v>
      </c>
      <c r="C113" t="s">
        <v>72</v>
      </c>
      <c r="D113" t="s">
        <v>48</v>
      </c>
      <c r="E113" t="s">
        <v>22</v>
      </c>
      <c r="F113" t="s">
        <v>122</v>
      </c>
      <c r="G113" t="s">
        <v>403</v>
      </c>
      <c r="H113" t="s">
        <v>404</v>
      </c>
      <c r="I113" t="s">
        <v>25</v>
      </c>
      <c r="K113" t="s">
        <v>65</v>
      </c>
      <c r="M113" t="s">
        <v>328</v>
      </c>
      <c r="O113" t="s">
        <v>405</v>
      </c>
      <c r="S113" s="1">
        <v>44771.754710648151</v>
      </c>
    </row>
    <row r="114" spans="1:19" x14ac:dyDescent="0.45">
      <c r="A114">
        <v>3384</v>
      </c>
      <c r="B114" t="s">
        <v>19</v>
      </c>
      <c r="C114" t="s">
        <v>20</v>
      </c>
      <c r="D114" t="s">
        <v>48</v>
      </c>
      <c r="E114" t="s">
        <v>112</v>
      </c>
      <c r="F114" t="s">
        <v>87</v>
      </c>
      <c r="I114" t="s">
        <v>52</v>
      </c>
      <c r="K114" t="s">
        <v>120</v>
      </c>
      <c r="M114" t="s">
        <v>78</v>
      </c>
      <c r="O114" t="s">
        <v>274</v>
      </c>
      <c r="S114" s="1">
        <v>44771.764722222222</v>
      </c>
    </row>
    <row r="115" spans="1:19" x14ac:dyDescent="0.45">
      <c r="A115">
        <v>3385</v>
      </c>
      <c r="B115" t="s">
        <v>19</v>
      </c>
      <c r="C115" t="s">
        <v>20</v>
      </c>
      <c r="D115" t="s">
        <v>48</v>
      </c>
      <c r="E115" t="s">
        <v>31</v>
      </c>
      <c r="F115" t="s">
        <v>122</v>
      </c>
      <c r="G115" t="s">
        <v>406</v>
      </c>
      <c r="H115" t="s">
        <v>132</v>
      </c>
      <c r="I115" t="s">
        <v>52</v>
      </c>
      <c r="K115" t="s">
        <v>120</v>
      </c>
      <c r="M115" t="s">
        <v>407</v>
      </c>
      <c r="O115" t="s">
        <v>339</v>
      </c>
      <c r="S115" s="1">
        <v>44771.764918981484</v>
      </c>
    </row>
    <row r="116" spans="1:19" x14ac:dyDescent="0.45">
      <c r="A116">
        <v>3386</v>
      </c>
      <c r="B116" t="s">
        <v>19</v>
      </c>
      <c r="C116" t="s">
        <v>72</v>
      </c>
      <c r="D116" t="s">
        <v>42</v>
      </c>
      <c r="E116" t="s">
        <v>22</v>
      </c>
      <c r="F116" t="s">
        <v>32</v>
      </c>
      <c r="H116" t="s">
        <v>79</v>
      </c>
      <c r="I116" t="s">
        <v>58</v>
      </c>
      <c r="K116" t="s">
        <v>120</v>
      </c>
      <c r="M116" t="s">
        <v>177</v>
      </c>
      <c r="O116" t="s">
        <v>60</v>
      </c>
      <c r="S116" s="1">
        <v>44771.774525462963</v>
      </c>
    </row>
    <row r="117" spans="1:19" x14ac:dyDescent="0.45">
      <c r="A117">
        <v>3387</v>
      </c>
      <c r="B117" t="s">
        <v>19</v>
      </c>
      <c r="C117" t="s">
        <v>72</v>
      </c>
      <c r="D117" t="s">
        <v>48</v>
      </c>
      <c r="E117" t="s">
        <v>22</v>
      </c>
      <c r="F117" t="s">
        <v>87</v>
      </c>
      <c r="I117" t="s">
        <v>25</v>
      </c>
      <c r="K117" t="s">
        <v>104</v>
      </c>
      <c r="M117" t="s">
        <v>70</v>
      </c>
      <c r="O117" t="s">
        <v>41</v>
      </c>
      <c r="S117" s="1">
        <v>44771.774629629632</v>
      </c>
    </row>
    <row r="118" spans="1:19" x14ac:dyDescent="0.45">
      <c r="A118">
        <v>3388</v>
      </c>
      <c r="B118" t="s">
        <v>19</v>
      </c>
      <c r="C118" t="s">
        <v>64</v>
      </c>
      <c r="D118" t="s">
        <v>48</v>
      </c>
      <c r="E118" t="s">
        <v>22</v>
      </c>
      <c r="F118" t="s">
        <v>57</v>
      </c>
      <c r="I118" t="s">
        <v>58</v>
      </c>
      <c r="K118" t="s">
        <v>125</v>
      </c>
      <c r="M118" t="s">
        <v>408</v>
      </c>
      <c r="O118" t="s">
        <v>409</v>
      </c>
      <c r="S118" s="1">
        <v>44771.783402777779</v>
      </c>
    </row>
    <row r="119" spans="1:19" x14ac:dyDescent="0.45">
      <c r="A119">
        <v>3389</v>
      </c>
      <c r="B119" t="s">
        <v>19</v>
      </c>
      <c r="C119" t="s">
        <v>56</v>
      </c>
      <c r="D119" t="s">
        <v>48</v>
      </c>
      <c r="E119" t="s">
        <v>22</v>
      </c>
      <c r="F119" t="s">
        <v>44</v>
      </c>
      <c r="H119" t="s">
        <v>410</v>
      </c>
      <c r="I119" t="s">
        <v>25</v>
      </c>
      <c r="K119" t="s">
        <v>104</v>
      </c>
      <c r="M119" t="s">
        <v>41</v>
      </c>
      <c r="O119" t="s">
        <v>41</v>
      </c>
      <c r="S119" s="1">
        <v>44771.787106481483</v>
      </c>
    </row>
    <row r="120" spans="1:19" x14ac:dyDescent="0.45">
      <c r="A120">
        <v>3390</v>
      </c>
      <c r="B120" t="s">
        <v>19</v>
      </c>
      <c r="C120" t="s">
        <v>56</v>
      </c>
      <c r="D120" t="s">
        <v>48</v>
      </c>
      <c r="E120" t="s">
        <v>22</v>
      </c>
      <c r="F120" t="s">
        <v>87</v>
      </c>
      <c r="I120" t="s">
        <v>25</v>
      </c>
      <c r="K120" t="s">
        <v>104</v>
      </c>
      <c r="M120" t="s">
        <v>70</v>
      </c>
      <c r="O120" t="s">
        <v>123</v>
      </c>
      <c r="S120" s="1">
        <v>44771.792731481481</v>
      </c>
    </row>
    <row r="121" spans="1:19" x14ac:dyDescent="0.45">
      <c r="A121">
        <v>3391</v>
      </c>
      <c r="B121" t="s">
        <v>19</v>
      </c>
      <c r="C121" t="s">
        <v>56</v>
      </c>
      <c r="D121" t="s">
        <v>30</v>
      </c>
      <c r="E121" t="s">
        <v>22</v>
      </c>
      <c r="F121" t="s">
        <v>32</v>
      </c>
      <c r="I121" t="s">
        <v>52</v>
      </c>
      <c r="K121" t="s">
        <v>134</v>
      </c>
      <c r="M121" t="s">
        <v>77</v>
      </c>
      <c r="O121" t="s">
        <v>411</v>
      </c>
      <c r="S121" s="1">
        <v>44771.794259259259</v>
      </c>
    </row>
    <row r="122" spans="1:19" x14ac:dyDescent="0.45">
      <c r="A122">
        <v>3392</v>
      </c>
      <c r="B122" t="s">
        <v>38</v>
      </c>
      <c r="C122" t="s">
        <v>20</v>
      </c>
      <c r="D122" t="s">
        <v>21</v>
      </c>
      <c r="E122" t="s">
        <v>22</v>
      </c>
      <c r="F122" t="s">
        <v>32</v>
      </c>
      <c r="I122" t="s">
        <v>58</v>
      </c>
      <c r="K122" t="s">
        <v>120</v>
      </c>
      <c r="M122" t="s">
        <v>70</v>
      </c>
      <c r="O122" t="s">
        <v>147</v>
      </c>
      <c r="S122" s="1">
        <v>44771.796203703707</v>
      </c>
    </row>
    <row r="123" spans="1:19" x14ac:dyDescent="0.45">
      <c r="A123">
        <v>3393</v>
      </c>
      <c r="B123" t="s">
        <v>38</v>
      </c>
      <c r="C123" t="s">
        <v>56</v>
      </c>
      <c r="D123" t="s">
        <v>48</v>
      </c>
      <c r="E123" t="s">
        <v>22</v>
      </c>
      <c r="F123" t="s">
        <v>87</v>
      </c>
      <c r="I123" t="s">
        <v>52</v>
      </c>
      <c r="K123" t="s">
        <v>104</v>
      </c>
      <c r="M123" t="s">
        <v>171</v>
      </c>
      <c r="O123" t="s">
        <v>41</v>
      </c>
      <c r="S123" s="1">
        <v>44771.796273148146</v>
      </c>
    </row>
    <row r="124" spans="1:19" x14ac:dyDescent="0.45">
      <c r="A124">
        <v>3394</v>
      </c>
      <c r="B124" t="s">
        <v>19</v>
      </c>
      <c r="C124" t="s">
        <v>29</v>
      </c>
      <c r="D124" t="s">
        <v>30</v>
      </c>
      <c r="E124" t="s">
        <v>31</v>
      </c>
      <c r="F124" t="s">
        <v>57</v>
      </c>
      <c r="I124" t="s">
        <v>25</v>
      </c>
      <c r="K124" t="s">
        <v>76</v>
      </c>
      <c r="M124" t="s">
        <v>49</v>
      </c>
      <c r="O124" t="s">
        <v>70</v>
      </c>
      <c r="S124" s="1">
        <v>44772.671319444446</v>
      </c>
    </row>
    <row r="125" spans="1:19" x14ac:dyDescent="0.45">
      <c r="A125">
        <v>3395</v>
      </c>
      <c r="B125" t="s">
        <v>38</v>
      </c>
      <c r="C125" t="s">
        <v>29</v>
      </c>
      <c r="D125" t="s">
        <v>30</v>
      </c>
      <c r="E125" t="s">
        <v>31</v>
      </c>
      <c r="F125" t="s">
        <v>57</v>
      </c>
      <c r="H125" t="s">
        <v>412</v>
      </c>
      <c r="I125" t="s">
        <v>25</v>
      </c>
      <c r="K125" t="s">
        <v>69</v>
      </c>
      <c r="M125" t="s">
        <v>171</v>
      </c>
      <c r="O125" t="s">
        <v>413</v>
      </c>
      <c r="S125" s="1">
        <v>44772.6718287037</v>
      </c>
    </row>
    <row r="126" spans="1:19" x14ac:dyDescent="0.45">
      <c r="A126">
        <v>3396</v>
      </c>
      <c r="B126" t="s">
        <v>19</v>
      </c>
      <c r="C126" t="s">
        <v>29</v>
      </c>
      <c r="D126" t="s">
        <v>30</v>
      </c>
      <c r="E126" t="s">
        <v>31</v>
      </c>
      <c r="F126" t="s">
        <v>122</v>
      </c>
      <c r="H126" t="s">
        <v>79</v>
      </c>
      <c r="I126" t="s">
        <v>25</v>
      </c>
      <c r="K126" t="s">
        <v>94</v>
      </c>
      <c r="M126" t="s">
        <v>414</v>
      </c>
      <c r="O126" t="s">
        <v>70</v>
      </c>
      <c r="S126" s="1">
        <v>44772.672002314815</v>
      </c>
    </row>
    <row r="127" spans="1:19" x14ac:dyDescent="0.45">
      <c r="A127">
        <v>3397</v>
      </c>
      <c r="B127" t="s">
        <v>19</v>
      </c>
      <c r="C127" t="s">
        <v>29</v>
      </c>
      <c r="D127" t="s">
        <v>30</v>
      </c>
      <c r="E127" t="s">
        <v>31</v>
      </c>
      <c r="F127" t="s">
        <v>57</v>
      </c>
      <c r="H127" t="s">
        <v>98</v>
      </c>
      <c r="I127" t="s">
        <v>122</v>
      </c>
      <c r="J127" t="s">
        <v>415</v>
      </c>
      <c r="K127" t="s">
        <v>49</v>
      </c>
      <c r="M127" t="s">
        <v>113</v>
      </c>
      <c r="O127" t="s">
        <v>113</v>
      </c>
      <c r="S127" s="1">
        <v>44772.672893518517</v>
      </c>
    </row>
    <row r="128" spans="1:19" x14ac:dyDescent="0.45">
      <c r="A128">
        <v>3398</v>
      </c>
      <c r="B128" t="s">
        <v>38</v>
      </c>
      <c r="C128" t="s">
        <v>72</v>
      </c>
      <c r="D128" t="s">
        <v>21</v>
      </c>
      <c r="E128" t="s">
        <v>22</v>
      </c>
      <c r="F128" t="s">
        <v>32</v>
      </c>
      <c r="H128" t="s">
        <v>416</v>
      </c>
      <c r="I128" t="s">
        <v>417</v>
      </c>
      <c r="J128" t="s">
        <v>418</v>
      </c>
      <c r="K128" t="s">
        <v>419</v>
      </c>
      <c r="M128" t="s">
        <v>420</v>
      </c>
      <c r="O128" t="s">
        <v>421</v>
      </c>
      <c r="Q128" t="s">
        <v>422</v>
      </c>
      <c r="S128" s="1">
        <v>44772.684895833336</v>
      </c>
    </row>
    <row r="129" spans="1:19" x14ac:dyDescent="0.45">
      <c r="A129">
        <v>3399</v>
      </c>
      <c r="B129" t="s">
        <v>19</v>
      </c>
      <c r="C129" t="s">
        <v>20</v>
      </c>
      <c r="D129" t="s">
        <v>21</v>
      </c>
      <c r="E129" t="s">
        <v>22</v>
      </c>
      <c r="F129" t="s">
        <v>73</v>
      </c>
      <c r="I129" t="s">
        <v>25</v>
      </c>
      <c r="K129" t="s">
        <v>122</v>
      </c>
      <c r="M129" t="s">
        <v>41</v>
      </c>
      <c r="O129" t="s">
        <v>123</v>
      </c>
      <c r="S129" s="1">
        <v>44772.689155092594</v>
      </c>
    </row>
    <row r="130" spans="1:19" x14ac:dyDescent="0.45">
      <c r="A130">
        <v>3400</v>
      </c>
      <c r="B130" t="s">
        <v>19</v>
      </c>
      <c r="C130" t="s">
        <v>20</v>
      </c>
      <c r="D130" t="s">
        <v>42</v>
      </c>
      <c r="E130" t="s">
        <v>22</v>
      </c>
      <c r="F130" t="s">
        <v>57</v>
      </c>
      <c r="H130" t="s">
        <v>79</v>
      </c>
      <c r="I130" t="s">
        <v>89</v>
      </c>
      <c r="K130" t="s">
        <v>36</v>
      </c>
      <c r="M130" t="s">
        <v>423</v>
      </c>
      <c r="O130" t="s">
        <v>424</v>
      </c>
      <c r="S130" s="1">
        <v>44772.692129629628</v>
      </c>
    </row>
    <row r="131" spans="1:19" x14ac:dyDescent="0.45">
      <c r="A131">
        <v>3401</v>
      </c>
      <c r="B131" t="s">
        <v>19</v>
      </c>
      <c r="C131" t="s">
        <v>20</v>
      </c>
      <c r="D131" t="s">
        <v>21</v>
      </c>
      <c r="E131" t="s">
        <v>22</v>
      </c>
      <c r="F131" t="s">
        <v>32</v>
      </c>
      <c r="H131" t="s">
        <v>425</v>
      </c>
      <c r="I131" t="s">
        <v>116</v>
      </c>
      <c r="K131" t="s">
        <v>426</v>
      </c>
      <c r="M131" t="s">
        <v>427</v>
      </c>
      <c r="O131" t="s">
        <v>75</v>
      </c>
      <c r="S131" s="1">
        <v>44772.709166666667</v>
      </c>
    </row>
    <row r="132" spans="1:19" x14ac:dyDescent="0.45">
      <c r="A132">
        <v>3402</v>
      </c>
      <c r="B132" t="s">
        <v>38</v>
      </c>
      <c r="C132" t="s">
        <v>20</v>
      </c>
      <c r="D132" t="s">
        <v>21</v>
      </c>
      <c r="E132" t="s">
        <v>22</v>
      </c>
      <c r="F132" t="s">
        <v>57</v>
      </c>
      <c r="I132" t="s">
        <v>136</v>
      </c>
      <c r="K132" t="s">
        <v>94</v>
      </c>
      <c r="M132" t="s">
        <v>428</v>
      </c>
      <c r="O132" t="s">
        <v>429</v>
      </c>
      <c r="S132" s="1">
        <v>44772.710335648146</v>
      </c>
    </row>
    <row r="133" spans="1:19" x14ac:dyDescent="0.45">
      <c r="A133">
        <v>3403</v>
      </c>
      <c r="B133" t="s">
        <v>38</v>
      </c>
      <c r="C133" t="s">
        <v>64</v>
      </c>
      <c r="D133" t="s">
        <v>21</v>
      </c>
      <c r="E133" t="s">
        <v>22</v>
      </c>
      <c r="F133" t="s">
        <v>57</v>
      </c>
      <c r="H133" t="s">
        <v>209</v>
      </c>
      <c r="I133" t="s">
        <v>25</v>
      </c>
      <c r="K133" t="s">
        <v>36</v>
      </c>
      <c r="M133" t="s">
        <v>60</v>
      </c>
      <c r="O133" t="s">
        <v>113</v>
      </c>
      <c r="S133" s="1">
        <v>44772.710381944446</v>
      </c>
    </row>
    <row r="134" spans="1:19" x14ac:dyDescent="0.45">
      <c r="A134">
        <v>3404</v>
      </c>
      <c r="B134" t="s">
        <v>19</v>
      </c>
      <c r="C134" t="s">
        <v>64</v>
      </c>
      <c r="D134" t="s">
        <v>21</v>
      </c>
      <c r="E134" t="s">
        <v>22</v>
      </c>
      <c r="F134" t="s">
        <v>57</v>
      </c>
      <c r="I134" t="s">
        <v>25</v>
      </c>
      <c r="K134" t="s">
        <v>59</v>
      </c>
      <c r="M134" t="s">
        <v>430</v>
      </c>
      <c r="O134" t="s">
        <v>431</v>
      </c>
      <c r="S134" s="1">
        <v>44772.711446759262</v>
      </c>
    </row>
    <row r="135" spans="1:19" x14ac:dyDescent="0.45">
      <c r="A135">
        <v>3405</v>
      </c>
      <c r="B135" t="s">
        <v>19</v>
      </c>
      <c r="C135" t="s">
        <v>56</v>
      </c>
      <c r="D135" t="s">
        <v>48</v>
      </c>
      <c r="E135" t="s">
        <v>43</v>
      </c>
      <c r="F135" t="s">
        <v>122</v>
      </c>
      <c r="G135" t="s">
        <v>432</v>
      </c>
      <c r="H135" t="s">
        <v>433</v>
      </c>
      <c r="I135" t="s">
        <v>52</v>
      </c>
      <c r="K135" t="s">
        <v>65</v>
      </c>
      <c r="M135" t="s">
        <v>434</v>
      </c>
      <c r="O135" t="s">
        <v>127</v>
      </c>
      <c r="S135" s="1">
        <v>44772.726539351854</v>
      </c>
    </row>
    <row r="136" spans="1:19" x14ac:dyDescent="0.45">
      <c r="A136">
        <v>3406</v>
      </c>
      <c r="B136" t="s">
        <v>19</v>
      </c>
      <c r="C136" t="s">
        <v>56</v>
      </c>
      <c r="D136" t="s">
        <v>48</v>
      </c>
      <c r="E136" t="s">
        <v>43</v>
      </c>
      <c r="F136" t="s">
        <v>122</v>
      </c>
      <c r="G136" t="s">
        <v>435</v>
      </c>
      <c r="H136" t="s">
        <v>436</v>
      </c>
      <c r="I136" t="s">
        <v>52</v>
      </c>
      <c r="K136" t="s">
        <v>134</v>
      </c>
      <c r="M136" t="s">
        <v>276</v>
      </c>
      <c r="O136" t="s">
        <v>437</v>
      </c>
      <c r="P136" t="s">
        <v>438</v>
      </c>
      <c r="S136" s="1">
        <v>44772.731099537035</v>
      </c>
    </row>
    <row r="137" spans="1:19" x14ac:dyDescent="0.45">
      <c r="A137">
        <v>3407</v>
      </c>
      <c r="B137" t="s">
        <v>19</v>
      </c>
      <c r="C137" t="s">
        <v>56</v>
      </c>
      <c r="D137" t="s">
        <v>21</v>
      </c>
      <c r="E137" t="s">
        <v>43</v>
      </c>
      <c r="F137" t="s">
        <v>57</v>
      </c>
      <c r="I137" t="s">
        <v>49</v>
      </c>
      <c r="K137" t="s">
        <v>49</v>
      </c>
      <c r="M137" t="s">
        <v>49</v>
      </c>
      <c r="O137" t="s">
        <v>49</v>
      </c>
      <c r="S137" s="1">
        <v>44772.748368055552</v>
      </c>
    </row>
    <row r="138" spans="1:19" x14ac:dyDescent="0.45">
      <c r="A138">
        <v>3408</v>
      </c>
      <c r="B138" t="s">
        <v>38</v>
      </c>
      <c r="C138" t="s">
        <v>72</v>
      </c>
      <c r="D138" t="s">
        <v>21</v>
      </c>
      <c r="E138" t="s">
        <v>22</v>
      </c>
      <c r="F138" t="s">
        <v>44</v>
      </c>
      <c r="I138" t="s">
        <v>124</v>
      </c>
      <c r="K138" t="s">
        <v>36</v>
      </c>
      <c r="M138" t="s">
        <v>268</v>
      </c>
      <c r="O138" t="s">
        <v>319</v>
      </c>
      <c r="R138" t="s">
        <v>325</v>
      </c>
      <c r="S138" s="1">
        <v>44772.752824074072</v>
      </c>
    </row>
    <row r="139" spans="1:19" x14ac:dyDescent="0.45">
      <c r="A139">
        <v>3409</v>
      </c>
      <c r="B139" t="s">
        <v>19</v>
      </c>
      <c r="C139" t="s">
        <v>72</v>
      </c>
      <c r="D139" t="s">
        <v>21</v>
      </c>
      <c r="E139" t="s">
        <v>22</v>
      </c>
      <c r="F139" t="s">
        <v>57</v>
      </c>
      <c r="I139" t="s">
        <v>62</v>
      </c>
      <c r="K139" t="s">
        <v>59</v>
      </c>
      <c r="M139" t="s">
        <v>291</v>
      </c>
      <c r="O139" t="s">
        <v>77</v>
      </c>
      <c r="S139" s="1">
        <v>44772.786585648151</v>
      </c>
    </row>
    <row r="140" spans="1:19" x14ac:dyDescent="0.45">
      <c r="A140">
        <v>3410</v>
      </c>
      <c r="B140" t="s">
        <v>19</v>
      </c>
      <c r="C140" t="s">
        <v>56</v>
      </c>
      <c r="D140" t="s">
        <v>21</v>
      </c>
      <c r="E140" t="s">
        <v>22</v>
      </c>
      <c r="F140" t="s">
        <v>73</v>
      </c>
      <c r="I140" t="s">
        <v>25</v>
      </c>
      <c r="K140" t="s">
        <v>104</v>
      </c>
      <c r="M140" t="s">
        <v>41</v>
      </c>
      <c r="O140" t="s">
        <v>41</v>
      </c>
      <c r="S140" s="1">
        <v>44772.787164351852</v>
      </c>
    </row>
    <row r="141" spans="1:19" x14ac:dyDescent="0.45">
      <c r="A141">
        <v>3411</v>
      </c>
      <c r="B141" t="s">
        <v>38</v>
      </c>
      <c r="C141" t="s">
        <v>20</v>
      </c>
      <c r="D141" t="s">
        <v>21</v>
      </c>
      <c r="E141" t="s">
        <v>43</v>
      </c>
      <c r="F141" t="s">
        <v>44</v>
      </c>
      <c r="I141" t="s">
        <v>25</v>
      </c>
      <c r="K141" t="s">
        <v>120</v>
      </c>
      <c r="M141" t="s">
        <v>74</v>
      </c>
      <c r="O141" t="s">
        <v>70</v>
      </c>
      <c r="S141" s="1">
        <v>44772.807581018518</v>
      </c>
    </row>
    <row r="142" spans="1:19" x14ac:dyDescent="0.45">
      <c r="A142">
        <v>3412</v>
      </c>
      <c r="B142" t="s">
        <v>19</v>
      </c>
      <c r="C142" t="s">
        <v>72</v>
      </c>
      <c r="D142" t="s">
        <v>21</v>
      </c>
      <c r="E142" t="s">
        <v>43</v>
      </c>
      <c r="F142" t="s">
        <v>87</v>
      </c>
      <c r="I142" t="s">
        <v>136</v>
      </c>
      <c r="K142" t="s">
        <v>120</v>
      </c>
      <c r="M142" t="s">
        <v>439</v>
      </c>
      <c r="O142" t="s">
        <v>150</v>
      </c>
      <c r="S142" s="1">
        <v>44772.807766203703</v>
      </c>
    </row>
    <row r="143" spans="1:19" x14ac:dyDescent="0.45">
      <c r="A143">
        <v>3413</v>
      </c>
      <c r="B143" t="s">
        <v>38</v>
      </c>
      <c r="C143" t="s">
        <v>20</v>
      </c>
      <c r="D143" t="s">
        <v>30</v>
      </c>
      <c r="E143" t="s">
        <v>31</v>
      </c>
      <c r="F143" t="s">
        <v>44</v>
      </c>
      <c r="I143" t="s">
        <v>25</v>
      </c>
      <c r="K143" t="s">
        <v>130</v>
      </c>
      <c r="M143" t="s">
        <v>440</v>
      </c>
      <c r="O143" t="s">
        <v>441</v>
      </c>
      <c r="S143" s="1">
        <v>44772.814016203702</v>
      </c>
    </row>
    <row r="144" spans="1:19" x14ac:dyDescent="0.45">
      <c r="A144">
        <v>3414</v>
      </c>
      <c r="B144" t="s">
        <v>38</v>
      </c>
      <c r="C144" t="s">
        <v>20</v>
      </c>
      <c r="D144" t="s">
        <v>30</v>
      </c>
      <c r="E144" t="s">
        <v>31</v>
      </c>
      <c r="F144" t="s">
        <v>57</v>
      </c>
      <c r="H144" t="s">
        <v>442</v>
      </c>
      <c r="I144" t="s">
        <v>25</v>
      </c>
      <c r="K144" t="s">
        <v>161</v>
      </c>
      <c r="M144" t="s">
        <v>75</v>
      </c>
      <c r="O144" t="s">
        <v>271</v>
      </c>
      <c r="S144" s="1">
        <v>44772.815196759257</v>
      </c>
    </row>
    <row r="145" spans="1:19" x14ac:dyDescent="0.45">
      <c r="A145">
        <v>3415</v>
      </c>
      <c r="B145" t="s">
        <v>38</v>
      </c>
      <c r="C145" t="s">
        <v>20</v>
      </c>
      <c r="D145" t="s">
        <v>42</v>
      </c>
      <c r="E145" t="s">
        <v>31</v>
      </c>
      <c r="F145" t="s">
        <v>32</v>
      </c>
      <c r="I145" t="s">
        <v>443</v>
      </c>
      <c r="K145" t="s">
        <v>76</v>
      </c>
      <c r="M145" t="s">
        <v>444</v>
      </c>
      <c r="O145" t="s">
        <v>445</v>
      </c>
      <c r="S145" s="1">
        <v>44772.818622685183</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A4AA-99CA-4426-8009-36672683C2B5}">
  <sheetPr>
    <tabColor rgb="FFFFFF00"/>
  </sheetPr>
  <dimension ref="A2:E162"/>
  <sheetViews>
    <sheetView workbookViewId="0">
      <selection activeCell="B3" sqref="B3:B4"/>
    </sheetView>
  </sheetViews>
  <sheetFormatPr defaultRowHeight="18" x14ac:dyDescent="0.45"/>
  <cols>
    <col min="1" max="1" width="30.296875" customWidth="1"/>
    <col min="4" max="4" width="19.5" customWidth="1"/>
  </cols>
  <sheetData>
    <row r="2" spans="1:2" x14ac:dyDescent="0.45">
      <c r="A2" t="s">
        <v>447</v>
      </c>
    </row>
    <row r="3" spans="1:2" x14ac:dyDescent="0.45">
      <c r="A3" s="3" t="s">
        <v>448</v>
      </c>
      <c r="B3" s="3">
        <f>COUNTIF('生データ(ツインパーク)'!$B$2:$B$145,ツインパーク集計!A3)</f>
        <v>61</v>
      </c>
    </row>
    <row r="4" spans="1:2" x14ac:dyDescent="0.45">
      <c r="A4" s="3" t="s">
        <v>449</v>
      </c>
      <c r="B4" s="3">
        <f>COUNTIF('生データ(ツインパーク)'!$B$2:$B$145,ツインパーク集計!A4)</f>
        <v>83</v>
      </c>
    </row>
    <row r="5" spans="1:2" x14ac:dyDescent="0.45">
      <c r="A5" s="3" t="s">
        <v>450</v>
      </c>
      <c r="B5" s="3">
        <f>COUNTIF('生データ(ツインパーク)'!$B$2:$B$145,ツインパーク集計!A5)</f>
        <v>0</v>
      </c>
    </row>
    <row r="6" spans="1:2" x14ac:dyDescent="0.45">
      <c r="A6" s="3" t="s">
        <v>451</v>
      </c>
      <c r="B6" s="3">
        <f>COUNTIF('生データ(ツインパーク)'!$B$2:$B$145,ツインパーク集計!A6)</f>
        <v>0</v>
      </c>
    </row>
    <row r="8" spans="1:2" x14ac:dyDescent="0.45">
      <c r="A8" t="s">
        <v>452</v>
      </c>
    </row>
    <row r="9" spans="1:2" x14ac:dyDescent="0.45">
      <c r="A9" s="3" t="s">
        <v>453</v>
      </c>
      <c r="B9" s="3">
        <f>COUNTIF('生データ(ツインパーク)'!$C$2:$C$145,ツインパーク集計!A9)</f>
        <v>20</v>
      </c>
    </row>
    <row r="10" spans="1:2" x14ac:dyDescent="0.45">
      <c r="A10" s="3" t="s">
        <v>454</v>
      </c>
      <c r="B10" s="3">
        <f>COUNTIF('生データ(ツインパーク)'!$C$2:$C$145,ツインパーク集計!A10)</f>
        <v>35</v>
      </c>
    </row>
    <row r="11" spans="1:2" x14ac:dyDescent="0.45">
      <c r="A11" s="3" t="s">
        <v>455</v>
      </c>
      <c r="B11" s="3">
        <f>COUNTIF('生データ(ツインパーク)'!$C$2:$C$145,ツインパーク集計!A11)</f>
        <v>37</v>
      </c>
    </row>
    <row r="12" spans="1:2" x14ac:dyDescent="0.45">
      <c r="A12" s="3" t="s">
        <v>456</v>
      </c>
      <c r="B12" s="3">
        <f>COUNTIF('生データ(ツインパーク)'!$C$2:$C$145,ツインパーク集計!A12)</f>
        <v>28</v>
      </c>
    </row>
    <row r="13" spans="1:2" x14ac:dyDescent="0.45">
      <c r="A13" s="3" t="s">
        <v>457</v>
      </c>
      <c r="B13" s="3">
        <f>COUNTIF('生データ(ツインパーク)'!$C$2:$C$145,ツインパーク集計!A13)</f>
        <v>20</v>
      </c>
    </row>
    <row r="14" spans="1:2" x14ac:dyDescent="0.45">
      <c r="A14" s="3" t="s">
        <v>458</v>
      </c>
      <c r="B14" s="3">
        <f>COUNTIF('生データ(ツインパーク)'!$C$2:$C$145,ツインパーク集計!A14)</f>
        <v>3</v>
      </c>
    </row>
    <row r="15" spans="1:2" x14ac:dyDescent="0.45">
      <c r="A15" s="3" t="s">
        <v>459</v>
      </c>
      <c r="B15" s="3">
        <f>COUNTIF('生データ(ツインパーク)'!$C$2:$C$145,ツインパーク集計!A15)</f>
        <v>0</v>
      </c>
    </row>
    <row r="16" spans="1:2" x14ac:dyDescent="0.45">
      <c r="A16" s="3" t="s">
        <v>451</v>
      </c>
      <c r="B16" s="3">
        <f>COUNTIF('生データ(ツインパーク)'!$C$2:$C$145,ツインパーク集計!A16)</f>
        <v>0</v>
      </c>
    </row>
    <row r="18" spans="1:2" x14ac:dyDescent="0.45">
      <c r="A18" t="s">
        <v>460</v>
      </c>
    </row>
    <row r="19" spans="1:2" x14ac:dyDescent="0.45">
      <c r="A19" s="3" t="s">
        <v>463</v>
      </c>
      <c r="B19" s="3">
        <f>COUNTIF('生データ(ツインパーク)'!$D$2:$D$145,ツインパーク集計!A19)</f>
        <v>77</v>
      </c>
    </row>
    <row r="20" spans="1:2" x14ac:dyDescent="0.45">
      <c r="A20" s="3" t="s">
        <v>461</v>
      </c>
      <c r="B20" s="3">
        <f>COUNTIF('生データ(ツインパーク)'!$D$2:$D$145,ツインパーク集計!A20)</f>
        <v>21</v>
      </c>
    </row>
    <row r="21" spans="1:2" x14ac:dyDescent="0.45">
      <c r="A21" s="3" t="s">
        <v>464</v>
      </c>
      <c r="B21" s="3">
        <f>COUNTIF('生データ(ツインパーク)'!$D$2:$D$145,ツインパーク集計!A21)</f>
        <v>23</v>
      </c>
    </row>
    <row r="22" spans="1:2" x14ac:dyDescent="0.45">
      <c r="A22" s="3" t="s">
        <v>462</v>
      </c>
      <c r="B22" s="3">
        <f>COUNTIF('生データ(ツインパーク)'!$D$2:$D$145,ツインパーク集計!A22)</f>
        <v>19</v>
      </c>
    </row>
    <row r="23" spans="1:2" x14ac:dyDescent="0.45">
      <c r="A23" s="3" t="s">
        <v>451</v>
      </c>
      <c r="B23" s="3">
        <f>COUNTIF('生データ(ツインパーク)'!$D$2:$D$145,ツインパーク集計!A23)</f>
        <v>1</v>
      </c>
    </row>
    <row r="25" spans="1:2" x14ac:dyDescent="0.45">
      <c r="A25" t="s">
        <v>465</v>
      </c>
    </row>
    <row r="26" spans="1:2" x14ac:dyDescent="0.45">
      <c r="A26" s="3" t="s">
        <v>466</v>
      </c>
      <c r="B26" s="3">
        <f>COUNTIF('生データ(ツインパーク)'!$E$2:$E$145,ツインパーク集計!A26)</f>
        <v>80</v>
      </c>
    </row>
    <row r="27" spans="1:2" x14ac:dyDescent="0.45">
      <c r="A27" s="3" t="s">
        <v>467</v>
      </c>
      <c r="B27" s="3">
        <f>COUNTIF('生データ(ツインパーク)'!$E$2:$E$145,ツインパーク集計!A27)</f>
        <v>18</v>
      </c>
    </row>
    <row r="28" spans="1:2" x14ac:dyDescent="0.45">
      <c r="A28" s="3" t="s">
        <v>468</v>
      </c>
      <c r="B28" s="3">
        <f>COUNTIF('生データ(ツインパーク)'!$E$2:$E$145,ツインパーク集計!A28)</f>
        <v>41</v>
      </c>
    </row>
    <row r="29" spans="1:2" x14ac:dyDescent="0.45">
      <c r="A29" s="3" t="s">
        <v>469</v>
      </c>
      <c r="B29" s="3">
        <f>COUNTIF('生データ(ツインパーク)'!$E$2:$E$145,ツインパーク集計!A29)</f>
        <v>0</v>
      </c>
    </row>
    <row r="30" spans="1:2" x14ac:dyDescent="0.45">
      <c r="A30" s="3" t="s">
        <v>470</v>
      </c>
      <c r="B30" s="3">
        <f>COUNTIF('生データ(ツインパーク)'!$E$2:$E$145,ツインパーク集計!A30)</f>
        <v>0</v>
      </c>
    </row>
    <row r="31" spans="1:2" x14ac:dyDescent="0.45">
      <c r="A31" s="3" t="s">
        <v>471</v>
      </c>
      <c r="B31" s="3">
        <f>COUNTIF('生データ(ツインパーク)'!$E$2:$E$145,ツインパーク集計!A31)</f>
        <v>5</v>
      </c>
    </row>
    <row r="32" spans="1:2" x14ac:dyDescent="0.45">
      <c r="A32" s="3" t="s">
        <v>450</v>
      </c>
      <c r="B32" s="3">
        <f>COUNTIF('生データ(ツインパーク)'!$E$2:$E$145,ツインパーク集計!A32)</f>
        <v>0</v>
      </c>
    </row>
    <row r="33" spans="1:5" x14ac:dyDescent="0.45">
      <c r="A33" s="3" t="s">
        <v>451</v>
      </c>
      <c r="B33" s="3">
        <f>COUNTIF('生データ(ツインパーク)'!$E$2:$E$145,ツインパーク集計!A33)</f>
        <v>0</v>
      </c>
    </row>
    <row r="35" spans="1:5" x14ac:dyDescent="0.45">
      <c r="A35" t="s">
        <v>472</v>
      </c>
    </row>
    <row r="36" spans="1:5" x14ac:dyDescent="0.45">
      <c r="A36" s="3" t="s">
        <v>473</v>
      </c>
      <c r="B36" s="3">
        <f>COUNTIF('生データ(ツインパーク)'!$F$2:$F$145,ツインパーク集計!A36)</f>
        <v>14</v>
      </c>
    </row>
    <row r="37" spans="1:5" x14ac:dyDescent="0.45">
      <c r="A37" s="3" t="s">
        <v>474</v>
      </c>
      <c r="B37" s="3">
        <f>COUNTIF('生データ(ツインパーク)'!$F$2:$F$145,ツインパーク集計!A37)</f>
        <v>39</v>
      </c>
    </row>
    <row r="38" spans="1:5" x14ac:dyDescent="0.45">
      <c r="A38" s="3" t="s">
        <v>475</v>
      </c>
      <c r="B38" s="3">
        <f>COUNTIF('生データ(ツインパーク)'!$F$2:$F$145,ツインパーク集計!A38)</f>
        <v>9</v>
      </c>
    </row>
    <row r="39" spans="1:5" x14ac:dyDescent="0.45">
      <c r="A39" s="3" t="s">
        <v>476</v>
      </c>
      <c r="B39" s="3">
        <f>COUNTIF('生データ(ツインパーク)'!$F$2:$F$145,ツインパーク集計!A39)</f>
        <v>7</v>
      </c>
    </row>
    <row r="40" spans="1:5" x14ac:dyDescent="0.45">
      <c r="A40" s="3" t="s">
        <v>477</v>
      </c>
      <c r="B40" s="3">
        <f>COUNTIF('生データ(ツインパーク)'!$F$2:$F$145,ツインパーク集計!A40)</f>
        <v>55</v>
      </c>
    </row>
    <row r="41" spans="1:5" x14ac:dyDescent="0.45">
      <c r="A41" s="3" t="s">
        <v>450</v>
      </c>
      <c r="B41" s="3">
        <f>COUNTIF('生データ(ツインパーク)'!$F$2:$F$145,ツインパーク集計!A41)</f>
        <v>7</v>
      </c>
      <c r="C41" t="s">
        <v>541</v>
      </c>
    </row>
    <row r="42" spans="1:5" x14ac:dyDescent="0.45">
      <c r="A42" s="3" t="s">
        <v>451</v>
      </c>
      <c r="B42" s="3">
        <f>COUNTIF('生データ(ツインパーク)'!$F$2:$F$145,ツインパーク集計!A42)</f>
        <v>1</v>
      </c>
    </row>
    <row r="44" spans="1:5" x14ac:dyDescent="0.45">
      <c r="A44" t="s">
        <v>478</v>
      </c>
    </row>
    <row r="47" spans="1:5" x14ac:dyDescent="0.45">
      <c r="A47" t="s">
        <v>105</v>
      </c>
      <c r="D47" s="3" t="s">
        <v>542</v>
      </c>
      <c r="E47" s="3">
        <f t="shared" ref="E47:E59" si="0">COUNTIF($A$47:$A$104,D47)</f>
        <v>0</v>
      </c>
    </row>
    <row r="48" spans="1:5" x14ac:dyDescent="0.45">
      <c r="A48" t="s">
        <v>154</v>
      </c>
      <c r="D48" s="3" t="s">
        <v>492</v>
      </c>
      <c r="E48" s="3">
        <f t="shared" si="0"/>
        <v>1</v>
      </c>
    </row>
    <row r="49" spans="1:5" x14ac:dyDescent="0.45">
      <c r="A49" t="s">
        <v>480</v>
      </c>
      <c r="D49" s="3" t="s">
        <v>546</v>
      </c>
      <c r="E49" s="3">
        <f t="shared" si="0"/>
        <v>1</v>
      </c>
    </row>
    <row r="50" spans="1:5" ht="22.05" customHeight="1" x14ac:dyDescent="0.45">
      <c r="A50" t="s">
        <v>490</v>
      </c>
      <c r="D50" s="3" t="s">
        <v>547</v>
      </c>
      <c r="E50" s="3">
        <f t="shared" si="0"/>
        <v>1</v>
      </c>
    </row>
    <row r="51" spans="1:5" x14ac:dyDescent="0.45">
      <c r="A51" t="s">
        <v>79</v>
      </c>
      <c r="D51" s="3" t="s">
        <v>550</v>
      </c>
      <c r="E51" s="3">
        <f t="shared" si="0"/>
        <v>1</v>
      </c>
    </row>
    <row r="52" spans="1:5" x14ac:dyDescent="0.45">
      <c r="A52" t="s">
        <v>553</v>
      </c>
      <c r="D52" s="3" t="s">
        <v>548</v>
      </c>
      <c r="E52" s="3">
        <f t="shared" si="0"/>
        <v>1</v>
      </c>
    </row>
    <row r="53" spans="1:5" x14ac:dyDescent="0.45">
      <c r="A53" t="s">
        <v>480</v>
      </c>
      <c r="D53" s="3" t="s">
        <v>549</v>
      </c>
      <c r="E53" s="3">
        <f t="shared" si="0"/>
        <v>1</v>
      </c>
    </row>
    <row r="54" spans="1:5" x14ac:dyDescent="0.45">
      <c r="A54" t="s">
        <v>179</v>
      </c>
      <c r="D54" s="3" t="s">
        <v>551</v>
      </c>
      <c r="E54" s="3">
        <f t="shared" si="0"/>
        <v>1</v>
      </c>
    </row>
    <row r="55" spans="1:5" x14ac:dyDescent="0.45">
      <c r="A55" s="2" t="s">
        <v>480</v>
      </c>
      <c r="D55" s="3" t="s">
        <v>552</v>
      </c>
      <c r="E55" s="3">
        <f t="shared" si="0"/>
        <v>2</v>
      </c>
    </row>
    <row r="56" spans="1:5" x14ac:dyDescent="0.45">
      <c r="A56" s="2" t="s">
        <v>543</v>
      </c>
      <c r="D56" s="3" t="s">
        <v>496</v>
      </c>
      <c r="E56" s="3">
        <f t="shared" si="0"/>
        <v>5</v>
      </c>
    </row>
    <row r="57" spans="1:5" x14ac:dyDescent="0.45">
      <c r="A57" s="2" t="s">
        <v>480</v>
      </c>
      <c r="D57" s="3" t="s">
        <v>482</v>
      </c>
      <c r="E57" s="3">
        <f t="shared" si="0"/>
        <v>8</v>
      </c>
    </row>
    <row r="58" spans="1:5" x14ac:dyDescent="0.45">
      <c r="A58" t="s">
        <v>79</v>
      </c>
      <c r="D58" s="3" t="s">
        <v>509</v>
      </c>
      <c r="E58" s="3">
        <f t="shared" si="0"/>
        <v>9</v>
      </c>
    </row>
    <row r="59" spans="1:5" x14ac:dyDescent="0.45">
      <c r="A59" t="s">
        <v>105</v>
      </c>
      <c r="D59" s="3" t="s">
        <v>480</v>
      </c>
      <c r="E59" s="3">
        <f t="shared" si="0"/>
        <v>24</v>
      </c>
    </row>
    <row r="60" spans="1:5" x14ac:dyDescent="0.45">
      <c r="A60" t="s">
        <v>79</v>
      </c>
      <c r="D60" s="7"/>
      <c r="E60" s="7"/>
    </row>
    <row r="61" spans="1:5" x14ac:dyDescent="0.45">
      <c r="A61" t="s">
        <v>79</v>
      </c>
    </row>
    <row r="62" spans="1:5" x14ac:dyDescent="0.45">
      <c r="A62" t="s">
        <v>544</v>
      </c>
    </row>
    <row r="63" spans="1:5" x14ac:dyDescent="0.45">
      <c r="A63" t="s">
        <v>79</v>
      </c>
    </row>
    <row r="64" spans="1:5" x14ac:dyDescent="0.45">
      <c r="A64" t="s">
        <v>544</v>
      </c>
    </row>
    <row r="65" spans="1:1" x14ac:dyDescent="0.45">
      <c r="A65" t="s">
        <v>79</v>
      </c>
    </row>
    <row r="66" spans="1:1" x14ac:dyDescent="0.45">
      <c r="A66" t="s">
        <v>121</v>
      </c>
    </row>
    <row r="67" spans="1:1" x14ac:dyDescent="0.45">
      <c r="A67" t="s">
        <v>79</v>
      </c>
    </row>
    <row r="68" spans="1:1" x14ac:dyDescent="0.45">
      <c r="A68" t="s">
        <v>79</v>
      </c>
    </row>
    <row r="69" spans="1:1" x14ac:dyDescent="0.45">
      <c r="A69" t="s">
        <v>79</v>
      </c>
    </row>
    <row r="70" spans="1:1" x14ac:dyDescent="0.45">
      <c r="A70" t="s">
        <v>544</v>
      </c>
    </row>
    <row r="71" spans="1:1" x14ac:dyDescent="0.45">
      <c r="A71" t="s">
        <v>480</v>
      </c>
    </row>
    <row r="72" spans="1:1" x14ac:dyDescent="0.45">
      <c r="A72" t="s">
        <v>242</v>
      </c>
    </row>
    <row r="73" spans="1:1" x14ac:dyDescent="0.45">
      <c r="A73" t="s">
        <v>79</v>
      </c>
    </row>
    <row r="74" spans="1:1" x14ac:dyDescent="0.45">
      <c r="A74" t="s">
        <v>487</v>
      </c>
    </row>
    <row r="75" spans="1:1" x14ac:dyDescent="0.45">
      <c r="A75" t="s">
        <v>79</v>
      </c>
    </row>
    <row r="76" spans="1:1" x14ac:dyDescent="0.45">
      <c r="A76" t="s">
        <v>480</v>
      </c>
    </row>
    <row r="77" spans="1:1" x14ac:dyDescent="0.45">
      <c r="A77" t="s">
        <v>257</v>
      </c>
    </row>
    <row r="78" spans="1:1" x14ac:dyDescent="0.45">
      <c r="A78" t="s">
        <v>486</v>
      </c>
    </row>
    <row r="79" spans="1:1" x14ac:dyDescent="0.45">
      <c r="A79" t="s">
        <v>98</v>
      </c>
    </row>
    <row r="80" spans="1:1" x14ac:dyDescent="0.45">
      <c r="A80" t="s">
        <v>486</v>
      </c>
    </row>
    <row r="81" spans="1:1" x14ac:dyDescent="0.45">
      <c r="A81" t="s">
        <v>132</v>
      </c>
    </row>
    <row r="82" spans="1:1" x14ac:dyDescent="0.45">
      <c r="A82" t="s">
        <v>273</v>
      </c>
    </row>
    <row r="83" spans="1:1" x14ac:dyDescent="0.45">
      <c r="A83" t="s">
        <v>79</v>
      </c>
    </row>
    <row r="84" spans="1:1" x14ac:dyDescent="0.45">
      <c r="A84" t="s">
        <v>79</v>
      </c>
    </row>
    <row r="85" spans="1:1" x14ac:dyDescent="0.45">
      <c r="A85" t="s">
        <v>544</v>
      </c>
    </row>
    <row r="86" spans="1:1" x14ac:dyDescent="0.45">
      <c r="A86" t="s">
        <v>105</v>
      </c>
    </row>
    <row r="87" spans="1:1" x14ac:dyDescent="0.45">
      <c r="A87" t="s">
        <v>105</v>
      </c>
    </row>
    <row r="88" spans="1:1" x14ac:dyDescent="0.45">
      <c r="A88" t="s">
        <v>480</v>
      </c>
    </row>
    <row r="89" spans="1:1" x14ac:dyDescent="0.45">
      <c r="A89" t="s">
        <v>480</v>
      </c>
    </row>
    <row r="90" spans="1:1" x14ac:dyDescent="0.45">
      <c r="A90" t="s">
        <v>105</v>
      </c>
    </row>
    <row r="91" spans="1:1" x14ac:dyDescent="0.45">
      <c r="A91" s="2" t="s">
        <v>482</v>
      </c>
    </row>
    <row r="92" spans="1:1" x14ac:dyDescent="0.45">
      <c r="A92" t="s">
        <v>98</v>
      </c>
    </row>
    <row r="93" spans="1:1" x14ac:dyDescent="0.45">
      <c r="A93" t="s">
        <v>105</v>
      </c>
    </row>
    <row r="94" spans="1:1" x14ac:dyDescent="0.45">
      <c r="A94" t="s">
        <v>404</v>
      </c>
    </row>
    <row r="95" spans="1:1" x14ac:dyDescent="0.45">
      <c r="A95" t="s">
        <v>132</v>
      </c>
    </row>
    <row r="96" spans="1:1" x14ac:dyDescent="0.45">
      <c r="A96" t="s">
        <v>79</v>
      </c>
    </row>
    <row r="97" spans="1:3" x14ac:dyDescent="0.45">
      <c r="A97" t="s">
        <v>482</v>
      </c>
    </row>
    <row r="98" spans="1:3" x14ac:dyDescent="0.45">
      <c r="A98" t="s">
        <v>79</v>
      </c>
    </row>
    <row r="99" spans="1:3" x14ac:dyDescent="0.45">
      <c r="A99" t="s">
        <v>98</v>
      </c>
    </row>
    <row r="100" spans="1:3" x14ac:dyDescent="0.45">
      <c r="A100" t="s">
        <v>545</v>
      </c>
    </row>
    <row r="101" spans="1:3" x14ac:dyDescent="0.45">
      <c r="A101" t="s">
        <v>486</v>
      </c>
    </row>
    <row r="102" spans="1:3" x14ac:dyDescent="0.45">
      <c r="A102" t="s">
        <v>79</v>
      </c>
    </row>
    <row r="103" spans="1:3" x14ac:dyDescent="0.45">
      <c r="A103" t="s">
        <v>496</v>
      </c>
    </row>
    <row r="104" spans="1:3" x14ac:dyDescent="0.45">
      <c r="A104" t="s">
        <v>496</v>
      </c>
    </row>
    <row r="106" spans="1:3" x14ac:dyDescent="0.45">
      <c r="A106" t="s">
        <v>510</v>
      </c>
    </row>
    <row r="107" spans="1:3" x14ac:dyDescent="0.45">
      <c r="A107" s="3" t="s">
        <v>511</v>
      </c>
      <c r="B107" s="3">
        <f>COUNTIF(Sheet5!$B$2:$G$146,ツインパーク集計!A107)</f>
        <v>94</v>
      </c>
      <c r="C107" s="4"/>
    </row>
    <row r="108" spans="1:3" x14ac:dyDescent="0.45">
      <c r="A108" s="3" t="s">
        <v>512</v>
      </c>
      <c r="B108" s="3">
        <f>COUNTIF(Sheet5!$B$2:$G$146,ツインパーク集計!A108)</f>
        <v>10</v>
      </c>
      <c r="C108" s="4"/>
    </row>
    <row r="109" spans="1:3" x14ac:dyDescent="0.45">
      <c r="A109" s="3" t="s">
        <v>513</v>
      </c>
      <c r="B109" s="3">
        <f>COUNTIF(Sheet5!$B$2:$G$146,ツインパーク集計!A109)</f>
        <v>33</v>
      </c>
      <c r="C109" s="4"/>
    </row>
    <row r="110" spans="1:3" x14ac:dyDescent="0.45">
      <c r="A110" s="3" t="s">
        <v>514</v>
      </c>
      <c r="B110" s="3">
        <f>COUNTIF(Sheet5!$B$2:$G$146,ツインパーク集計!A110)</f>
        <v>14</v>
      </c>
      <c r="C110" s="4"/>
    </row>
    <row r="111" spans="1:3" x14ac:dyDescent="0.45">
      <c r="A111" s="3" t="s">
        <v>516</v>
      </c>
      <c r="B111" s="3">
        <f>COUNTIF(Sheet5!$B$2:$G$146,ツインパーク集計!A111)</f>
        <v>43</v>
      </c>
      <c r="C111" s="4"/>
    </row>
    <row r="112" spans="1:3" x14ac:dyDescent="0.45">
      <c r="A112" s="3" t="s">
        <v>517</v>
      </c>
      <c r="B112" s="3">
        <f>COUNTIF(Sheet5!$B$2:$G$146,ツインパーク集計!A112)</f>
        <v>2</v>
      </c>
      <c r="C112" t="s">
        <v>554</v>
      </c>
    </row>
    <row r="114" spans="1:3" x14ac:dyDescent="0.45">
      <c r="A114" t="s">
        <v>519</v>
      </c>
    </row>
    <row r="115" spans="1:3" x14ac:dyDescent="0.45">
      <c r="A115" s="3" t="s">
        <v>104</v>
      </c>
      <c r="B115" s="3">
        <f>COUNTIF(Sheet5!$H$2:$O$146,ツインパーク集計!A115)</f>
        <v>66</v>
      </c>
    </row>
    <row r="116" spans="1:3" x14ac:dyDescent="0.45">
      <c r="A116" s="3" t="s">
        <v>520</v>
      </c>
      <c r="B116" s="3">
        <f>COUNTIF(Sheet5!$H$2:$O$146,ツインパーク集計!A116)</f>
        <v>80</v>
      </c>
    </row>
    <row r="117" spans="1:3" x14ac:dyDescent="0.45">
      <c r="A117" s="3" t="s">
        <v>521</v>
      </c>
      <c r="B117" s="3">
        <f>COUNTIF(Sheet5!$H$2:$O$146,ツインパーク集計!A117)</f>
        <v>77</v>
      </c>
    </row>
    <row r="118" spans="1:3" x14ac:dyDescent="0.45">
      <c r="A118" s="3" t="s">
        <v>522</v>
      </c>
      <c r="B118" s="3">
        <f>COUNTIF(Sheet5!$H$2:$O$146,ツインパーク集計!A118)</f>
        <v>12</v>
      </c>
    </row>
    <row r="119" spans="1:3" x14ac:dyDescent="0.45">
      <c r="A119" s="3" t="s">
        <v>524</v>
      </c>
      <c r="B119" s="3">
        <f>COUNTIF(Sheet5!$H$2:$O$146,ツインパーク集計!A119)</f>
        <v>8</v>
      </c>
    </row>
    <row r="120" spans="1:3" x14ac:dyDescent="0.45">
      <c r="A120" s="3" t="s">
        <v>191</v>
      </c>
      <c r="B120" s="3">
        <f>COUNTIF(Sheet5!$H$2:$O$146,ツインパーク集計!A120)</f>
        <v>4</v>
      </c>
    </row>
    <row r="121" spans="1:3" x14ac:dyDescent="0.45">
      <c r="A121" s="3" t="s">
        <v>451</v>
      </c>
      <c r="B121" s="3">
        <f>COUNTIF(Sheet5!$H$2:$O$146,ツインパーク集計!A121)</f>
        <v>4</v>
      </c>
    </row>
    <row r="122" spans="1:3" x14ac:dyDescent="0.45">
      <c r="A122" s="3" t="s">
        <v>450</v>
      </c>
      <c r="B122" s="3">
        <f>COUNTIF(Sheet5!$H$2:$O$146,ツインパーク集計!A122)</f>
        <v>5</v>
      </c>
      <c r="C122" t="s">
        <v>526</v>
      </c>
    </row>
    <row r="124" spans="1:3" x14ac:dyDescent="0.45">
      <c r="A124" t="s">
        <v>525</v>
      </c>
    </row>
    <row r="125" spans="1:3" x14ac:dyDescent="0.45">
      <c r="A125" s="5" t="s">
        <v>527</v>
      </c>
      <c r="B125" s="3">
        <f>COUNTIF(Sheet5!$P$2:$AD$146,ツインパーク集計!A125)</f>
        <v>51</v>
      </c>
    </row>
    <row r="126" spans="1:3" x14ac:dyDescent="0.45">
      <c r="A126" s="3" t="s">
        <v>70</v>
      </c>
      <c r="B126" s="3">
        <f>COUNTIF(Sheet5!$P$2:$AD$146,ツインパーク集計!A126)</f>
        <v>71</v>
      </c>
    </row>
    <row r="127" spans="1:3" x14ac:dyDescent="0.45">
      <c r="A127" s="3" t="s">
        <v>166</v>
      </c>
      <c r="B127" s="3">
        <f>COUNTIF(Sheet5!$P$2:$AD$146,ツインパーク集計!A127)</f>
        <v>32</v>
      </c>
    </row>
    <row r="128" spans="1:3" x14ac:dyDescent="0.45">
      <c r="A128" s="3" t="s">
        <v>123</v>
      </c>
      <c r="B128" s="3">
        <f>COUNTIF(Sheet5!$P$2:$AD$146,ツインパーク集計!A128)</f>
        <v>21</v>
      </c>
    </row>
    <row r="129" spans="1:2" x14ac:dyDescent="0.45">
      <c r="A129" s="3" t="s">
        <v>528</v>
      </c>
      <c r="B129" s="3">
        <f>COUNTIF(Sheet5!$P$2:$AD$146,ツインパーク集計!A129)</f>
        <v>36</v>
      </c>
    </row>
    <row r="130" spans="1:2" x14ac:dyDescent="0.45">
      <c r="A130" s="3" t="s">
        <v>529</v>
      </c>
      <c r="B130" s="3">
        <f>COUNTIF(Sheet5!$P$2:$AD$146,ツインパーク集計!A130)</f>
        <v>28</v>
      </c>
    </row>
    <row r="131" spans="1:2" x14ac:dyDescent="0.45">
      <c r="A131" s="3" t="s">
        <v>530</v>
      </c>
      <c r="B131" s="3">
        <f>COUNTIF(Sheet5!$P$2:$AD$146,ツインパーク集計!A131)</f>
        <v>10</v>
      </c>
    </row>
    <row r="132" spans="1:2" x14ac:dyDescent="0.45">
      <c r="A132" s="3" t="s">
        <v>531</v>
      </c>
      <c r="B132" s="3">
        <f>COUNTIF(Sheet5!$P$2:$AD$146,ツインパーク集計!A132)</f>
        <v>19</v>
      </c>
    </row>
    <row r="133" spans="1:2" x14ac:dyDescent="0.45">
      <c r="A133" s="3" t="s">
        <v>532</v>
      </c>
      <c r="B133" s="3">
        <f>COUNTIF(Sheet5!$P$2:$AD$146,ツインパーク集計!A133)</f>
        <v>20</v>
      </c>
    </row>
    <row r="134" spans="1:2" x14ac:dyDescent="0.45">
      <c r="A134" s="3" t="s">
        <v>533</v>
      </c>
      <c r="B134" s="3">
        <f>COUNTIF(Sheet5!$P$2:$AD$146,ツインパーク集計!A134)</f>
        <v>12</v>
      </c>
    </row>
    <row r="135" spans="1:2" x14ac:dyDescent="0.45">
      <c r="A135" s="3" t="s">
        <v>534</v>
      </c>
      <c r="B135" s="3">
        <f>COUNTIF(Sheet5!$P$2:$AD$146,ツインパーク集計!A135)</f>
        <v>7</v>
      </c>
    </row>
    <row r="136" spans="1:2" x14ac:dyDescent="0.45">
      <c r="A136" s="3" t="s">
        <v>535</v>
      </c>
      <c r="B136" s="3">
        <f>COUNTIF(Sheet5!$P$2:$AD$146,ツインパーク集計!A136)</f>
        <v>8</v>
      </c>
    </row>
    <row r="137" spans="1:2" x14ac:dyDescent="0.45">
      <c r="A137" s="3" t="s">
        <v>536</v>
      </c>
      <c r="B137" s="3">
        <f>COUNTIF(Sheet5!$P$2:$AD$146,ツインパーク集計!A137)</f>
        <v>6</v>
      </c>
    </row>
    <row r="138" spans="1:2" x14ac:dyDescent="0.45">
      <c r="A138" s="3" t="s">
        <v>537</v>
      </c>
      <c r="B138" s="3">
        <f>COUNTIF(Sheet5!$P$2:$AD$146,ツインパーク集計!A138)</f>
        <v>21</v>
      </c>
    </row>
    <row r="139" spans="1:2" x14ac:dyDescent="0.45">
      <c r="A139" s="3" t="s">
        <v>71</v>
      </c>
      <c r="B139" s="3">
        <f>COUNTIF(Sheet5!$P$2:$AD$146,ツインパーク集計!A139)</f>
        <v>26</v>
      </c>
    </row>
    <row r="140" spans="1:2" x14ac:dyDescent="0.45">
      <c r="A140" s="3" t="s">
        <v>538</v>
      </c>
      <c r="B140" s="3">
        <f>COUNTIF(Sheet5!$P$2:$AD$146,ツインパーク集計!A140)</f>
        <v>9</v>
      </c>
    </row>
    <row r="141" spans="1:2" x14ac:dyDescent="0.45">
      <c r="A141" s="3" t="s">
        <v>539</v>
      </c>
      <c r="B141" s="3">
        <f>COUNTIF(Sheet5!$P$2:$AD$146,ツインパーク集計!A141)</f>
        <v>1</v>
      </c>
    </row>
    <row r="142" spans="1:2" x14ac:dyDescent="0.45">
      <c r="A142" s="3" t="s">
        <v>451</v>
      </c>
      <c r="B142" s="3">
        <f>COUNTIF(Sheet5!$P$2:$AD$146,ツインパーク集計!A142)</f>
        <v>4</v>
      </c>
    </row>
    <row r="144" spans="1:2" x14ac:dyDescent="0.45">
      <c r="A144" t="s">
        <v>540</v>
      </c>
    </row>
    <row r="145" spans="1:2" x14ac:dyDescent="0.45">
      <c r="A145" s="5" t="s">
        <v>527</v>
      </c>
      <c r="B145" s="3">
        <f>COUNTIF(Sheet5!$AF$2:$AW$146,ツインパーク集計!A145)</f>
        <v>59</v>
      </c>
    </row>
    <row r="146" spans="1:2" x14ac:dyDescent="0.45">
      <c r="A146" s="3" t="s">
        <v>70</v>
      </c>
      <c r="B146" s="3">
        <f>COUNTIF(Sheet5!$AF$2:$AW$146,ツインパーク集計!A146)</f>
        <v>55</v>
      </c>
    </row>
    <row r="147" spans="1:2" x14ac:dyDescent="0.45">
      <c r="A147" s="3" t="s">
        <v>166</v>
      </c>
      <c r="B147" s="3">
        <f>COUNTIF(Sheet5!$AF$2:$AW$146,ツインパーク集計!A147)</f>
        <v>18</v>
      </c>
    </row>
    <row r="148" spans="1:2" x14ac:dyDescent="0.45">
      <c r="A148" s="3" t="s">
        <v>123</v>
      </c>
      <c r="B148" s="3">
        <f>COUNTIF(Sheet5!$AF$2:$AW$146,ツインパーク集計!A148)</f>
        <v>17</v>
      </c>
    </row>
    <row r="149" spans="1:2" x14ac:dyDescent="0.45">
      <c r="A149" s="3" t="s">
        <v>528</v>
      </c>
      <c r="B149" s="3">
        <f>COUNTIF(Sheet5!$AF$2:$AW$146,ツインパーク集計!A149)</f>
        <v>26</v>
      </c>
    </row>
    <row r="150" spans="1:2" x14ac:dyDescent="0.45">
      <c r="A150" s="3" t="s">
        <v>529</v>
      </c>
      <c r="B150" s="3">
        <f>COUNTIF(Sheet5!$AF$2:$AW$146,ツインパーク集計!A150)</f>
        <v>22</v>
      </c>
    </row>
    <row r="151" spans="1:2" x14ac:dyDescent="0.45">
      <c r="A151" s="3" t="s">
        <v>530</v>
      </c>
      <c r="B151" s="3">
        <f>COUNTIF(Sheet5!$AF$2:$AW$146,ツインパーク集計!A151)</f>
        <v>7</v>
      </c>
    </row>
    <row r="152" spans="1:2" x14ac:dyDescent="0.45">
      <c r="A152" s="3" t="s">
        <v>531</v>
      </c>
      <c r="B152" s="3">
        <f>COUNTIF(Sheet5!$AF$2:$AW$146,ツインパーク集計!A152)</f>
        <v>16</v>
      </c>
    </row>
    <row r="153" spans="1:2" x14ac:dyDescent="0.45">
      <c r="A153" s="3" t="s">
        <v>532</v>
      </c>
      <c r="B153" s="3">
        <f>COUNTIF(Sheet5!$AF$2:$AW$146,ツインパーク集計!A153)</f>
        <v>18</v>
      </c>
    </row>
    <row r="154" spans="1:2" x14ac:dyDescent="0.45">
      <c r="A154" s="3" t="s">
        <v>533</v>
      </c>
      <c r="B154" s="3">
        <f>COUNTIF(Sheet5!$AF$2:$AW$146,ツインパーク集計!A154)</f>
        <v>8</v>
      </c>
    </row>
    <row r="155" spans="1:2" x14ac:dyDescent="0.45">
      <c r="A155" s="3" t="s">
        <v>534</v>
      </c>
      <c r="B155" s="3">
        <f>COUNTIF(Sheet5!$AF$2:$AW$146,ツインパーク集計!A155)</f>
        <v>13</v>
      </c>
    </row>
    <row r="156" spans="1:2" x14ac:dyDescent="0.45">
      <c r="A156" s="3" t="s">
        <v>535</v>
      </c>
      <c r="B156" s="3">
        <f>COUNTIF(Sheet5!$AF$2:$AW$146,ツインパーク集計!A156)</f>
        <v>15</v>
      </c>
    </row>
    <row r="157" spans="1:2" x14ac:dyDescent="0.45">
      <c r="A157" s="3" t="s">
        <v>536</v>
      </c>
      <c r="B157" s="3">
        <f>COUNTIF(Sheet5!$AF$2:$AW$146,ツインパーク集計!A157)</f>
        <v>8</v>
      </c>
    </row>
    <row r="158" spans="1:2" x14ac:dyDescent="0.45">
      <c r="A158" s="3" t="s">
        <v>537</v>
      </c>
      <c r="B158" s="3">
        <f>COUNTIF(Sheet5!$AF$2:$AW$146,ツインパーク集計!A158)</f>
        <v>19</v>
      </c>
    </row>
    <row r="159" spans="1:2" x14ac:dyDescent="0.45">
      <c r="A159" s="3" t="s">
        <v>71</v>
      </c>
      <c r="B159" s="3">
        <f>COUNTIF(Sheet5!$AF$2:$AW$146,ツインパーク集計!A159)</f>
        <v>21</v>
      </c>
    </row>
    <row r="160" spans="1:2" x14ac:dyDescent="0.45">
      <c r="A160" s="3" t="s">
        <v>538</v>
      </c>
      <c r="B160" s="3">
        <f>COUNTIF(Sheet5!$AF$2:$AW$146,ツインパーク集計!A160)</f>
        <v>12</v>
      </c>
    </row>
    <row r="161" spans="1:3" x14ac:dyDescent="0.45">
      <c r="A161" s="3" t="s">
        <v>539</v>
      </c>
      <c r="B161" s="3">
        <f>COUNTIF(Sheet5!$AF$2:$AW$146,ツインパーク集計!A161)</f>
        <v>6</v>
      </c>
    </row>
    <row r="162" spans="1:3" x14ac:dyDescent="0.45">
      <c r="A162" s="3" t="s">
        <v>451</v>
      </c>
      <c r="B162" s="3">
        <f>COUNTIF(Sheet5!$AF$2:$AW$146,ツインパーク集計!A162)</f>
        <v>4</v>
      </c>
      <c r="C162" t="s">
        <v>557</v>
      </c>
    </row>
  </sheetData>
  <autoFilter ref="D46:E59" xr:uid="{FDE3A4AA-99CA-4426-8009-36672683C2B5}">
    <sortState xmlns:xlrd2="http://schemas.microsoft.com/office/spreadsheetml/2017/richdata2" ref="D47:E59">
      <sortCondition ref="E46:E59"/>
    </sortState>
  </autoFilter>
  <phoneticPr fontId="18"/>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0C69-B833-4C2E-9312-F86F670380EE}">
  <sheetPr>
    <tabColor rgb="FFFFFF00"/>
  </sheetPr>
  <dimension ref="A2:E158"/>
  <sheetViews>
    <sheetView topLeftCell="A58" workbookViewId="0">
      <selection activeCell="B3" sqref="B3:B6"/>
    </sheetView>
  </sheetViews>
  <sheetFormatPr defaultRowHeight="18" x14ac:dyDescent="0.45"/>
  <cols>
    <col min="1" max="1" width="30.296875" customWidth="1"/>
    <col min="4" max="4" width="19.5" customWidth="1"/>
  </cols>
  <sheetData>
    <row r="2" spans="1:2" x14ac:dyDescent="0.45">
      <c r="A2" t="s">
        <v>447</v>
      </c>
    </row>
    <row r="3" spans="1:2" x14ac:dyDescent="0.45">
      <c r="A3" s="3" t="s">
        <v>448</v>
      </c>
      <c r="B3" s="3">
        <f>COUNTIF('生データ(矢総公園)'!$B$2:$B$127,矢総公園集計!A3)</f>
        <v>53</v>
      </c>
    </row>
    <row r="4" spans="1:2" x14ac:dyDescent="0.45">
      <c r="A4" s="3" t="s">
        <v>449</v>
      </c>
      <c r="B4" s="3">
        <f>COUNTIF('生データ(矢総公園)'!$B$2:$B$127,矢総公園集計!A4)</f>
        <v>70</v>
      </c>
    </row>
    <row r="5" spans="1:2" x14ac:dyDescent="0.45">
      <c r="A5" s="3" t="s">
        <v>450</v>
      </c>
      <c r="B5" s="3">
        <f>COUNTIF('生データ(矢総公園)'!$B$2:$B$127,矢総公園集計!A5)</f>
        <v>1</v>
      </c>
    </row>
    <row r="6" spans="1:2" x14ac:dyDescent="0.45">
      <c r="A6" s="3" t="s">
        <v>451</v>
      </c>
      <c r="B6" s="3">
        <f>COUNTIF('生データ(矢総公園)'!$B$2:$B$127,矢総公園集計!A6)</f>
        <v>2</v>
      </c>
    </row>
    <row r="8" spans="1:2" x14ac:dyDescent="0.45">
      <c r="A8" t="s">
        <v>452</v>
      </c>
    </row>
    <row r="9" spans="1:2" x14ac:dyDescent="0.45">
      <c r="A9" s="3" t="s">
        <v>453</v>
      </c>
      <c r="B9" s="3">
        <f>COUNTIF('生データ(矢総公園)'!$C$2:$C$127,矢総公園集計!A9)</f>
        <v>14</v>
      </c>
    </row>
    <row r="10" spans="1:2" x14ac:dyDescent="0.45">
      <c r="A10" s="3" t="s">
        <v>454</v>
      </c>
      <c r="B10" s="3">
        <f>COUNTIF('生データ(矢総公園)'!$C$2:$C$127,矢総公園集計!A10)</f>
        <v>20</v>
      </c>
    </row>
    <row r="11" spans="1:2" x14ac:dyDescent="0.45">
      <c r="A11" s="3" t="s">
        <v>455</v>
      </c>
      <c r="B11" s="3">
        <f>COUNTIF('生データ(矢総公園)'!$C$2:$C$127,矢総公園集計!A11)</f>
        <v>29</v>
      </c>
    </row>
    <row r="12" spans="1:2" x14ac:dyDescent="0.45">
      <c r="A12" s="3" t="s">
        <v>456</v>
      </c>
      <c r="B12" s="3">
        <f>COUNTIF('生データ(矢総公園)'!$C$2:$C$127,矢総公園集計!A12)</f>
        <v>38</v>
      </c>
    </row>
    <row r="13" spans="1:2" x14ac:dyDescent="0.45">
      <c r="A13" s="3" t="s">
        <v>457</v>
      </c>
      <c r="B13" s="3">
        <f>COUNTIF('生データ(矢総公園)'!$C$2:$C$127,矢総公園集計!A13)</f>
        <v>18</v>
      </c>
    </row>
    <row r="14" spans="1:2" x14ac:dyDescent="0.45">
      <c r="A14" s="3" t="s">
        <v>458</v>
      </c>
      <c r="B14" s="3">
        <f>COUNTIF('生データ(矢総公園)'!$C$2:$C$127,矢総公園集計!A14)</f>
        <v>4</v>
      </c>
    </row>
    <row r="15" spans="1:2" x14ac:dyDescent="0.45">
      <c r="A15" s="3" t="s">
        <v>459</v>
      </c>
      <c r="B15" s="3">
        <f>COUNTIF('生データ(矢総公園)'!$C$2:$C$127,矢総公園集計!A15)</f>
        <v>0</v>
      </c>
    </row>
    <row r="16" spans="1:2" x14ac:dyDescent="0.45">
      <c r="A16" s="3" t="s">
        <v>451</v>
      </c>
      <c r="B16" s="3">
        <v>0</v>
      </c>
    </row>
    <row r="18" spans="1:2" x14ac:dyDescent="0.45">
      <c r="A18" t="s">
        <v>460</v>
      </c>
    </row>
    <row r="19" spans="1:2" x14ac:dyDescent="0.45">
      <c r="A19" s="3" t="s">
        <v>463</v>
      </c>
      <c r="B19" s="3">
        <f>COUNTIF('生データ(矢総公園)'!$D$2:$D$127,矢総公園集計!A19)</f>
        <v>63</v>
      </c>
    </row>
    <row r="20" spans="1:2" x14ac:dyDescent="0.45">
      <c r="A20" s="3" t="s">
        <v>461</v>
      </c>
      <c r="B20" s="3">
        <f>COUNTIF('生データ(矢総公園)'!$D$2:$D$127,矢総公園集計!A20)</f>
        <v>10</v>
      </c>
    </row>
    <row r="21" spans="1:2" x14ac:dyDescent="0.45">
      <c r="A21" s="3" t="s">
        <v>464</v>
      </c>
      <c r="B21" s="3">
        <f>COUNTIF('生データ(矢総公園)'!$D$2:$D$127,矢総公園集計!A21)</f>
        <v>17</v>
      </c>
    </row>
    <row r="22" spans="1:2" x14ac:dyDescent="0.45">
      <c r="A22" s="3" t="s">
        <v>462</v>
      </c>
      <c r="B22" s="3">
        <f>COUNTIF('生データ(矢総公園)'!$D$2:$D$127,矢総公園集計!A22)</f>
        <v>31</v>
      </c>
    </row>
    <row r="23" spans="1:2" x14ac:dyDescent="0.45">
      <c r="A23" s="3" t="s">
        <v>451</v>
      </c>
      <c r="B23" s="3">
        <f>COUNTIF('生データ(矢総公園)'!$D$2:$D$127,矢総公園集計!A23)</f>
        <v>3</v>
      </c>
    </row>
    <row r="25" spans="1:2" x14ac:dyDescent="0.45">
      <c r="A25" t="s">
        <v>465</v>
      </c>
    </row>
    <row r="26" spans="1:2" x14ac:dyDescent="0.45">
      <c r="A26" s="3" t="s">
        <v>466</v>
      </c>
      <c r="B26" s="3">
        <f>COUNTIF('生データ(矢総公園)'!$E$2:$E$127,矢総公園集計!A26)</f>
        <v>60</v>
      </c>
    </row>
    <row r="27" spans="1:2" x14ac:dyDescent="0.45">
      <c r="A27" s="3" t="s">
        <v>467</v>
      </c>
      <c r="B27" s="3">
        <f>COUNTIF('生データ(矢総公園)'!$E$2:$E$127,矢総公園集計!A27)</f>
        <v>15</v>
      </c>
    </row>
    <row r="28" spans="1:2" x14ac:dyDescent="0.45">
      <c r="A28" s="3" t="s">
        <v>468</v>
      </c>
      <c r="B28" s="3">
        <f>COUNTIF('生データ(矢総公園)'!$E$2:$E$127,矢総公園集計!A28)</f>
        <v>40</v>
      </c>
    </row>
    <row r="29" spans="1:2" x14ac:dyDescent="0.45">
      <c r="A29" s="3" t="s">
        <v>469</v>
      </c>
      <c r="B29" s="3">
        <f>COUNTIF('生データ(矢総公園)'!$E$2:$E$127,矢総公園集計!A29)</f>
        <v>1</v>
      </c>
    </row>
    <row r="30" spans="1:2" x14ac:dyDescent="0.45">
      <c r="A30" s="3" t="s">
        <v>470</v>
      </c>
      <c r="B30" s="3">
        <f>COUNTIF('生データ(矢総公園)'!$E$2:$E$127,矢総公園集計!A30)</f>
        <v>0</v>
      </c>
    </row>
    <row r="31" spans="1:2" x14ac:dyDescent="0.45">
      <c r="A31" s="3" t="s">
        <v>471</v>
      </c>
      <c r="B31" s="3">
        <f>COUNTIF('生データ(矢総公園)'!$E$2:$E$127,矢総公園集計!A31)</f>
        <v>5</v>
      </c>
    </row>
    <row r="32" spans="1:2" x14ac:dyDescent="0.45">
      <c r="A32" s="3" t="s">
        <v>450</v>
      </c>
      <c r="B32" s="3">
        <f>COUNTIF('生データ(矢総公園)'!$E$2:$E$127,矢総公園集計!A32)</f>
        <v>2</v>
      </c>
    </row>
    <row r="33" spans="1:5" x14ac:dyDescent="0.45">
      <c r="A33" s="3" t="s">
        <v>451</v>
      </c>
      <c r="B33" s="3">
        <f>COUNTIF('生データ(矢総公園)'!$E$2:$E$127,矢総公園集計!A33)</f>
        <v>3</v>
      </c>
    </row>
    <row r="35" spans="1:5" x14ac:dyDescent="0.45">
      <c r="A35" t="s">
        <v>472</v>
      </c>
    </row>
    <row r="36" spans="1:5" x14ac:dyDescent="0.45">
      <c r="A36" s="3" t="s">
        <v>473</v>
      </c>
      <c r="B36" s="3">
        <f>COUNTIF('生データ(矢総公園)'!$F$2:$F$127,矢総公園集計!A36)</f>
        <v>14</v>
      </c>
    </row>
    <row r="37" spans="1:5" x14ac:dyDescent="0.45">
      <c r="A37" s="3" t="s">
        <v>474</v>
      </c>
      <c r="B37" s="3">
        <f>COUNTIF('生データ(矢総公園)'!$F$2:$F$127,矢総公園集計!A37)</f>
        <v>40</v>
      </c>
    </row>
    <row r="38" spans="1:5" x14ac:dyDescent="0.45">
      <c r="A38" s="3" t="s">
        <v>475</v>
      </c>
      <c r="B38" s="3">
        <f>COUNTIF('生データ(矢総公園)'!$F$2:$F$127,矢総公園集計!A38)</f>
        <v>13</v>
      </c>
    </row>
    <row r="39" spans="1:5" x14ac:dyDescent="0.45">
      <c r="A39" s="3" t="s">
        <v>476</v>
      </c>
      <c r="B39" s="3">
        <f>COUNTIF('生データ(矢総公園)'!$F$2:$F$127,矢総公園集計!A39)</f>
        <v>7</v>
      </c>
    </row>
    <row r="40" spans="1:5" x14ac:dyDescent="0.45">
      <c r="A40" s="3" t="s">
        <v>477</v>
      </c>
      <c r="B40" s="3">
        <f>COUNTIF('生データ(矢総公園)'!$F$2:$F$127,矢総公園集計!A40)</f>
        <v>18</v>
      </c>
    </row>
    <row r="41" spans="1:5" x14ac:dyDescent="0.45">
      <c r="A41" s="3" t="s">
        <v>450</v>
      </c>
      <c r="B41" s="3">
        <f>COUNTIF('生データ(矢総公園)'!$F$2:$F$127,矢総公園集計!A41)</f>
        <v>7</v>
      </c>
    </row>
    <row r="42" spans="1:5" x14ac:dyDescent="0.45">
      <c r="A42" s="3" t="s">
        <v>451</v>
      </c>
      <c r="B42" s="3">
        <f>COUNTIF('生データ(矢総公園)'!$F$2:$F$127,矢総公園集計!A42)</f>
        <v>5</v>
      </c>
    </row>
    <row r="44" spans="1:5" x14ac:dyDescent="0.45">
      <c r="A44" t="s">
        <v>478</v>
      </c>
    </row>
    <row r="47" spans="1:5" x14ac:dyDescent="0.45">
      <c r="A47" t="s">
        <v>489</v>
      </c>
      <c r="D47" s="3" t="s">
        <v>491</v>
      </c>
      <c r="E47" s="3">
        <f t="shared" ref="E47:E69" si="0">COUNTIF($A$47:$A$100,D47)</f>
        <v>1</v>
      </c>
    </row>
    <row r="48" spans="1:5" x14ac:dyDescent="0.45">
      <c r="A48" s="2" t="s">
        <v>483</v>
      </c>
      <c r="D48" s="3" t="s">
        <v>493</v>
      </c>
      <c r="E48" s="3">
        <f t="shared" si="0"/>
        <v>1</v>
      </c>
    </row>
    <row r="49" spans="1:5" x14ac:dyDescent="0.45">
      <c r="A49" s="2" t="s">
        <v>484</v>
      </c>
      <c r="D49" s="3" t="s">
        <v>497</v>
      </c>
      <c r="E49" s="3">
        <f t="shared" si="0"/>
        <v>1</v>
      </c>
    </row>
    <row r="50" spans="1:5" ht="22.05" customHeight="1" x14ac:dyDescent="0.45">
      <c r="A50" t="s">
        <v>490</v>
      </c>
      <c r="D50" s="3" t="s">
        <v>499</v>
      </c>
      <c r="E50" s="3">
        <f t="shared" si="0"/>
        <v>1</v>
      </c>
    </row>
    <row r="51" spans="1:5" x14ac:dyDescent="0.45">
      <c r="A51" s="2" t="s">
        <v>479</v>
      </c>
      <c r="D51" s="3" t="s">
        <v>500</v>
      </c>
      <c r="E51" s="3">
        <f t="shared" si="0"/>
        <v>1</v>
      </c>
    </row>
    <row r="52" spans="1:5" x14ac:dyDescent="0.45">
      <c r="A52" t="s">
        <v>79</v>
      </c>
      <c r="D52" s="3" t="s">
        <v>501</v>
      </c>
      <c r="E52" s="3">
        <f t="shared" si="0"/>
        <v>1</v>
      </c>
    </row>
    <row r="53" spans="1:5" x14ac:dyDescent="0.45">
      <c r="A53" t="s">
        <v>85</v>
      </c>
      <c r="D53" s="3" t="s">
        <v>502</v>
      </c>
      <c r="E53" s="3">
        <f t="shared" si="0"/>
        <v>1</v>
      </c>
    </row>
    <row r="54" spans="1:5" x14ac:dyDescent="0.45">
      <c r="A54" t="s">
        <v>88</v>
      </c>
      <c r="D54" s="3" t="s">
        <v>504</v>
      </c>
      <c r="E54" s="3">
        <f t="shared" si="0"/>
        <v>1</v>
      </c>
    </row>
    <row r="55" spans="1:5" x14ac:dyDescent="0.45">
      <c r="A55" t="s">
        <v>88</v>
      </c>
      <c r="D55" s="3" t="s">
        <v>505</v>
      </c>
      <c r="E55" s="3">
        <f t="shared" si="0"/>
        <v>1</v>
      </c>
    </row>
    <row r="56" spans="1:5" x14ac:dyDescent="0.45">
      <c r="A56" t="s">
        <v>98</v>
      </c>
      <c r="D56" s="3" t="s">
        <v>487</v>
      </c>
      <c r="E56" s="3">
        <f t="shared" si="0"/>
        <v>1</v>
      </c>
    </row>
    <row r="57" spans="1:5" x14ac:dyDescent="0.45">
      <c r="A57" t="s">
        <v>105</v>
      </c>
      <c r="D57" s="3" t="s">
        <v>488</v>
      </c>
      <c r="E57" s="3">
        <f t="shared" si="0"/>
        <v>1</v>
      </c>
    </row>
    <row r="58" spans="1:5" x14ac:dyDescent="0.45">
      <c r="A58" t="s">
        <v>79</v>
      </c>
      <c r="D58" s="3" t="s">
        <v>506</v>
      </c>
      <c r="E58" s="3">
        <f t="shared" si="0"/>
        <v>1</v>
      </c>
    </row>
    <row r="59" spans="1:5" x14ac:dyDescent="0.45">
      <c r="A59" t="s">
        <v>119</v>
      </c>
      <c r="D59" s="3" t="s">
        <v>374</v>
      </c>
      <c r="E59" s="3">
        <f t="shared" si="0"/>
        <v>1</v>
      </c>
    </row>
    <row r="60" spans="1:5" x14ac:dyDescent="0.45">
      <c r="A60" t="s">
        <v>132</v>
      </c>
      <c r="D60" s="3" t="s">
        <v>376</v>
      </c>
      <c r="E60" s="3">
        <f t="shared" si="0"/>
        <v>1</v>
      </c>
    </row>
    <row r="61" spans="1:5" x14ac:dyDescent="0.45">
      <c r="A61" t="s">
        <v>138</v>
      </c>
      <c r="D61" s="3" t="s">
        <v>508</v>
      </c>
      <c r="E61" s="3">
        <f t="shared" si="0"/>
        <v>1</v>
      </c>
    </row>
    <row r="62" spans="1:5" x14ac:dyDescent="0.45">
      <c r="A62" t="s">
        <v>132</v>
      </c>
      <c r="D62" s="3" t="s">
        <v>494</v>
      </c>
      <c r="E62" s="3">
        <f t="shared" si="0"/>
        <v>2</v>
      </c>
    </row>
    <row r="63" spans="1:5" x14ac:dyDescent="0.45">
      <c r="A63" t="s">
        <v>145</v>
      </c>
      <c r="D63" s="3" t="s">
        <v>498</v>
      </c>
      <c r="E63" s="3">
        <f t="shared" si="0"/>
        <v>2</v>
      </c>
    </row>
    <row r="64" spans="1:5" x14ac:dyDescent="0.45">
      <c r="A64" t="s">
        <v>481</v>
      </c>
      <c r="D64" s="3" t="s">
        <v>492</v>
      </c>
      <c r="E64" s="3">
        <f t="shared" si="0"/>
        <v>4</v>
      </c>
    </row>
    <row r="65" spans="1:5" x14ac:dyDescent="0.45">
      <c r="A65" t="s">
        <v>301</v>
      </c>
      <c r="D65" s="3" t="s">
        <v>496</v>
      </c>
      <c r="E65" s="3">
        <f t="shared" si="0"/>
        <v>4</v>
      </c>
    </row>
    <row r="66" spans="1:5" x14ac:dyDescent="0.45">
      <c r="A66" t="s">
        <v>301</v>
      </c>
      <c r="D66" s="3" t="s">
        <v>482</v>
      </c>
      <c r="E66" s="3">
        <f t="shared" si="0"/>
        <v>5</v>
      </c>
    </row>
    <row r="67" spans="1:5" x14ac:dyDescent="0.45">
      <c r="A67" t="s">
        <v>307</v>
      </c>
      <c r="D67" s="3" t="s">
        <v>509</v>
      </c>
      <c r="E67" s="3">
        <f t="shared" si="0"/>
        <v>5</v>
      </c>
    </row>
    <row r="68" spans="1:5" x14ac:dyDescent="0.45">
      <c r="A68" t="s">
        <v>79</v>
      </c>
      <c r="D68" s="3" t="s">
        <v>480</v>
      </c>
      <c r="E68" s="3">
        <f t="shared" si="0"/>
        <v>7</v>
      </c>
    </row>
    <row r="69" spans="1:5" x14ac:dyDescent="0.45">
      <c r="A69" t="s">
        <v>500</v>
      </c>
      <c r="D69" s="3" t="s">
        <v>495</v>
      </c>
      <c r="E69" s="3">
        <f t="shared" si="0"/>
        <v>7</v>
      </c>
    </row>
    <row r="70" spans="1:5" x14ac:dyDescent="0.45">
      <c r="A70" t="s">
        <v>482</v>
      </c>
    </row>
    <row r="71" spans="1:5" x14ac:dyDescent="0.45">
      <c r="A71" t="s">
        <v>480</v>
      </c>
    </row>
    <row r="72" spans="1:5" x14ac:dyDescent="0.45">
      <c r="A72" t="s">
        <v>507</v>
      </c>
    </row>
    <row r="73" spans="1:5" x14ac:dyDescent="0.45">
      <c r="A73" t="s">
        <v>482</v>
      </c>
    </row>
    <row r="74" spans="1:5" x14ac:dyDescent="0.45">
      <c r="A74" t="s">
        <v>132</v>
      </c>
    </row>
    <row r="75" spans="1:5" x14ac:dyDescent="0.45">
      <c r="A75" t="s">
        <v>88</v>
      </c>
    </row>
    <row r="76" spans="1:5" x14ac:dyDescent="0.45">
      <c r="A76" t="s">
        <v>344</v>
      </c>
    </row>
    <row r="77" spans="1:5" x14ac:dyDescent="0.45">
      <c r="A77" t="s">
        <v>79</v>
      </c>
    </row>
    <row r="78" spans="1:5" x14ac:dyDescent="0.45">
      <c r="A78" t="s">
        <v>503</v>
      </c>
    </row>
    <row r="79" spans="1:5" x14ac:dyDescent="0.45">
      <c r="A79" t="s">
        <v>485</v>
      </c>
    </row>
    <row r="80" spans="1:5" x14ac:dyDescent="0.45">
      <c r="A80" t="s">
        <v>105</v>
      </c>
    </row>
    <row r="81" spans="1:1" x14ac:dyDescent="0.45">
      <c r="A81" t="s">
        <v>88</v>
      </c>
    </row>
    <row r="82" spans="1:1" x14ac:dyDescent="0.45">
      <c r="A82" t="s">
        <v>273</v>
      </c>
    </row>
    <row r="83" spans="1:1" x14ac:dyDescent="0.45">
      <c r="A83" t="s">
        <v>481</v>
      </c>
    </row>
    <row r="84" spans="1:1" x14ac:dyDescent="0.45">
      <c r="A84" t="s">
        <v>486</v>
      </c>
    </row>
    <row r="85" spans="1:1" x14ac:dyDescent="0.45">
      <c r="A85" t="s">
        <v>487</v>
      </c>
    </row>
    <row r="86" spans="1:1" x14ac:dyDescent="0.45">
      <c r="A86" t="s">
        <v>488</v>
      </c>
    </row>
    <row r="87" spans="1:1" x14ac:dyDescent="0.45">
      <c r="A87" t="s">
        <v>490</v>
      </c>
    </row>
    <row r="88" spans="1:1" x14ac:dyDescent="0.45">
      <c r="A88" t="s">
        <v>490</v>
      </c>
    </row>
    <row r="89" spans="1:1" x14ac:dyDescent="0.45">
      <c r="A89" t="s">
        <v>490</v>
      </c>
    </row>
    <row r="90" spans="1:1" x14ac:dyDescent="0.45">
      <c r="A90" t="s">
        <v>481</v>
      </c>
    </row>
    <row r="91" spans="1:1" x14ac:dyDescent="0.45">
      <c r="A91" t="s">
        <v>132</v>
      </c>
    </row>
    <row r="92" spans="1:1" x14ac:dyDescent="0.45">
      <c r="A92" t="s">
        <v>79</v>
      </c>
    </row>
    <row r="93" spans="1:1" x14ac:dyDescent="0.45">
      <c r="A93" t="s">
        <v>374</v>
      </c>
    </row>
    <row r="94" spans="1:1" x14ac:dyDescent="0.45">
      <c r="A94" t="s">
        <v>376</v>
      </c>
    </row>
    <row r="95" spans="1:1" x14ac:dyDescent="0.45">
      <c r="A95" t="s">
        <v>105</v>
      </c>
    </row>
    <row r="96" spans="1:1" x14ac:dyDescent="0.45">
      <c r="A96" t="s">
        <v>98</v>
      </c>
    </row>
    <row r="97" spans="1:3" x14ac:dyDescent="0.45">
      <c r="A97" t="s">
        <v>98</v>
      </c>
    </row>
    <row r="98" spans="1:3" x14ac:dyDescent="0.45">
      <c r="A98" t="s">
        <v>98</v>
      </c>
    </row>
    <row r="99" spans="1:3" x14ac:dyDescent="0.45">
      <c r="A99" t="s">
        <v>480</v>
      </c>
    </row>
    <row r="100" spans="1:3" x14ac:dyDescent="0.45">
      <c r="A100" t="s">
        <v>51</v>
      </c>
    </row>
    <row r="102" spans="1:3" x14ac:dyDescent="0.45">
      <c r="A102" t="s">
        <v>510</v>
      </c>
    </row>
    <row r="103" spans="1:3" x14ac:dyDescent="0.45">
      <c r="A103" s="3" t="s">
        <v>511</v>
      </c>
      <c r="B103" s="3">
        <f>COUNTIF(Sheet3!$B$2:$F$127,A103)</f>
        <v>62</v>
      </c>
      <c r="C103" s="4"/>
    </row>
    <row r="104" spans="1:3" x14ac:dyDescent="0.45">
      <c r="A104" s="3" t="s">
        <v>512</v>
      </c>
      <c r="B104" s="3">
        <f>COUNTIF(Sheet3!$B$2:$F$127,A104)</f>
        <v>12</v>
      </c>
      <c r="C104" s="4"/>
    </row>
    <row r="105" spans="1:3" x14ac:dyDescent="0.45">
      <c r="A105" s="3" t="s">
        <v>513</v>
      </c>
      <c r="B105" s="3">
        <f>COUNTIF(Sheet3!$B$2:$F$127,A105)</f>
        <v>31</v>
      </c>
      <c r="C105" s="4"/>
    </row>
    <row r="106" spans="1:3" x14ac:dyDescent="0.45">
      <c r="A106" s="3" t="s">
        <v>514</v>
      </c>
      <c r="B106" s="3">
        <f>COUNTIF(Sheet3!$B$2:$F$127,A106)</f>
        <v>11</v>
      </c>
      <c r="C106" s="4"/>
    </row>
    <row r="107" spans="1:3" x14ac:dyDescent="0.45">
      <c r="A107" s="3" t="s">
        <v>516</v>
      </c>
      <c r="B107" s="3">
        <f>COUNTIF(Sheet3!$B$2:$F$127,A107)</f>
        <v>40</v>
      </c>
      <c r="C107" s="4"/>
    </row>
    <row r="108" spans="1:3" x14ac:dyDescent="0.45">
      <c r="A108" s="3" t="s">
        <v>517</v>
      </c>
      <c r="B108" s="3">
        <f>COUNTIF(Sheet3!$B$2:$F$127,A108)</f>
        <v>6</v>
      </c>
      <c r="C108" t="s">
        <v>518</v>
      </c>
    </row>
    <row r="110" spans="1:3" x14ac:dyDescent="0.45">
      <c r="A110" t="s">
        <v>519</v>
      </c>
    </row>
    <row r="111" spans="1:3" x14ac:dyDescent="0.45">
      <c r="A111" s="3" t="s">
        <v>104</v>
      </c>
      <c r="B111" s="3">
        <f>COUNTIF(Sheet3!$G$2:$L$127,矢総公園集計!A111)</f>
        <v>60</v>
      </c>
    </row>
    <row r="112" spans="1:3" x14ac:dyDescent="0.45">
      <c r="A112" s="3" t="s">
        <v>520</v>
      </c>
      <c r="B112" s="3">
        <f>COUNTIF(Sheet3!$G$2:$L$127,矢総公園集計!A112)</f>
        <v>68</v>
      </c>
    </row>
    <row r="113" spans="1:3" x14ac:dyDescent="0.45">
      <c r="A113" s="3" t="s">
        <v>521</v>
      </c>
      <c r="B113" s="3">
        <f>COUNTIF(Sheet3!$G$2:$L$127,矢総公園集計!A113)</f>
        <v>62</v>
      </c>
    </row>
    <row r="114" spans="1:3" x14ac:dyDescent="0.45">
      <c r="A114" s="3" t="s">
        <v>522</v>
      </c>
      <c r="B114" s="3">
        <f>COUNTIF(Sheet3!$G$2:$L$127,矢総公園集計!A114)</f>
        <v>11</v>
      </c>
    </row>
    <row r="115" spans="1:3" x14ac:dyDescent="0.45">
      <c r="A115" s="3" t="s">
        <v>524</v>
      </c>
      <c r="B115" s="3">
        <f>COUNTIF(Sheet3!$G$2:$L$127,矢総公園集計!A115)</f>
        <v>6</v>
      </c>
    </row>
    <row r="116" spans="1:3" x14ac:dyDescent="0.45">
      <c r="A116" s="3" t="s">
        <v>191</v>
      </c>
      <c r="B116" s="3">
        <f>COUNTIF(Sheet3!$G$2:$L$127,矢総公園集計!A116)</f>
        <v>1</v>
      </c>
    </row>
    <row r="117" spans="1:3" x14ac:dyDescent="0.45">
      <c r="A117" s="3" t="s">
        <v>451</v>
      </c>
      <c r="B117" s="3">
        <f>COUNTIF(Sheet3!$G$2:$L$127,矢総公園集計!A117)</f>
        <v>4</v>
      </c>
    </row>
    <row r="118" spans="1:3" x14ac:dyDescent="0.45">
      <c r="A118" s="3" t="s">
        <v>450</v>
      </c>
      <c r="B118" s="3">
        <f>COUNTIF(Sheet3!$G$2:$L$127,矢総公園集計!A118)</f>
        <v>3</v>
      </c>
      <c r="C118" t="s">
        <v>556</v>
      </c>
    </row>
    <row r="120" spans="1:3" x14ac:dyDescent="0.45">
      <c r="A120" t="s">
        <v>525</v>
      </c>
    </row>
    <row r="121" spans="1:3" x14ac:dyDescent="0.45">
      <c r="A121" s="5" t="s">
        <v>527</v>
      </c>
      <c r="B121" s="3">
        <f>COUNTIF(Sheet3!M2:$Z$127,矢総公園集計!A121)</f>
        <v>41</v>
      </c>
    </row>
    <row r="122" spans="1:3" x14ac:dyDescent="0.45">
      <c r="A122" s="3" t="s">
        <v>70</v>
      </c>
      <c r="B122" s="3">
        <f>COUNTIF(Sheet3!M3:$Z$127,矢総公園集計!A122)</f>
        <v>67</v>
      </c>
    </row>
    <row r="123" spans="1:3" x14ac:dyDescent="0.45">
      <c r="A123" s="3" t="s">
        <v>166</v>
      </c>
      <c r="B123" s="3">
        <f>COUNTIF(Sheet3!M4:$Z$127,矢総公園集計!A123)</f>
        <v>26</v>
      </c>
    </row>
    <row r="124" spans="1:3" x14ac:dyDescent="0.45">
      <c r="A124" s="3" t="s">
        <v>123</v>
      </c>
      <c r="B124" s="3">
        <f>COUNTIF(Sheet3!M5:$Z$127,矢総公園集計!A124)</f>
        <v>15</v>
      </c>
    </row>
    <row r="125" spans="1:3" x14ac:dyDescent="0.45">
      <c r="A125" s="3" t="s">
        <v>528</v>
      </c>
      <c r="B125" s="3">
        <f>COUNTIF(Sheet3!M6:$Z$127,矢総公園集計!A125)</f>
        <v>38</v>
      </c>
    </row>
    <row r="126" spans="1:3" x14ac:dyDescent="0.45">
      <c r="A126" s="3" t="s">
        <v>529</v>
      </c>
      <c r="B126" s="3">
        <f>COUNTIF(Sheet3!M7:$Z$127,矢総公園集計!A126)</f>
        <v>33</v>
      </c>
    </row>
    <row r="127" spans="1:3" x14ac:dyDescent="0.45">
      <c r="A127" s="3" t="s">
        <v>530</v>
      </c>
      <c r="B127" s="3">
        <f>COUNTIF(Sheet3!M8:$Z$127,矢総公園集計!A127)</f>
        <v>3</v>
      </c>
    </row>
    <row r="128" spans="1:3" x14ac:dyDescent="0.45">
      <c r="A128" s="3" t="s">
        <v>531</v>
      </c>
      <c r="B128" s="3">
        <f>COUNTIF(Sheet3!M9:$Z$127,矢総公園集計!A128)</f>
        <v>15</v>
      </c>
    </row>
    <row r="129" spans="1:2" x14ac:dyDescent="0.45">
      <c r="A129" s="3" t="s">
        <v>532</v>
      </c>
      <c r="B129" s="3">
        <f>COUNTIF(Sheet3!M10:$Z$127,矢総公園集計!A129)</f>
        <v>15</v>
      </c>
    </row>
    <row r="130" spans="1:2" x14ac:dyDescent="0.45">
      <c r="A130" s="3" t="s">
        <v>533</v>
      </c>
      <c r="B130" s="3">
        <f>COUNTIF(Sheet3!M11:$Z$127,矢総公園集計!A130)</f>
        <v>4</v>
      </c>
    </row>
    <row r="131" spans="1:2" x14ac:dyDescent="0.45">
      <c r="A131" s="3" t="s">
        <v>534</v>
      </c>
      <c r="B131" s="3">
        <f>COUNTIF(Sheet3!M12:$Z$127,矢総公園集計!A131)</f>
        <v>4</v>
      </c>
    </row>
    <row r="132" spans="1:2" x14ac:dyDescent="0.45">
      <c r="A132" s="3" t="s">
        <v>535</v>
      </c>
      <c r="B132" s="3">
        <f>COUNTIF(Sheet3!M13:$Z$127,矢総公園集計!A132)</f>
        <v>3</v>
      </c>
    </row>
    <row r="133" spans="1:2" x14ac:dyDescent="0.45">
      <c r="A133" s="3" t="s">
        <v>536</v>
      </c>
      <c r="B133" s="3">
        <f>COUNTIF(Sheet3!M14:$Z$127,矢総公園集計!A133)</f>
        <v>7</v>
      </c>
    </row>
    <row r="134" spans="1:2" x14ac:dyDescent="0.45">
      <c r="A134" s="3" t="s">
        <v>537</v>
      </c>
      <c r="B134" s="3">
        <f>COUNTIF(Sheet3!M15:$Z$127,矢総公園集計!A134)</f>
        <v>12</v>
      </c>
    </row>
    <row r="135" spans="1:2" x14ac:dyDescent="0.45">
      <c r="A135" s="3" t="s">
        <v>71</v>
      </c>
      <c r="B135" s="3">
        <f>COUNTIF(Sheet3!M16:$Z$127,矢総公園集計!A135)</f>
        <v>15</v>
      </c>
    </row>
    <row r="136" spans="1:2" x14ac:dyDescent="0.45">
      <c r="A136" s="3" t="s">
        <v>538</v>
      </c>
      <c r="B136" s="3">
        <f>COUNTIF(Sheet3!M17:$Z$127,矢総公園集計!A136)</f>
        <v>6</v>
      </c>
    </row>
    <row r="137" spans="1:2" x14ac:dyDescent="0.45">
      <c r="A137" s="3" t="s">
        <v>539</v>
      </c>
      <c r="B137" s="3">
        <f>COUNTIF(Sheet3!M18:$Z$127,矢総公園集計!A137)</f>
        <v>2</v>
      </c>
    </row>
    <row r="138" spans="1:2" x14ac:dyDescent="0.45">
      <c r="A138" s="3" t="s">
        <v>451</v>
      </c>
      <c r="B138" s="3">
        <f>COUNTIF(Sheet3!M19:$Z$127,矢総公園集計!A138)</f>
        <v>3</v>
      </c>
    </row>
    <row r="140" spans="1:2" x14ac:dyDescent="0.45">
      <c r="A140" t="s">
        <v>540</v>
      </c>
    </row>
    <row r="141" spans="1:2" x14ac:dyDescent="0.45">
      <c r="A141" s="5" t="s">
        <v>527</v>
      </c>
      <c r="B141" s="3">
        <f>COUNTIF(Sheet3!$AB$2:$AS$127,矢総公園集計!A141)</f>
        <v>44</v>
      </c>
    </row>
    <row r="142" spans="1:2" x14ac:dyDescent="0.45">
      <c r="A142" s="3" t="s">
        <v>70</v>
      </c>
      <c r="B142" s="3">
        <f>COUNTIF(Sheet3!$AB$2:$AS$127,矢総公園集計!A142)</f>
        <v>37</v>
      </c>
    </row>
    <row r="143" spans="1:2" x14ac:dyDescent="0.45">
      <c r="A143" s="3" t="s">
        <v>166</v>
      </c>
      <c r="B143" s="3">
        <f>COUNTIF(Sheet3!$AB$2:$AS$127,矢総公園集計!A143)</f>
        <v>22</v>
      </c>
    </row>
    <row r="144" spans="1:2" x14ac:dyDescent="0.45">
      <c r="A144" s="3" t="s">
        <v>123</v>
      </c>
      <c r="B144" s="3">
        <f>COUNTIF(Sheet3!$AB$2:$AS$127,矢総公園集計!A144)</f>
        <v>20</v>
      </c>
    </row>
    <row r="145" spans="1:2" x14ac:dyDescent="0.45">
      <c r="A145" s="3" t="s">
        <v>528</v>
      </c>
      <c r="B145" s="3">
        <f>COUNTIF(Sheet3!$AB$2:$AS$127,矢総公園集計!A145)</f>
        <v>23</v>
      </c>
    </row>
    <row r="146" spans="1:2" x14ac:dyDescent="0.45">
      <c r="A146" s="3" t="s">
        <v>529</v>
      </c>
      <c r="B146" s="3">
        <f>COUNTIF(Sheet3!$AB$2:$AS$127,矢総公園集計!A146)</f>
        <v>24</v>
      </c>
    </row>
    <row r="147" spans="1:2" x14ac:dyDescent="0.45">
      <c r="A147" s="3" t="s">
        <v>530</v>
      </c>
      <c r="B147" s="3">
        <f>COUNTIF(Sheet3!$AB$2:$AS$127,矢総公園集計!A147)</f>
        <v>5</v>
      </c>
    </row>
    <row r="148" spans="1:2" x14ac:dyDescent="0.45">
      <c r="A148" s="3" t="s">
        <v>531</v>
      </c>
      <c r="B148" s="3">
        <f>COUNTIF(Sheet3!$AB$2:$AS$127,矢総公園集計!A148)</f>
        <v>15</v>
      </c>
    </row>
    <row r="149" spans="1:2" x14ac:dyDescent="0.45">
      <c r="A149" s="3" t="s">
        <v>532</v>
      </c>
      <c r="B149" s="3">
        <f>COUNTIF(Sheet3!$AB$2:$AS$127,矢総公園集計!A149)</f>
        <v>13</v>
      </c>
    </row>
    <row r="150" spans="1:2" x14ac:dyDescent="0.45">
      <c r="A150" s="3" t="s">
        <v>533</v>
      </c>
      <c r="B150" s="3">
        <f>COUNTIF(Sheet3!$AB$2:$AS$127,矢総公園集計!A150)</f>
        <v>9</v>
      </c>
    </row>
    <row r="151" spans="1:2" x14ac:dyDescent="0.45">
      <c r="A151" s="3" t="s">
        <v>534</v>
      </c>
      <c r="B151" s="3">
        <f>COUNTIF(Sheet3!$AB$2:$AS$127,矢総公園集計!A151)</f>
        <v>7</v>
      </c>
    </row>
    <row r="152" spans="1:2" x14ac:dyDescent="0.45">
      <c r="A152" s="3" t="s">
        <v>535</v>
      </c>
      <c r="B152" s="3">
        <f>COUNTIF(Sheet3!$AB$2:$AS$127,矢総公園集計!A152)</f>
        <v>5</v>
      </c>
    </row>
    <row r="153" spans="1:2" x14ac:dyDescent="0.45">
      <c r="A153" s="3" t="s">
        <v>536</v>
      </c>
      <c r="B153" s="3">
        <f>COUNTIF(Sheet3!$AB$2:$AS$127,矢総公園集計!A153)</f>
        <v>3</v>
      </c>
    </row>
    <row r="154" spans="1:2" x14ac:dyDescent="0.45">
      <c r="A154" s="3" t="s">
        <v>537</v>
      </c>
      <c r="B154" s="3">
        <f>COUNTIF(Sheet3!$AB$2:$AS$127,矢総公園集計!A154)</f>
        <v>21</v>
      </c>
    </row>
    <row r="155" spans="1:2" x14ac:dyDescent="0.45">
      <c r="A155" s="3" t="s">
        <v>71</v>
      </c>
      <c r="B155" s="3">
        <f>COUNTIF(Sheet3!$AB$2:$AS$127,矢総公園集計!A155)</f>
        <v>20</v>
      </c>
    </row>
    <row r="156" spans="1:2" x14ac:dyDescent="0.45">
      <c r="A156" s="3" t="s">
        <v>538</v>
      </c>
      <c r="B156" s="3">
        <f>COUNTIF(Sheet3!$AB$2:$AS$127,矢総公園集計!A156)</f>
        <v>7</v>
      </c>
    </row>
    <row r="157" spans="1:2" x14ac:dyDescent="0.45">
      <c r="A157" s="3" t="s">
        <v>539</v>
      </c>
      <c r="B157" s="3">
        <f>COUNTIF(Sheet3!$AB$2:$AS$127,矢総公園集計!A157)</f>
        <v>8</v>
      </c>
    </row>
    <row r="158" spans="1:2" x14ac:dyDescent="0.45">
      <c r="A158" s="3" t="s">
        <v>451</v>
      </c>
      <c r="B158" s="3">
        <f>COUNTIF(Sheet3!$AB$2:$AS$127,矢総公園集計!A158)</f>
        <v>5</v>
      </c>
    </row>
  </sheetData>
  <autoFilter ref="D46:E69" xr:uid="{828C0C69-B833-4C2E-9312-F86F670380EE}">
    <sortState xmlns:xlrd2="http://schemas.microsoft.com/office/spreadsheetml/2017/richdata2" ref="D47:E69">
      <sortCondition ref="E46:E69"/>
    </sortState>
  </autoFilter>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205C7-4207-42E6-B7A6-D398353922F7}">
  <dimension ref="B2:AR135"/>
  <sheetViews>
    <sheetView topLeftCell="A115" workbookViewId="0">
      <selection activeCell="B137" sqref="B137"/>
    </sheetView>
  </sheetViews>
  <sheetFormatPr defaultRowHeight="18" x14ac:dyDescent="0.45"/>
  <cols>
    <col min="2" max="6" width="6.19921875" customWidth="1"/>
    <col min="14" max="14" width="8.69921875" customWidth="1"/>
  </cols>
  <sheetData>
    <row r="2" spans="2:44" x14ac:dyDescent="0.45">
      <c r="B2" t="s">
        <v>25</v>
      </c>
      <c r="G2" t="s">
        <v>69</v>
      </c>
      <c r="H2" t="s">
        <v>192</v>
      </c>
      <c r="I2" t="s">
        <v>161</v>
      </c>
      <c r="M2" t="s">
        <v>41</v>
      </c>
      <c r="N2" t="s">
        <v>166</v>
      </c>
      <c r="O2" t="s">
        <v>123</v>
      </c>
      <c r="P2" t="s">
        <v>177</v>
      </c>
      <c r="Q2" t="s">
        <v>78</v>
      </c>
      <c r="R2" t="s">
        <v>241</v>
      </c>
      <c r="S2" t="s">
        <v>149</v>
      </c>
      <c r="T2" t="s">
        <v>75</v>
      </c>
      <c r="U2" t="s">
        <v>218</v>
      </c>
      <c r="V2" t="s">
        <v>446</v>
      </c>
      <c r="W2" t="s">
        <v>199</v>
      </c>
      <c r="X2" t="s">
        <v>74</v>
      </c>
      <c r="Y2" t="s">
        <v>300</v>
      </c>
      <c r="AB2" t="s">
        <v>527</v>
      </c>
      <c r="AC2" t="s">
        <v>70</v>
      </c>
      <c r="AD2" t="s">
        <v>166</v>
      </c>
      <c r="AE2" t="s">
        <v>123</v>
      </c>
      <c r="AF2" t="s">
        <v>177</v>
      </c>
      <c r="AG2" t="s">
        <v>78</v>
      </c>
      <c r="AH2" t="s">
        <v>241</v>
      </c>
      <c r="AI2" t="s">
        <v>149</v>
      </c>
      <c r="AJ2" t="s">
        <v>75</v>
      </c>
      <c r="AK2" t="s">
        <v>218</v>
      </c>
      <c r="AL2" t="s">
        <v>446</v>
      </c>
      <c r="AM2" t="s">
        <v>199</v>
      </c>
      <c r="AN2" t="s">
        <v>536</v>
      </c>
      <c r="AO2" t="s">
        <v>74</v>
      </c>
      <c r="AP2" t="s">
        <v>71</v>
      </c>
      <c r="AQ2" t="s">
        <v>370</v>
      </c>
      <c r="AR2" t="s">
        <v>300</v>
      </c>
    </row>
    <row r="3" spans="2:44" x14ac:dyDescent="0.45">
      <c r="B3" t="s">
        <v>93</v>
      </c>
      <c r="C3" t="s">
        <v>58</v>
      </c>
      <c r="D3" t="s">
        <v>52</v>
      </c>
      <c r="G3" t="s">
        <v>120</v>
      </c>
      <c r="H3" t="s">
        <v>69</v>
      </c>
      <c r="I3" t="s">
        <v>192</v>
      </c>
      <c r="M3" t="s">
        <v>41</v>
      </c>
      <c r="N3" t="s">
        <v>70</v>
      </c>
      <c r="O3" t="s">
        <v>177</v>
      </c>
      <c r="P3" t="s">
        <v>446</v>
      </c>
      <c r="Q3" t="s">
        <v>71</v>
      </c>
      <c r="R3" t="s">
        <v>370</v>
      </c>
      <c r="AB3" t="s">
        <v>41</v>
      </c>
      <c r="AC3" t="s">
        <v>70</v>
      </c>
      <c r="AD3" t="s">
        <v>177</v>
      </c>
      <c r="AE3" t="s">
        <v>446</v>
      </c>
      <c r="AF3" t="s">
        <v>71</v>
      </c>
      <c r="AG3" t="s">
        <v>370</v>
      </c>
    </row>
    <row r="4" spans="2:44" x14ac:dyDescent="0.45">
      <c r="B4" t="s">
        <v>25</v>
      </c>
      <c r="G4" t="s">
        <v>120</v>
      </c>
      <c r="H4" t="s">
        <v>69</v>
      </c>
      <c r="I4" t="s">
        <v>192</v>
      </c>
      <c r="M4" t="s">
        <v>41</v>
      </c>
      <c r="N4" t="s">
        <v>70</v>
      </c>
      <c r="O4" t="s">
        <v>166</v>
      </c>
      <c r="P4" t="s">
        <v>123</v>
      </c>
      <c r="Q4" t="s">
        <v>177</v>
      </c>
      <c r="AB4" t="s">
        <v>41</v>
      </c>
    </row>
    <row r="5" spans="2:44" x14ac:dyDescent="0.45">
      <c r="B5" t="s">
        <v>25</v>
      </c>
      <c r="G5" t="s">
        <v>104</v>
      </c>
      <c r="H5" t="s">
        <v>120</v>
      </c>
      <c r="I5" t="s">
        <v>192</v>
      </c>
      <c r="M5" t="s">
        <v>70</v>
      </c>
      <c r="N5" t="s">
        <v>177</v>
      </c>
      <c r="O5" t="s">
        <v>78</v>
      </c>
      <c r="P5" t="s">
        <v>71</v>
      </c>
      <c r="AB5" t="s">
        <v>446</v>
      </c>
      <c r="AC5" t="s">
        <v>536</v>
      </c>
    </row>
    <row r="6" spans="2:44" x14ac:dyDescent="0.45">
      <c r="B6" t="s">
        <v>52</v>
      </c>
      <c r="G6" t="s">
        <v>120</v>
      </c>
      <c r="H6" t="s">
        <v>69</v>
      </c>
      <c r="I6" t="s">
        <v>192</v>
      </c>
      <c r="M6" t="s">
        <v>177</v>
      </c>
      <c r="N6" t="s">
        <v>78</v>
      </c>
      <c r="AB6" t="s">
        <v>166</v>
      </c>
      <c r="AC6" t="s">
        <v>177</v>
      </c>
      <c r="AD6" t="s">
        <v>78</v>
      </c>
    </row>
    <row r="7" spans="2:44" x14ac:dyDescent="0.45">
      <c r="B7" t="s">
        <v>58</v>
      </c>
      <c r="G7" t="s">
        <v>120</v>
      </c>
      <c r="H7" t="s">
        <v>192</v>
      </c>
      <c r="M7" t="s">
        <v>70</v>
      </c>
      <c r="N7" t="s">
        <v>177</v>
      </c>
      <c r="AB7" t="s">
        <v>123</v>
      </c>
      <c r="AC7" t="s">
        <v>177</v>
      </c>
    </row>
    <row r="8" spans="2:44" x14ac:dyDescent="0.45">
      <c r="B8" t="s">
        <v>25</v>
      </c>
      <c r="C8" t="s">
        <v>52</v>
      </c>
      <c r="G8" t="s">
        <v>104</v>
      </c>
      <c r="H8" t="s">
        <v>120</v>
      </c>
      <c r="I8" t="s">
        <v>192</v>
      </c>
      <c r="M8" t="s">
        <v>177</v>
      </c>
      <c r="N8" t="s">
        <v>74</v>
      </c>
      <c r="O8" t="s">
        <v>71</v>
      </c>
      <c r="P8" t="s">
        <v>370</v>
      </c>
      <c r="AB8" t="s">
        <v>446</v>
      </c>
      <c r="AC8" t="s">
        <v>536</v>
      </c>
    </row>
    <row r="9" spans="2:44" x14ac:dyDescent="0.45">
      <c r="B9" t="s">
        <v>58</v>
      </c>
      <c r="G9" t="s">
        <v>104</v>
      </c>
      <c r="H9" t="s">
        <v>120</v>
      </c>
      <c r="M9" t="s">
        <v>70</v>
      </c>
      <c r="N9" t="s">
        <v>177</v>
      </c>
      <c r="AB9" t="s">
        <v>166</v>
      </c>
      <c r="AC9" t="s">
        <v>149</v>
      </c>
      <c r="AD9" t="s">
        <v>75</v>
      </c>
    </row>
    <row r="10" spans="2:44" x14ac:dyDescent="0.45">
      <c r="B10" t="s">
        <v>49</v>
      </c>
      <c r="G10" t="s">
        <v>49</v>
      </c>
      <c r="M10" t="s">
        <v>49</v>
      </c>
      <c r="AB10" t="s">
        <v>49</v>
      </c>
    </row>
    <row r="11" spans="2:44" x14ac:dyDescent="0.45">
      <c r="B11" t="s">
        <v>25</v>
      </c>
      <c r="G11" t="s">
        <v>69</v>
      </c>
      <c r="M11" t="s">
        <v>70</v>
      </c>
      <c r="AB11" t="s">
        <v>71</v>
      </c>
    </row>
    <row r="12" spans="2:44" x14ac:dyDescent="0.45">
      <c r="B12" t="s">
        <v>58</v>
      </c>
      <c r="G12" t="s">
        <v>69</v>
      </c>
      <c r="M12" t="s">
        <v>74</v>
      </c>
      <c r="AB12" t="s">
        <v>75</v>
      </c>
    </row>
    <row r="13" spans="2:44" x14ac:dyDescent="0.45">
      <c r="B13" t="s">
        <v>52</v>
      </c>
      <c r="G13" t="s">
        <v>104</v>
      </c>
      <c r="H13" t="s">
        <v>120</v>
      </c>
      <c r="I13" t="s">
        <v>69</v>
      </c>
      <c r="M13" t="s">
        <v>70</v>
      </c>
      <c r="N13" t="s">
        <v>78</v>
      </c>
      <c r="AB13" t="s">
        <v>78</v>
      </c>
    </row>
    <row r="14" spans="2:44" x14ac:dyDescent="0.45">
      <c r="B14" t="s">
        <v>25</v>
      </c>
      <c r="C14" t="s">
        <v>52</v>
      </c>
      <c r="G14" t="s">
        <v>104</v>
      </c>
      <c r="H14" t="s">
        <v>120</v>
      </c>
      <c r="I14" t="s">
        <v>69</v>
      </c>
      <c r="M14" t="s">
        <v>177</v>
      </c>
      <c r="N14" t="s">
        <v>75</v>
      </c>
      <c r="O14" t="s">
        <v>446</v>
      </c>
      <c r="P14" t="s">
        <v>74</v>
      </c>
      <c r="AB14" t="s">
        <v>75</v>
      </c>
      <c r="AC14" t="s">
        <v>74</v>
      </c>
    </row>
    <row r="15" spans="2:44" x14ac:dyDescent="0.45">
      <c r="B15" t="s">
        <v>25</v>
      </c>
      <c r="C15" t="s">
        <v>52</v>
      </c>
      <c r="G15" t="s">
        <v>104</v>
      </c>
      <c r="H15" t="s">
        <v>120</v>
      </c>
      <c r="I15" t="s">
        <v>192</v>
      </c>
      <c r="M15" t="s">
        <v>41</v>
      </c>
      <c r="N15" t="s">
        <v>177</v>
      </c>
      <c r="O15" t="s">
        <v>78</v>
      </c>
      <c r="P15" t="s">
        <v>71</v>
      </c>
      <c r="AB15" t="s">
        <v>446</v>
      </c>
      <c r="AC15" t="s">
        <v>199</v>
      </c>
    </row>
    <row r="16" spans="2:44" x14ac:dyDescent="0.45">
      <c r="B16" t="s">
        <v>25</v>
      </c>
      <c r="G16" t="s">
        <v>104</v>
      </c>
      <c r="H16" t="s">
        <v>120</v>
      </c>
      <c r="I16" t="s">
        <v>69</v>
      </c>
      <c r="M16" t="s">
        <v>70</v>
      </c>
      <c r="N16" t="s">
        <v>166</v>
      </c>
      <c r="O16" t="s">
        <v>123</v>
      </c>
      <c r="P16" t="s">
        <v>300</v>
      </c>
      <c r="AB16" t="s">
        <v>70</v>
      </c>
      <c r="AC16" t="s">
        <v>177</v>
      </c>
    </row>
    <row r="17" spans="2:32" x14ac:dyDescent="0.45">
      <c r="B17" t="s">
        <v>58</v>
      </c>
      <c r="C17" t="s">
        <v>52</v>
      </c>
      <c r="G17" t="s">
        <v>104</v>
      </c>
      <c r="H17" t="s">
        <v>120</v>
      </c>
      <c r="M17" t="s">
        <v>70</v>
      </c>
      <c r="N17" t="s">
        <v>149</v>
      </c>
      <c r="O17" t="s">
        <v>71</v>
      </c>
      <c r="AB17" t="s">
        <v>70</v>
      </c>
      <c r="AC17" t="s">
        <v>74</v>
      </c>
      <c r="AD17" t="s">
        <v>71</v>
      </c>
    </row>
    <row r="18" spans="2:32" x14ac:dyDescent="0.45">
      <c r="B18" t="s">
        <v>58</v>
      </c>
      <c r="C18" t="s">
        <v>52</v>
      </c>
      <c r="G18" t="s">
        <v>104</v>
      </c>
      <c r="H18" t="s">
        <v>120</v>
      </c>
      <c r="M18" t="s">
        <v>70</v>
      </c>
      <c r="N18" t="s">
        <v>149</v>
      </c>
      <c r="O18" t="s">
        <v>71</v>
      </c>
      <c r="AB18" t="s">
        <v>70</v>
      </c>
      <c r="AC18" t="s">
        <v>74</v>
      </c>
      <c r="AD18" t="s">
        <v>71</v>
      </c>
    </row>
    <row r="19" spans="2:32" x14ac:dyDescent="0.45">
      <c r="B19" t="s">
        <v>49</v>
      </c>
      <c r="G19" t="s">
        <v>49</v>
      </c>
      <c r="M19" t="s">
        <v>49</v>
      </c>
      <c r="AB19" t="s">
        <v>49</v>
      </c>
    </row>
    <row r="20" spans="2:32" x14ac:dyDescent="0.45">
      <c r="B20" t="s">
        <v>93</v>
      </c>
      <c r="G20" t="s">
        <v>69</v>
      </c>
      <c r="H20" t="s">
        <v>192</v>
      </c>
      <c r="M20" t="s">
        <v>70</v>
      </c>
      <c r="N20" t="s">
        <v>177</v>
      </c>
      <c r="O20" t="s">
        <v>78</v>
      </c>
      <c r="AB20" t="s">
        <v>177</v>
      </c>
      <c r="AC20" t="s">
        <v>74</v>
      </c>
    </row>
    <row r="21" spans="2:32" x14ac:dyDescent="0.45">
      <c r="B21" t="s">
        <v>52</v>
      </c>
      <c r="G21" t="s">
        <v>120</v>
      </c>
      <c r="H21" t="s">
        <v>69</v>
      </c>
      <c r="I21" t="s">
        <v>192</v>
      </c>
      <c r="M21" t="s">
        <v>70</v>
      </c>
      <c r="N21" t="s">
        <v>78</v>
      </c>
      <c r="AB21" t="s">
        <v>70</v>
      </c>
      <c r="AC21" t="s">
        <v>78</v>
      </c>
    </row>
    <row r="22" spans="2:32" x14ac:dyDescent="0.45">
      <c r="B22" t="s">
        <v>49</v>
      </c>
      <c r="G22" t="s">
        <v>49</v>
      </c>
      <c r="M22" t="s">
        <v>49</v>
      </c>
      <c r="AB22" t="s">
        <v>49</v>
      </c>
    </row>
    <row r="23" spans="2:32" x14ac:dyDescent="0.45">
      <c r="B23" t="s">
        <v>25</v>
      </c>
      <c r="G23" t="s">
        <v>69</v>
      </c>
      <c r="M23" t="s">
        <v>70</v>
      </c>
      <c r="AB23" t="s">
        <v>41</v>
      </c>
      <c r="AC23" t="s">
        <v>177</v>
      </c>
      <c r="AD23" t="s">
        <v>78</v>
      </c>
      <c r="AE23" t="s">
        <v>74</v>
      </c>
      <c r="AF23" t="s">
        <v>71</v>
      </c>
    </row>
    <row r="24" spans="2:32" x14ac:dyDescent="0.45">
      <c r="B24" t="s">
        <v>58</v>
      </c>
      <c r="G24" t="s">
        <v>104</v>
      </c>
      <c r="H24" t="s">
        <v>120</v>
      </c>
      <c r="I24" t="s">
        <v>161</v>
      </c>
      <c r="M24" t="s">
        <v>70</v>
      </c>
      <c r="N24" t="s">
        <v>177</v>
      </c>
      <c r="AB24" t="s">
        <v>177</v>
      </c>
      <c r="AC24" t="s">
        <v>78</v>
      </c>
      <c r="AD24" t="s">
        <v>75</v>
      </c>
    </row>
    <row r="25" spans="2:32" x14ac:dyDescent="0.45">
      <c r="B25" t="s">
        <v>93</v>
      </c>
      <c r="C25" t="s">
        <v>52</v>
      </c>
      <c r="G25" t="s">
        <v>120</v>
      </c>
      <c r="H25" t="s">
        <v>69</v>
      </c>
      <c r="I25" t="s">
        <v>192</v>
      </c>
      <c r="M25" t="s">
        <v>70</v>
      </c>
      <c r="N25" t="s">
        <v>177</v>
      </c>
      <c r="O25" t="s">
        <v>149</v>
      </c>
      <c r="P25" t="s">
        <v>74</v>
      </c>
      <c r="Q25" t="s">
        <v>71</v>
      </c>
      <c r="AB25" t="s">
        <v>149</v>
      </c>
      <c r="AC25" t="s">
        <v>71</v>
      </c>
    </row>
    <row r="26" spans="2:32" x14ac:dyDescent="0.45">
      <c r="B26" t="s">
        <v>93</v>
      </c>
      <c r="C26" t="s">
        <v>52</v>
      </c>
      <c r="G26" t="s">
        <v>120</v>
      </c>
      <c r="H26" t="s">
        <v>69</v>
      </c>
      <c r="I26" t="s">
        <v>192</v>
      </c>
      <c r="M26" t="s">
        <v>70</v>
      </c>
      <c r="N26" t="s">
        <v>177</v>
      </c>
      <c r="O26" t="s">
        <v>149</v>
      </c>
      <c r="P26" t="s">
        <v>74</v>
      </c>
      <c r="Q26" t="s">
        <v>71</v>
      </c>
      <c r="AB26" t="s">
        <v>149</v>
      </c>
      <c r="AC26" t="s">
        <v>71</v>
      </c>
    </row>
    <row r="27" spans="2:32" x14ac:dyDescent="0.45">
      <c r="B27" t="s">
        <v>25</v>
      </c>
      <c r="G27" t="s">
        <v>104</v>
      </c>
      <c r="M27" t="s">
        <v>41</v>
      </c>
      <c r="AB27" t="s">
        <v>41</v>
      </c>
    </row>
    <row r="28" spans="2:32" x14ac:dyDescent="0.45">
      <c r="B28" t="s">
        <v>25</v>
      </c>
      <c r="C28" t="s">
        <v>93</v>
      </c>
      <c r="G28" t="s">
        <v>104</v>
      </c>
      <c r="H28" t="s">
        <v>69</v>
      </c>
      <c r="I28" t="s">
        <v>192</v>
      </c>
      <c r="M28" t="s">
        <v>70</v>
      </c>
      <c r="N28" t="s">
        <v>123</v>
      </c>
      <c r="O28" t="s">
        <v>149</v>
      </c>
      <c r="P28" t="s">
        <v>75</v>
      </c>
      <c r="Q28" t="s">
        <v>536</v>
      </c>
      <c r="AB28" t="s">
        <v>149</v>
      </c>
      <c r="AC28" t="s">
        <v>75</v>
      </c>
    </row>
    <row r="29" spans="2:32" x14ac:dyDescent="0.45">
      <c r="B29" t="s">
        <v>58</v>
      </c>
      <c r="C29" t="s">
        <v>133</v>
      </c>
      <c r="G29" t="s">
        <v>104</v>
      </c>
      <c r="H29" t="s">
        <v>120</v>
      </c>
      <c r="I29" t="s">
        <v>69</v>
      </c>
      <c r="M29" t="s">
        <v>41</v>
      </c>
      <c r="N29" t="s">
        <v>70</v>
      </c>
      <c r="O29" t="s">
        <v>166</v>
      </c>
      <c r="AB29" t="s">
        <v>41</v>
      </c>
      <c r="AC29" t="s">
        <v>70</v>
      </c>
      <c r="AD29" t="s">
        <v>166</v>
      </c>
    </row>
    <row r="30" spans="2:32" x14ac:dyDescent="0.45">
      <c r="B30" t="s">
        <v>25</v>
      </c>
      <c r="G30" t="s">
        <v>104</v>
      </c>
      <c r="M30" t="s">
        <v>41</v>
      </c>
      <c r="N30" t="s">
        <v>70</v>
      </c>
      <c r="AB30" t="s">
        <v>41</v>
      </c>
      <c r="AC30" t="s">
        <v>166</v>
      </c>
      <c r="AD30" t="s">
        <v>123</v>
      </c>
      <c r="AE30" t="s">
        <v>177</v>
      </c>
    </row>
    <row r="31" spans="2:32" x14ac:dyDescent="0.45">
      <c r="B31" t="s">
        <v>93</v>
      </c>
      <c r="C31" t="s">
        <v>58</v>
      </c>
      <c r="G31" t="s">
        <v>104</v>
      </c>
      <c r="H31" t="s">
        <v>120</v>
      </c>
      <c r="I31" t="s">
        <v>69</v>
      </c>
      <c r="M31" t="s">
        <v>41</v>
      </c>
      <c r="N31" t="s">
        <v>70</v>
      </c>
      <c r="O31" t="s">
        <v>166</v>
      </c>
      <c r="AB31" t="s">
        <v>41</v>
      </c>
      <c r="AC31" t="s">
        <v>70</v>
      </c>
      <c r="AD31" t="s">
        <v>166</v>
      </c>
    </row>
    <row r="32" spans="2:32" x14ac:dyDescent="0.45">
      <c r="B32" t="s">
        <v>25</v>
      </c>
      <c r="C32" t="s">
        <v>58</v>
      </c>
      <c r="D32" t="s">
        <v>52</v>
      </c>
      <c r="G32" t="s">
        <v>104</v>
      </c>
      <c r="M32" t="s">
        <v>78</v>
      </c>
      <c r="N32" t="s">
        <v>149</v>
      </c>
      <c r="AB32" t="s">
        <v>41</v>
      </c>
      <c r="AC32" t="s">
        <v>149</v>
      </c>
      <c r="AD32" t="s">
        <v>300</v>
      </c>
    </row>
    <row r="33" spans="2:30" x14ac:dyDescent="0.45">
      <c r="B33" t="s">
        <v>52</v>
      </c>
      <c r="G33" t="s">
        <v>104</v>
      </c>
      <c r="M33" t="s">
        <v>78</v>
      </c>
      <c r="AB33" t="s">
        <v>70</v>
      </c>
    </row>
    <row r="34" spans="2:30" x14ac:dyDescent="0.45">
      <c r="B34" t="s">
        <v>52</v>
      </c>
      <c r="G34" t="s">
        <v>120</v>
      </c>
      <c r="M34" t="s">
        <v>70</v>
      </c>
      <c r="AB34" t="s">
        <v>70</v>
      </c>
    </row>
    <row r="35" spans="2:30" x14ac:dyDescent="0.45">
      <c r="B35" t="s">
        <v>122</v>
      </c>
      <c r="G35" t="s">
        <v>104</v>
      </c>
      <c r="H35" t="s">
        <v>120</v>
      </c>
      <c r="M35" t="s">
        <v>122</v>
      </c>
      <c r="AB35" t="s">
        <v>123</v>
      </c>
    </row>
    <row r="36" spans="2:30" x14ac:dyDescent="0.45">
      <c r="B36" t="s">
        <v>25</v>
      </c>
      <c r="G36" t="s">
        <v>104</v>
      </c>
      <c r="M36" t="s">
        <v>70</v>
      </c>
      <c r="AB36" t="s">
        <v>70</v>
      </c>
    </row>
    <row r="37" spans="2:30" x14ac:dyDescent="0.45">
      <c r="B37" t="s">
        <v>25</v>
      </c>
      <c r="G37" t="s">
        <v>104</v>
      </c>
      <c r="M37" t="s">
        <v>70</v>
      </c>
      <c r="AB37" t="s">
        <v>70</v>
      </c>
    </row>
    <row r="38" spans="2:30" x14ac:dyDescent="0.45">
      <c r="B38" t="s">
        <v>25</v>
      </c>
      <c r="C38" t="s">
        <v>133</v>
      </c>
      <c r="D38" t="s">
        <v>52</v>
      </c>
      <c r="G38" t="s">
        <v>104</v>
      </c>
      <c r="H38" t="s">
        <v>120</v>
      </c>
      <c r="I38" t="s">
        <v>69</v>
      </c>
      <c r="J38" t="s">
        <v>192</v>
      </c>
      <c r="M38" t="s">
        <v>70</v>
      </c>
      <c r="N38" t="s">
        <v>166</v>
      </c>
      <c r="O38" t="s">
        <v>123</v>
      </c>
      <c r="P38" t="s">
        <v>177</v>
      </c>
      <c r="AB38" t="s">
        <v>41</v>
      </c>
      <c r="AC38" t="s">
        <v>149</v>
      </c>
    </row>
    <row r="39" spans="2:30" x14ac:dyDescent="0.45">
      <c r="B39" t="s">
        <v>25</v>
      </c>
      <c r="G39" t="s">
        <v>104</v>
      </c>
      <c r="H39" t="s">
        <v>120</v>
      </c>
      <c r="I39" t="s">
        <v>69</v>
      </c>
      <c r="J39" t="s">
        <v>192</v>
      </c>
      <c r="M39" t="s">
        <v>41</v>
      </c>
      <c r="N39" t="s">
        <v>70</v>
      </c>
      <c r="O39" t="s">
        <v>78</v>
      </c>
      <c r="AB39" t="s">
        <v>41</v>
      </c>
      <c r="AC39" t="s">
        <v>70</v>
      </c>
      <c r="AD39" t="s">
        <v>166</v>
      </c>
    </row>
    <row r="40" spans="2:30" x14ac:dyDescent="0.45">
      <c r="B40" t="s">
        <v>25</v>
      </c>
      <c r="G40" t="s">
        <v>104</v>
      </c>
      <c r="H40" t="s">
        <v>192</v>
      </c>
      <c r="M40" t="s">
        <v>41</v>
      </c>
      <c r="N40" t="s">
        <v>70</v>
      </c>
      <c r="AB40" t="s">
        <v>41</v>
      </c>
      <c r="AC40" t="s">
        <v>70</v>
      </c>
    </row>
    <row r="41" spans="2:30" x14ac:dyDescent="0.45">
      <c r="B41" t="s">
        <v>25</v>
      </c>
      <c r="G41" t="s">
        <v>104</v>
      </c>
      <c r="H41" t="s">
        <v>69</v>
      </c>
      <c r="I41" t="s">
        <v>192</v>
      </c>
      <c r="J41" t="s">
        <v>161</v>
      </c>
      <c r="M41" t="s">
        <v>70</v>
      </c>
      <c r="N41" t="s">
        <v>74</v>
      </c>
      <c r="O41" t="s">
        <v>71</v>
      </c>
      <c r="AB41" t="s">
        <v>123</v>
      </c>
      <c r="AC41" t="s">
        <v>74</v>
      </c>
      <c r="AD41" t="s">
        <v>71</v>
      </c>
    </row>
    <row r="42" spans="2:30" x14ac:dyDescent="0.45">
      <c r="B42" t="s">
        <v>133</v>
      </c>
      <c r="G42" t="s">
        <v>104</v>
      </c>
      <c r="H42" t="s">
        <v>69</v>
      </c>
      <c r="M42" t="s">
        <v>78</v>
      </c>
      <c r="N42" t="s">
        <v>75</v>
      </c>
      <c r="AB42" t="s">
        <v>78</v>
      </c>
    </row>
    <row r="43" spans="2:30" x14ac:dyDescent="0.45">
      <c r="B43" t="s">
        <v>49</v>
      </c>
      <c r="G43" t="s">
        <v>49</v>
      </c>
      <c r="M43" t="s">
        <v>49</v>
      </c>
      <c r="AB43" t="s">
        <v>49</v>
      </c>
    </row>
    <row r="44" spans="2:30" x14ac:dyDescent="0.45">
      <c r="B44" t="s">
        <v>25</v>
      </c>
      <c r="C44" t="s">
        <v>58</v>
      </c>
      <c r="G44" t="s">
        <v>69</v>
      </c>
      <c r="H44" t="s">
        <v>192</v>
      </c>
      <c r="M44" t="s">
        <v>177</v>
      </c>
      <c r="N44" t="s">
        <v>149</v>
      </c>
      <c r="O44" t="s">
        <v>370</v>
      </c>
      <c r="AB44" t="s">
        <v>74</v>
      </c>
    </row>
    <row r="45" spans="2:30" x14ac:dyDescent="0.45">
      <c r="B45" t="s">
        <v>25</v>
      </c>
      <c r="G45" t="s">
        <v>69</v>
      </c>
      <c r="H45" t="s">
        <v>192</v>
      </c>
      <c r="M45" t="s">
        <v>70</v>
      </c>
      <c r="N45" t="s">
        <v>177</v>
      </c>
      <c r="O45" t="s">
        <v>199</v>
      </c>
      <c r="P45" t="s">
        <v>71</v>
      </c>
      <c r="AB45" t="s">
        <v>70</v>
      </c>
    </row>
    <row r="46" spans="2:30" x14ac:dyDescent="0.45">
      <c r="B46" t="s">
        <v>25</v>
      </c>
      <c r="C46" t="s">
        <v>93</v>
      </c>
      <c r="D46" t="s">
        <v>58</v>
      </c>
      <c r="E46" t="s">
        <v>133</v>
      </c>
      <c r="F46" t="s">
        <v>52</v>
      </c>
      <c r="G46" t="s">
        <v>104</v>
      </c>
      <c r="H46" t="s">
        <v>120</v>
      </c>
      <c r="I46" t="s">
        <v>69</v>
      </c>
      <c r="J46" t="s">
        <v>192</v>
      </c>
      <c r="M46" t="s">
        <v>241</v>
      </c>
      <c r="N46" t="s">
        <v>75</v>
      </c>
      <c r="AB46" t="s">
        <v>41</v>
      </c>
    </row>
    <row r="47" spans="2:30" x14ac:dyDescent="0.45">
      <c r="B47" t="s">
        <v>122</v>
      </c>
      <c r="G47" t="s">
        <v>120</v>
      </c>
      <c r="H47" t="s">
        <v>122</v>
      </c>
      <c r="M47" t="s">
        <v>70</v>
      </c>
      <c r="N47" t="s">
        <v>78</v>
      </c>
      <c r="AB47" t="s">
        <v>78</v>
      </c>
    </row>
    <row r="48" spans="2:30" x14ac:dyDescent="0.45">
      <c r="B48" t="s">
        <v>25</v>
      </c>
      <c r="G48" t="s">
        <v>104</v>
      </c>
      <c r="H48" t="s">
        <v>120</v>
      </c>
      <c r="I48" t="s">
        <v>69</v>
      </c>
      <c r="M48" t="s">
        <v>70</v>
      </c>
      <c r="N48" t="s">
        <v>177</v>
      </c>
      <c r="O48" t="s">
        <v>74</v>
      </c>
      <c r="AB48" t="s">
        <v>74</v>
      </c>
      <c r="AC48" t="s">
        <v>71</v>
      </c>
    </row>
    <row r="49" spans="2:33" x14ac:dyDescent="0.45">
      <c r="B49" t="s">
        <v>25</v>
      </c>
      <c r="C49" t="s">
        <v>52</v>
      </c>
      <c r="G49" t="s">
        <v>104</v>
      </c>
      <c r="H49" t="s">
        <v>120</v>
      </c>
      <c r="I49" t="s">
        <v>192</v>
      </c>
      <c r="M49" t="s">
        <v>177</v>
      </c>
      <c r="N49" t="s">
        <v>74</v>
      </c>
      <c r="O49" t="s">
        <v>71</v>
      </c>
      <c r="P49" t="s">
        <v>370</v>
      </c>
      <c r="AB49" t="s">
        <v>446</v>
      </c>
      <c r="AC49" t="s">
        <v>71</v>
      </c>
    </row>
    <row r="50" spans="2:33" x14ac:dyDescent="0.45">
      <c r="B50" t="s">
        <v>58</v>
      </c>
      <c r="G50" t="s">
        <v>69</v>
      </c>
      <c r="M50" t="s">
        <v>149</v>
      </c>
      <c r="AB50" t="s">
        <v>149</v>
      </c>
    </row>
    <row r="51" spans="2:33" x14ac:dyDescent="0.45">
      <c r="B51" t="s">
        <v>52</v>
      </c>
      <c r="G51" t="s">
        <v>192</v>
      </c>
      <c r="M51" t="s">
        <v>70</v>
      </c>
      <c r="AB51" t="s">
        <v>300</v>
      </c>
    </row>
    <row r="52" spans="2:33" x14ac:dyDescent="0.45">
      <c r="B52" t="s">
        <v>58</v>
      </c>
      <c r="C52" t="s">
        <v>122</v>
      </c>
      <c r="G52" t="s">
        <v>104</v>
      </c>
      <c r="H52" t="s">
        <v>120</v>
      </c>
      <c r="I52" t="s">
        <v>69</v>
      </c>
      <c r="J52" t="s">
        <v>192</v>
      </c>
      <c r="K52" t="s">
        <v>161</v>
      </c>
      <c r="M52" t="s">
        <v>41</v>
      </c>
      <c r="N52" t="s">
        <v>70</v>
      </c>
      <c r="O52" t="s">
        <v>166</v>
      </c>
      <c r="P52" t="s">
        <v>123</v>
      </c>
      <c r="Q52" t="s">
        <v>177</v>
      </c>
      <c r="R52" t="s">
        <v>75</v>
      </c>
      <c r="AB52" t="s">
        <v>166</v>
      </c>
      <c r="AC52" t="s">
        <v>123</v>
      </c>
      <c r="AD52" t="s">
        <v>75</v>
      </c>
      <c r="AE52" t="s">
        <v>300</v>
      </c>
    </row>
    <row r="53" spans="2:33" x14ac:dyDescent="0.45">
      <c r="B53" t="s">
        <v>58</v>
      </c>
      <c r="C53" t="s">
        <v>122</v>
      </c>
      <c r="G53" t="s">
        <v>104</v>
      </c>
      <c r="H53" t="s">
        <v>120</v>
      </c>
      <c r="I53" t="s">
        <v>69</v>
      </c>
      <c r="J53" t="s">
        <v>192</v>
      </c>
      <c r="K53" t="s">
        <v>161</v>
      </c>
      <c r="M53" t="s">
        <v>41</v>
      </c>
      <c r="N53" t="s">
        <v>70</v>
      </c>
      <c r="O53" t="s">
        <v>166</v>
      </c>
      <c r="P53" t="s">
        <v>123</v>
      </c>
      <c r="Q53" t="s">
        <v>177</v>
      </c>
      <c r="R53" t="s">
        <v>75</v>
      </c>
      <c r="AB53" t="s">
        <v>166</v>
      </c>
      <c r="AC53" t="s">
        <v>123</v>
      </c>
      <c r="AD53" t="s">
        <v>75</v>
      </c>
      <c r="AE53" t="s">
        <v>300</v>
      </c>
    </row>
    <row r="54" spans="2:33" x14ac:dyDescent="0.45">
      <c r="B54" t="s">
        <v>25</v>
      </c>
      <c r="G54" t="s">
        <v>120</v>
      </c>
      <c r="H54" t="s">
        <v>69</v>
      </c>
      <c r="M54" t="s">
        <v>41</v>
      </c>
      <c r="N54" t="s">
        <v>70</v>
      </c>
      <c r="O54" t="s">
        <v>177</v>
      </c>
      <c r="P54" t="s">
        <v>78</v>
      </c>
      <c r="AB54" t="s">
        <v>41</v>
      </c>
      <c r="AC54" t="s">
        <v>177</v>
      </c>
    </row>
    <row r="55" spans="2:33" x14ac:dyDescent="0.45">
      <c r="B55" t="s">
        <v>58</v>
      </c>
      <c r="G55" t="s">
        <v>120</v>
      </c>
      <c r="M55" t="s">
        <v>70</v>
      </c>
      <c r="N55" t="s">
        <v>166</v>
      </c>
      <c r="O55" t="s">
        <v>123</v>
      </c>
      <c r="P55" t="s">
        <v>78</v>
      </c>
      <c r="AB55" t="s">
        <v>70</v>
      </c>
      <c r="AC55" t="s">
        <v>78</v>
      </c>
    </row>
    <row r="56" spans="2:33" x14ac:dyDescent="0.45">
      <c r="B56" t="s">
        <v>52</v>
      </c>
      <c r="G56" t="s">
        <v>120</v>
      </c>
      <c r="H56" t="s">
        <v>192</v>
      </c>
      <c r="M56" t="s">
        <v>166</v>
      </c>
      <c r="AB56" t="s">
        <v>166</v>
      </c>
    </row>
    <row r="57" spans="2:33" x14ac:dyDescent="0.45">
      <c r="B57" t="s">
        <v>25</v>
      </c>
      <c r="C57" t="s">
        <v>58</v>
      </c>
      <c r="D57" t="s">
        <v>52</v>
      </c>
      <c r="G57" t="s">
        <v>104</v>
      </c>
      <c r="H57" t="s">
        <v>120</v>
      </c>
      <c r="I57" t="s">
        <v>69</v>
      </c>
      <c r="M57" t="s">
        <v>70</v>
      </c>
      <c r="N57" t="s">
        <v>166</v>
      </c>
      <c r="O57" t="s">
        <v>177</v>
      </c>
      <c r="P57" t="s">
        <v>74</v>
      </c>
      <c r="AB57" t="s">
        <v>41</v>
      </c>
      <c r="AC57" t="s">
        <v>74</v>
      </c>
    </row>
    <row r="58" spans="2:33" x14ac:dyDescent="0.45">
      <c r="B58" t="s">
        <v>25</v>
      </c>
      <c r="C58" t="s">
        <v>58</v>
      </c>
      <c r="D58" t="s">
        <v>52</v>
      </c>
      <c r="G58" t="s">
        <v>104</v>
      </c>
      <c r="H58" t="s">
        <v>120</v>
      </c>
      <c r="I58" t="s">
        <v>69</v>
      </c>
      <c r="J58" t="s">
        <v>192</v>
      </c>
      <c r="M58" t="s">
        <v>70</v>
      </c>
      <c r="N58" t="s">
        <v>166</v>
      </c>
      <c r="O58" t="s">
        <v>177</v>
      </c>
      <c r="P58" t="s">
        <v>74</v>
      </c>
      <c r="AB58" t="s">
        <v>41</v>
      </c>
      <c r="AC58" t="s">
        <v>74</v>
      </c>
    </row>
    <row r="59" spans="2:33" x14ac:dyDescent="0.45">
      <c r="B59" t="s">
        <v>25</v>
      </c>
      <c r="G59" t="s">
        <v>120</v>
      </c>
      <c r="H59" t="s">
        <v>69</v>
      </c>
      <c r="I59" t="s">
        <v>192</v>
      </c>
      <c r="M59" t="s">
        <v>41</v>
      </c>
      <c r="N59" t="s">
        <v>70</v>
      </c>
      <c r="AB59" t="s">
        <v>41</v>
      </c>
      <c r="AC59" t="s">
        <v>70</v>
      </c>
    </row>
    <row r="60" spans="2:33" x14ac:dyDescent="0.45">
      <c r="B60" t="s">
        <v>25</v>
      </c>
      <c r="G60" t="s">
        <v>120</v>
      </c>
      <c r="H60" t="s">
        <v>69</v>
      </c>
      <c r="I60" t="s">
        <v>192</v>
      </c>
      <c r="M60" t="s">
        <v>70</v>
      </c>
      <c r="N60" t="s">
        <v>177</v>
      </c>
      <c r="O60" t="s">
        <v>149</v>
      </c>
      <c r="P60" t="s">
        <v>75</v>
      </c>
      <c r="AB60" t="s">
        <v>177</v>
      </c>
      <c r="AC60" t="s">
        <v>149</v>
      </c>
    </row>
    <row r="61" spans="2:33" x14ac:dyDescent="0.45">
      <c r="B61" t="s">
        <v>25</v>
      </c>
      <c r="C61" t="s">
        <v>58</v>
      </c>
      <c r="G61" t="s">
        <v>104</v>
      </c>
      <c r="H61" t="s">
        <v>120</v>
      </c>
      <c r="I61" t="s">
        <v>69</v>
      </c>
      <c r="J61" t="s">
        <v>192</v>
      </c>
      <c r="K61" t="s">
        <v>161</v>
      </c>
      <c r="L61" t="s">
        <v>523</v>
      </c>
      <c r="M61" t="s">
        <v>70</v>
      </c>
      <c r="N61" t="s">
        <v>166</v>
      </c>
      <c r="O61" t="s">
        <v>199</v>
      </c>
      <c r="P61" t="s">
        <v>74</v>
      </c>
      <c r="AB61" t="s">
        <v>123</v>
      </c>
      <c r="AC61" t="s">
        <v>74</v>
      </c>
    </row>
    <row r="62" spans="2:33" x14ac:dyDescent="0.45">
      <c r="B62" t="s">
        <v>58</v>
      </c>
      <c r="G62" t="s">
        <v>120</v>
      </c>
      <c r="H62" t="s">
        <v>523</v>
      </c>
      <c r="M62" t="s">
        <v>41</v>
      </c>
      <c r="N62" t="s">
        <v>70</v>
      </c>
      <c r="O62" t="s">
        <v>166</v>
      </c>
      <c r="P62" t="s">
        <v>75</v>
      </c>
      <c r="AB62" t="s">
        <v>41</v>
      </c>
      <c r="AC62" t="s">
        <v>70</v>
      </c>
      <c r="AD62" t="s">
        <v>166</v>
      </c>
      <c r="AE62" t="s">
        <v>123</v>
      </c>
      <c r="AF62" t="s">
        <v>75</v>
      </c>
      <c r="AG62" t="s">
        <v>199</v>
      </c>
    </row>
    <row r="63" spans="2:33" x14ac:dyDescent="0.45">
      <c r="B63" t="s">
        <v>25</v>
      </c>
      <c r="G63" t="s">
        <v>104</v>
      </c>
      <c r="H63" t="s">
        <v>120</v>
      </c>
      <c r="I63" t="s">
        <v>69</v>
      </c>
      <c r="J63" t="s">
        <v>192</v>
      </c>
      <c r="K63" t="s">
        <v>161</v>
      </c>
      <c r="L63" t="s">
        <v>523</v>
      </c>
      <c r="M63" t="s">
        <v>70</v>
      </c>
      <c r="N63" t="s">
        <v>166</v>
      </c>
      <c r="AB63" t="s">
        <v>70</v>
      </c>
      <c r="AC63" t="s">
        <v>166</v>
      </c>
    </row>
    <row r="64" spans="2:33" x14ac:dyDescent="0.45">
      <c r="B64" t="s">
        <v>58</v>
      </c>
      <c r="G64" t="s">
        <v>104</v>
      </c>
      <c r="H64" t="s">
        <v>120</v>
      </c>
      <c r="I64" t="s">
        <v>69</v>
      </c>
      <c r="M64" t="s">
        <v>70</v>
      </c>
      <c r="AB64" t="s">
        <v>41</v>
      </c>
    </row>
    <row r="65" spans="2:31" x14ac:dyDescent="0.45">
      <c r="B65" t="s">
        <v>52</v>
      </c>
      <c r="G65" t="s">
        <v>104</v>
      </c>
      <c r="M65" t="s">
        <v>177</v>
      </c>
      <c r="AB65" t="s">
        <v>41</v>
      </c>
    </row>
    <row r="66" spans="2:31" x14ac:dyDescent="0.45">
      <c r="B66" t="s">
        <v>133</v>
      </c>
      <c r="G66" t="s">
        <v>120</v>
      </c>
      <c r="M66" t="s">
        <v>70</v>
      </c>
      <c r="N66" t="s">
        <v>78</v>
      </c>
      <c r="AB66" t="s">
        <v>70</v>
      </c>
      <c r="AC66" t="s">
        <v>78</v>
      </c>
      <c r="AD66" t="s">
        <v>74</v>
      </c>
      <c r="AE66" t="s">
        <v>71</v>
      </c>
    </row>
    <row r="67" spans="2:31" x14ac:dyDescent="0.45">
      <c r="B67" t="s">
        <v>25</v>
      </c>
      <c r="G67" t="s">
        <v>69</v>
      </c>
      <c r="M67" t="s">
        <v>70</v>
      </c>
      <c r="N67" t="s">
        <v>71</v>
      </c>
      <c r="AB67" t="s">
        <v>70</v>
      </c>
    </row>
    <row r="68" spans="2:31" x14ac:dyDescent="0.45">
      <c r="B68" t="s">
        <v>122</v>
      </c>
      <c r="G68" t="s">
        <v>69</v>
      </c>
      <c r="H68" t="s">
        <v>192</v>
      </c>
      <c r="M68" t="s">
        <v>70</v>
      </c>
      <c r="N68" t="s">
        <v>218</v>
      </c>
      <c r="O68" t="s">
        <v>370</v>
      </c>
      <c r="AB68" t="s">
        <v>177</v>
      </c>
      <c r="AC68" t="s">
        <v>218</v>
      </c>
    </row>
    <row r="69" spans="2:31" x14ac:dyDescent="0.45">
      <c r="B69" t="s">
        <v>133</v>
      </c>
      <c r="G69" t="s">
        <v>120</v>
      </c>
      <c r="M69" t="s">
        <v>70</v>
      </c>
      <c r="N69" t="s">
        <v>78</v>
      </c>
      <c r="AB69" t="s">
        <v>70</v>
      </c>
      <c r="AC69" t="s">
        <v>78</v>
      </c>
    </row>
    <row r="70" spans="2:31" x14ac:dyDescent="0.45">
      <c r="B70" t="s">
        <v>25</v>
      </c>
      <c r="G70" t="s">
        <v>69</v>
      </c>
      <c r="H70" t="s">
        <v>192</v>
      </c>
      <c r="M70" t="s">
        <v>75</v>
      </c>
      <c r="N70" t="s">
        <v>300</v>
      </c>
      <c r="AB70" t="s">
        <v>74</v>
      </c>
    </row>
    <row r="71" spans="2:31" x14ac:dyDescent="0.45">
      <c r="B71" t="s">
        <v>58</v>
      </c>
      <c r="G71" t="s">
        <v>69</v>
      </c>
      <c r="M71" t="s">
        <v>70</v>
      </c>
      <c r="AB71" t="s">
        <v>70</v>
      </c>
    </row>
    <row r="72" spans="2:31" x14ac:dyDescent="0.45">
      <c r="B72" t="s">
        <v>25</v>
      </c>
      <c r="G72" t="s">
        <v>104</v>
      </c>
      <c r="H72" t="s">
        <v>120</v>
      </c>
      <c r="I72" t="s">
        <v>69</v>
      </c>
      <c r="J72" t="s">
        <v>192</v>
      </c>
      <c r="M72" t="s">
        <v>166</v>
      </c>
      <c r="N72" t="s">
        <v>177</v>
      </c>
      <c r="AB72" t="s">
        <v>70</v>
      </c>
      <c r="AC72" t="s">
        <v>74</v>
      </c>
    </row>
    <row r="73" spans="2:31" x14ac:dyDescent="0.45">
      <c r="B73" t="s">
        <v>25</v>
      </c>
      <c r="G73" t="s">
        <v>69</v>
      </c>
      <c r="M73" t="s">
        <v>70</v>
      </c>
      <c r="AB73" t="s">
        <v>70</v>
      </c>
    </row>
    <row r="74" spans="2:31" x14ac:dyDescent="0.45">
      <c r="B74" t="s">
        <v>25</v>
      </c>
      <c r="C74" t="s">
        <v>52</v>
      </c>
      <c r="G74" t="s">
        <v>104</v>
      </c>
      <c r="H74" t="s">
        <v>69</v>
      </c>
      <c r="M74" t="s">
        <v>70</v>
      </c>
      <c r="N74" t="s">
        <v>177</v>
      </c>
      <c r="O74" t="s">
        <v>536</v>
      </c>
      <c r="AB74" t="s">
        <v>123</v>
      </c>
      <c r="AC74" t="s">
        <v>78</v>
      </c>
    </row>
    <row r="75" spans="2:31" x14ac:dyDescent="0.45">
      <c r="B75" t="s">
        <v>52</v>
      </c>
      <c r="G75" t="s">
        <v>104</v>
      </c>
      <c r="H75" t="s">
        <v>120</v>
      </c>
      <c r="M75" t="s">
        <v>41</v>
      </c>
      <c r="N75" t="s">
        <v>536</v>
      </c>
      <c r="AB75" t="s">
        <v>41</v>
      </c>
      <c r="AC75" t="s">
        <v>218</v>
      </c>
    </row>
    <row r="76" spans="2:31" x14ac:dyDescent="0.45">
      <c r="B76" t="s">
        <v>52</v>
      </c>
      <c r="G76" t="s">
        <v>104</v>
      </c>
      <c r="H76" t="s">
        <v>120</v>
      </c>
      <c r="M76" t="s">
        <v>41</v>
      </c>
      <c r="N76" t="s">
        <v>536</v>
      </c>
      <c r="AB76" t="s">
        <v>41</v>
      </c>
      <c r="AC76" t="s">
        <v>218</v>
      </c>
    </row>
    <row r="77" spans="2:31" x14ac:dyDescent="0.45">
      <c r="B77" t="s">
        <v>52</v>
      </c>
      <c r="G77" t="s">
        <v>104</v>
      </c>
      <c r="H77" t="s">
        <v>120</v>
      </c>
      <c r="M77" t="s">
        <v>41</v>
      </c>
      <c r="N77" t="s">
        <v>536</v>
      </c>
      <c r="AB77" t="s">
        <v>41</v>
      </c>
      <c r="AC77" t="s">
        <v>218</v>
      </c>
    </row>
    <row r="78" spans="2:31" x14ac:dyDescent="0.45">
      <c r="B78" t="s">
        <v>52</v>
      </c>
      <c r="G78" t="s">
        <v>104</v>
      </c>
      <c r="H78" t="s">
        <v>120</v>
      </c>
      <c r="M78" t="s">
        <v>41</v>
      </c>
      <c r="N78" t="s">
        <v>536</v>
      </c>
      <c r="AB78" t="s">
        <v>41</v>
      </c>
      <c r="AC78" t="s">
        <v>218</v>
      </c>
    </row>
    <row r="79" spans="2:31" x14ac:dyDescent="0.45">
      <c r="B79" t="s">
        <v>52</v>
      </c>
      <c r="G79" t="s">
        <v>120</v>
      </c>
      <c r="H79" t="s">
        <v>69</v>
      </c>
      <c r="I79" t="s">
        <v>192</v>
      </c>
      <c r="M79" t="s">
        <v>41</v>
      </c>
      <c r="N79" t="s">
        <v>70</v>
      </c>
      <c r="O79" t="s">
        <v>78</v>
      </c>
      <c r="AB79" t="s">
        <v>70</v>
      </c>
      <c r="AC79" t="s">
        <v>123</v>
      </c>
      <c r="AD79" t="s">
        <v>78</v>
      </c>
    </row>
    <row r="80" spans="2:31" x14ac:dyDescent="0.45">
      <c r="B80" t="s">
        <v>122</v>
      </c>
      <c r="G80" t="s">
        <v>104</v>
      </c>
      <c r="H80" t="s">
        <v>120</v>
      </c>
      <c r="I80" t="s">
        <v>69</v>
      </c>
      <c r="J80" t="s">
        <v>192</v>
      </c>
      <c r="K80" t="s">
        <v>161</v>
      </c>
      <c r="L80" t="s">
        <v>523</v>
      </c>
      <c r="M80" t="s">
        <v>41</v>
      </c>
      <c r="N80" t="s">
        <v>71</v>
      </c>
      <c r="AB80" t="s">
        <v>41</v>
      </c>
      <c r="AC80" t="s">
        <v>123</v>
      </c>
    </row>
    <row r="81" spans="2:37" x14ac:dyDescent="0.45">
      <c r="B81" t="s">
        <v>25</v>
      </c>
      <c r="C81" t="s">
        <v>93</v>
      </c>
      <c r="D81" t="s">
        <v>52</v>
      </c>
      <c r="G81" t="s">
        <v>104</v>
      </c>
      <c r="H81" t="s">
        <v>120</v>
      </c>
      <c r="M81" t="s">
        <v>41</v>
      </c>
      <c r="N81" t="s">
        <v>78</v>
      </c>
      <c r="AB81" t="s">
        <v>41</v>
      </c>
      <c r="AC81" t="s">
        <v>71</v>
      </c>
      <c r="AD81" t="s">
        <v>370</v>
      </c>
    </row>
    <row r="82" spans="2:37" x14ac:dyDescent="0.45">
      <c r="B82" t="s">
        <v>25</v>
      </c>
      <c r="C82" t="s">
        <v>52</v>
      </c>
      <c r="G82" t="s">
        <v>104</v>
      </c>
      <c r="H82" t="s">
        <v>69</v>
      </c>
      <c r="M82" t="s">
        <v>70</v>
      </c>
      <c r="N82" t="s">
        <v>123</v>
      </c>
      <c r="O82" t="s">
        <v>177</v>
      </c>
      <c r="P82" t="s">
        <v>78</v>
      </c>
      <c r="AB82" t="s">
        <v>70</v>
      </c>
      <c r="AC82" t="s">
        <v>123</v>
      </c>
      <c r="AD82" t="s">
        <v>177</v>
      </c>
      <c r="AE82" t="s">
        <v>78</v>
      </c>
    </row>
    <row r="83" spans="2:37" x14ac:dyDescent="0.45">
      <c r="B83" t="s">
        <v>25</v>
      </c>
      <c r="G83" t="s">
        <v>104</v>
      </c>
      <c r="H83" t="s">
        <v>192</v>
      </c>
      <c r="M83" t="s">
        <v>70</v>
      </c>
      <c r="N83" t="s">
        <v>78</v>
      </c>
      <c r="AB83" t="s">
        <v>70</v>
      </c>
      <c r="AC83" t="s">
        <v>166</v>
      </c>
      <c r="AD83" t="s">
        <v>78</v>
      </c>
    </row>
    <row r="84" spans="2:37" x14ac:dyDescent="0.45">
      <c r="B84" t="s">
        <v>58</v>
      </c>
      <c r="G84" t="s">
        <v>104</v>
      </c>
      <c r="M84" t="s">
        <v>70</v>
      </c>
      <c r="AB84" t="s">
        <v>41</v>
      </c>
    </row>
    <row r="85" spans="2:37" x14ac:dyDescent="0.45">
      <c r="B85" t="s">
        <v>25</v>
      </c>
      <c r="G85" t="s">
        <v>191</v>
      </c>
      <c r="M85" t="s">
        <v>177</v>
      </c>
      <c r="N85" t="s">
        <v>78</v>
      </c>
      <c r="AB85" t="s">
        <v>41</v>
      </c>
    </row>
    <row r="86" spans="2:37" x14ac:dyDescent="0.45">
      <c r="B86" t="s">
        <v>25</v>
      </c>
      <c r="C86" t="s">
        <v>93</v>
      </c>
      <c r="G86" t="s">
        <v>104</v>
      </c>
      <c r="H86" t="s">
        <v>120</v>
      </c>
      <c r="I86" t="s">
        <v>192</v>
      </c>
      <c r="M86" t="s">
        <v>78</v>
      </c>
      <c r="AB86" t="s">
        <v>78</v>
      </c>
      <c r="AC86" t="s">
        <v>241</v>
      </c>
      <c r="AD86" t="s">
        <v>149</v>
      </c>
    </row>
    <row r="87" spans="2:37" x14ac:dyDescent="0.45">
      <c r="B87" t="s">
        <v>58</v>
      </c>
      <c r="G87" t="s">
        <v>104</v>
      </c>
      <c r="M87" t="s">
        <v>41</v>
      </c>
      <c r="AB87" t="s">
        <v>41</v>
      </c>
    </row>
    <row r="88" spans="2:37" x14ac:dyDescent="0.45">
      <c r="B88" t="s">
        <v>25</v>
      </c>
      <c r="G88" t="s">
        <v>104</v>
      </c>
      <c r="M88" t="s">
        <v>41</v>
      </c>
      <c r="AB88" t="s">
        <v>41</v>
      </c>
    </row>
    <row r="89" spans="2:37" x14ac:dyDescent="0.45">
      <c r="B89" t="s">
        <v>93</v>
      </c>
      <c r="G89" t="s">
        <v>104</v>
      </c>
      <c r="M89" t="s">
        <v>166</v>
      </c>
      <c r="N89" t="s">
        <v>123</v>
      </c>
      <c r="O89" t="s">
        <v>177</v>
      </c>
      <c r="P89" t="s">
        <v>71</v>
      </c>
      <c r="AB89" t="s">
        <v>166</v>
      </c>
      <c r="AC89" t="s">
        <v>123</v>
      </c>
      <c r="AD89" t="s">
        <v>71</v>
      </c>
      <c r="AE89" t="s">
        <v>300</v>
      </c>
    </row>
    <row r="90" spans="2:37" x14ac:dyDescent="0.45">
      <c r="B90" t="s">
        <v>52</v>
      </c>
      <c r="G90" t="s">
        <v>120</v>
      </c>
      <c r="H90" t="s">
        <v>192</v>
      </c>
      <c r="M90" t="s">
        <v>41</v>
      </c>
      <c r="N90" t="s">
        <v>70</v>
      </c>
      <c r="O90" t="s">
        <v>78</v>
      </c>
      <c r="P90" t="s">
        <v>75</v>
      </c>
      <c r="Q90" t="s">
        <v>71</v>
      </c>
      <c r="AB90" t="s">
        <v>41</v>
      </c>
      <c r="AC90" t="s">
        <v>70</v>
      </c>
      <c r="AD90" t="s">
        <v>78</v>
      </c>
      <c r="AE90" t="s">
        <v>75</v>
      </c>
      <c r="AF90" t="s">
        <v>74</v>
      </c>
      <c r="AG90" t="s">
        <v>71</v>
      </c>
    </row>
    <row r="91" spans="2:37" x14ac:dyDescent="0.45">
      <c r="B91" t="s">
        <v>133</v>
      </c>
      <c r="G91" t="s">
        <v>120</v>
      </c>
      <c r="M91" t="s">
        <v>41</v>
      </c>
      <c r="N91" t="s">
        <v>70</v>
      </c>
      <c r="O91" t="s">
        <v>166</v>
      </c>
      <c r="P91" t="s">
        <v>123</v>
      </c>
      <c r="Q91" t="s">
        <v>177</v>
      </c>
      <c r="R91" t="s">
        <v>78</v>
      </c>
      <c r="AB91" t="s">
        <v>41</v>
      </c>
      <c r="AC91" t="s">
        <v>70</v>
      </c>
    </row>
    <row r="92" spans="2:37" x14ac:dyDescent="0.45">
      <c r="B92" t="s">
        <v>25</v>
      </c>
      <c r="G92" t="s">
        <v>192</v>
      </c>
      <c r="M92" t="s">
        <v>75</v>
      </c>
      <c r="AB92" t="s">
        <v>149</v>
      </c>
    </row>
    <row r="93" spans="2:37" x14ac:dyDescent="0.45">
      <c r="B93" t="s">
        <v>25</v>
      </c>
      <c r="G93" t="s">
        <v>192</v>
      </c>
      <c r="M93" t="s">
        <v>70</v>
      </c>
      <c r="N93" t="s">
        <v>78</v>
      </c>
      <c r="O93" t="s">
        <v>149</v>
      </c>
      <c r="AB93" t="s">
        <v>70</v>
      </c>
      <c r="AC93" t="s">
        <v>78</v>
      </c>
      <c r="AD93" t="s">
        <v>149</v>
      </c>
      <c r="AE93" t="s">
        <v>218</v>
      </c>
    </row>
    <row r="94" spans="2:37" x14ac:dyDescent="0.45">
      <c r="B94" t="s">
        <v>52</v>
      </c>
      <c r="G94" t="s">
        <v>69</v>
      </c>
      <c r="M94" t="s">
        <v>41</v>
      </c>
      <c r="N94" t="s">
        <v>70</v>
      </c>
      <c r="O94" t="s">
        <v>166</v>
      </c>
      <c r="P94" t="s">
        <v>123</v>
      </c>
      <c r="Q94" t="s">
        <v>177</v>
      </c>
      <c r="R94" t="s">
        <v>149</v>
      </c>
      <c r="S94" t="s">
        <v>218</v>
      </c>
      <c r="T94" t="s">
        <v>446</v>
      </c>
      <c r="U94" t="s">
        <v>71</v>
      </c>
      <c r="V94" t="s">
        <v>370</v>
      </c>
      <c r="AB94" t="s">
        <v>41</v>
      </c>
      <c r="AC94" t="s">
        <v>149</v>
      </c>
      <c r="AD94" t="s">
        <v>75</v>
      </c>
      <c r="AE94" t="s">
        <v>218</v>
      </c>
      <c r="AF94" t="s">
        <v>446</v>
      </c>
      <c r="AG94" t="s">
        <v>199</v>
      </c>
      <c r="AH94" t="s">
        <v>74</v>
      </c>
      <c r="AI94" t="s">
        <v>71</v>
      </c>
      <c r="AJ94" t="s">
        <v>370</v>
      </c>
      <c r="AK94" t="s">
        <v>300</v>
      </c>
    </row>
    <row r="95" spans="2:37" x14ac:dyDescent="0.45">
      <c r="B95" t="s">
        <v>25</v>
      </c>
      <c r="G95" t="s">
        <v>120</v>
      </c>
      <c r="M95" t="s">
        <v>199</v>
      </c>
      <c r="AB95" t="s">
        <v>166</v>
      </c>
    </row>
    <row r="96" spans="2:37" x14ac:dyDescent="0.45">
      <c r="B96" t="s">
        <v>52</v>
      </c>
      <c r="G96" t="s">
        <v>120</v>
      </c>
      <c r="M96" t="s">
        <v>78</v>
      </c>
      <c r="AB96" t="s">
        <v>166</v>
      </c>
      <c r="AC96" t="s">
        <v>123</v>
      </c>
      <c r="AD96" t="s">
        <v>78</v>
      </c>
    </row>
    <row r="97" spans="2:35" x14ac:dyDescent="0.45">
      <c r="B97" t="s">
        <v>25</v>
      </c>
      <c r="G97" t="s">
        <v>120</v>
      </c>
      <c r="M97" t="s">
        <v>41</v>
      </c>
      <c r="N97" t="s">
        <v>70</v>
      </c>
      <c r="O97" t="s">
        <v>166</v>
      </c>
      <c r="AB97" t="s">
        <v>49</v>
      </c>
    </row>
    <row r="98" spans="2:35" x14ac:dyDescent="0.45">
      <c r="B98" t="s">
        <v>52</v>
      </c>
      <c r="G98" t="s">
        <v>69</v>
      </c>
      <c r="M98" t="s">
        <v>41</v>
      </c>
      <c r="N98" t="s">
        <v>75</v>
      </c>
      <c r="O98" t="s">
        <v>218</v>
      </c>
      <c r="P98" t="s">
        <v>446</v>
      </c>
      <c r="AB98" t="s">
        <v>166</v>
      </c>
      <c r="AC98" t="s">
        <v>123</v>
      </c>
    </row>
    <row r="99" spans="2:35" x14ac:dyDescent="0.45">
      <c r="B99" t="s">
        <v>93</v>
      </c>
      <c r="G99" t="s">
        <v>104</v>
      </c>
      <c r="H99" t="s">
        <v>161</v>
      </c>
      <c r="I99" t="s">
        <v>523</v>
      </c>
      <c r="M99" t="s">
        <v>41</v>
      </c>
      <c r="N99" t="s">
        <v>70</v>
      </c>
      <c r="O99" t="s">
        <v>149</v>
      </c>
      <c r="P99" t="s">
        <v>218</v>
      </c>
      <c r="Q99" t="s">
        <v>446</v>
      </c>
      <c r="R99" t="s">
        <v>536</v>
      </c>
      <c r="S99" t="s">
        <v>74</v>
      </c>
      <c r="T99" t="s">
        <v>71</v>
      </c>
      <c r="U99" t="s">
        <v>370</v>
      </c>
      <c r="AB99" t="s">
        <v>41</v>
      </c>
      <c r="AC99" t="s">
        <v>70</v>
      </c>
      <c r="AD99" t="s">
        <v>177</v>
      </c>
      <c r="AE99" t="s">
        <v>78</v>
      </c>
      <c r="AF99" t="s">
        <v>241</v>
      </c>
      <c r="AG99" t="s">
        <v>149</v>
      </c>
      <c r="AH99" t="s">
        <v>75</v>
      </c>
      <c r="AI99" t="s">
        <v>218</v>
      </c>
    </row>
    <row r="100" spans="2:35" x14ac:dyDescent="0.45">
      <c r="B100" t="s">
        <v>25</v>
      </c>
      <c r="G100" t="s">
        <v>104</v>
      </c>
      <c r="H100" t="s">
        <v>161</v>
      </c>
      <c r="I100" t="s">
        <v>523</v>
      </c>
      <c r="M100" t="s">
        <v>41</v>
      </c>
      <c r="N100" t="s">
        <v>78</v>
      </c>
      <c r="O100" t="s">
        <v>149</v>
      </c>
      <c r="AB100" t="s">
        <v>78</v>
      </c>
      <c r="AC100" t="s">
        <v>149</v>
      </c>
    </row>
    <row r="101" spans="2:35" x14ac:dyDescent="0.45">
      <c r="B101" t="s">
        <v>58</v>
      </c>
      <c r="G101" t="s">
        <v>69</v>
      </c>
      <c r="H101" t="s">
        <v>192</v>
      </c>
      <c r="M101" t="s">
        <v>177</v>
      </c>
      <c r="AB101" t="s">
        <v>177</v>
      </c>
    </row>
    <row r="102" spans="2:35" x14ac:dyDescent="0.45">
      <c r="B102" t="s">
        <v>25</v>
      </c>
      <c r="C102" t="s">
        <v>52</v>
      </c>
      <c r="G102" t="s">
        <v>120</v>
      </c>
      <c r="H102" t="s">
        <v>69</v>
      </c>
      <c r="I102" t="s">
        <v>192</v>
      </c>
      <c r="M102" t="s">
        <v>177</v>
      </c>
      <c r="N102" t="s">
        <v>78</v>
      </c>
      <c r="O102" t="s">
        <v>74</v>
      </c>
      <c r="P102" t="s">
        <v>71</v>
      </c>
      <c r="AB102" t="s">
        <v>74</v>
      </c>
      <c r="AC102" t="s">
        <v>71</v>
      </c>
    </row>
    <row r="103" spans="2:35" x14ac:dyDescent="0.45">
      <c r="B103" t="s">
        <v>58</v>
      </c>
      <c r="G103" t="s">
        <v>120</v>
      </c>
      <c r="M103" t="s">
        <v>166</v>
      </c>
      <c r="AB103" t="s">
        <v>41</v>
      </c>
    </row>
    <row r="104" spans="2:35" x14ac:dyDescent="0.45">
      <c r="B104" t="s">
        <v>58</v>
      </c>
      <c r="G104" t="s">
        <v>122</v>
      </c>
      <c r="M104" t="s">
        <v>70</v>
      </c>
      <c r="AB104" t="s">
        <v>41</v>
      </c>
    </row>
    <row r="105" spans="2:35" x14ac:dyDescent="0.45">
      <c r="B105" t="s">
        <v>58</v>
      </c>
      <c r="G105" t="s">
        <v>120</v>
      </c>
      <c r="M105" t="s">
        <v>41</v>
      </c>
      <c r="N105" t="s">
        <v>78</v>
      </c>
      <c r="AB105" t="s">
        <v>41</v>
      </c>
      <c r="AC105" t="s">
        <v>70</v>
      </c>
    </row>
    <row r="106" spans="2:35" x14ac:dyDescent="0.45">
      <c r="B106" t="s">
        <v>93</v>
      </c>
      <c r="G106" t="s">
        <v>104</v>
      </c>
      <c r="M106" t="s">
        <v>166</v>
      </c>
      <c r="N106" t="s">
        <v>123</v>
      </c>
      <c r="O106" t="s">
        <v>177</v>
      </c>
      <c r="P106" t="s">
        <v>300</v>
      </c>
      <c r="AB106" t="s">
        <v>177</v>
      </c>
      <c r="AC106" t="s">
        <v>300</v>
      </c>
    </row>
    <row r="107" spans="2:35" x14ac:dyDescent="0.45">
      <c r="B107" t="s">
        <v>25</v>
      </c>
      <c r="G107" t="s">
        <v>104</v>
      </c>
      <c r="M107" t="s">
        <v>41</v>
      </c>
      <c r="N107" t="s">
        <v>166</v>
      </c>
      <c r="O107" t="s">
        <v>241</v>
      </c>
      <c r="P107" t="s">
        <v>75</v>
      </c>
      <c r="AB107" t="s">
        <v>241</v>
      </c>
      <c r="AC107" t="s">
        <v>370</v>
      </c>
    </row>
    <row r="108" spans="2:35" x14ac:dyDescent="0.45">
      <c r="B108" t="s">
        <v>52</v>
      </c>
      <c r="G108" t="s">
        <v>120</v>
      </c>
      <c r="M108" t="s">
        <v>370</v>
      </c>
      <c r="AB108" t="s">
        <v>78</v>
      </c>
    </row>
    <row r="109" spans="2:35" x14ac:dyDescent="0.45">
      <c r="B109" t="s">
        <v>25</v>
      </c>
      <c r="G109" t="s">
        <v>104</v>
      </c>
      <c r="M109" t="s">
        <v>41</v>
      </c>
      <c r="AB109" t="s">
        <v>70</v>
      </c>
    </row>
    <row r="110" spans="2:35" x14ac:dyDescent="0.45">
      <c r="B110" t="s">
        <v>25</v>
      </c>
      <c r="G110" t="s">
        <v>69</v>
      </c>
      <c r="M110" t="s">
        <v>177</v>
      </c>
      <c r="AB110" t="s">
        <v>70</v>
      </c>
    </row>
    <row r="111" spans="2:35" x14ac:dyDescent="0.45">
      <c r="B111" t="s">
        <v>25</v>
      </c>
      <c r="C111" t="s">
        <v>52</v>
      </c>
      <c r="G111" t="s">
        <v>120</v>
      </c>
      <c r="M111" t="s">
        <v>123</v>
      </c>
      <c r="N111" t="s">
        <v>78</v>
      </c>
      <c r="O111" t="s">
        <v>74</v>
      </c>
      <c r="P111" t="s">
        <v>71</v>
      </c>
      <c r="AB111" t="s">
        <v>166</v>
      </c>
      <c r="AC111" t="s">
        <v>123</v>
      </c>
      <c r="AD111" t="s">
        <v>74</v>
      </c>
      <c r="AE111" t="s">
        <v>71</v>
      </c>
      <c r="AF111" t="s">
        <v>370</v>
      </c>
    </row>
    <row r="112" spans="2:35" x14ac:dyDescent="0.45">
      <c r="B112" t="s">
        <v>25</v>
      </c>
      <c r="G112" t="s">
        <v>69</v>
      </c>
      <c r="M112" t="s">
        <v>41</v>
      </c>
      <c r="AB112" t="s">
        <v>41</v>
      </c>
    </row>
    <row r="113" spans="2:35" x14ac:dyDescent="0.45">
      <c r="B113" t="s">
        <v>25</v>
      </c>
      <c r="G113" t="s">
        <v>69</v>
      </c>
      <c r="M113" t="s">
        <v>41</v>
      </c>
      <c r="AB113" t="s">
        <v>41</v>
      </c>
    </row>
    <row r="114" spans="2:35" x14ac:dyDescent="0.45">
      <c r="B114" t="s">
        <v>58</v>
      </c>
      <c r="G114" t="s">
        <v>192</v>
      </c>
      <c r="M114" t="s">
        <v>41</v>
      </c>
      <c r="AB114" t="s">
        <v>78</v>
      </c>
    </row>
    <row r="115" spans="2:35" x14ac:dyDescent="0.45">
      <c r="B115" t="s">
        <v>133</v>
      </c>
      <c r="G115" t="s">
        <v>120</v>
      </c>
      <c r="H115" t="s">
        <v>69</v>
      </c>
      <c r="M115" t="s">
        <v>41</v>
      </c>
      <c r="N115" t="s">
        <v>149</v>
      </c>
      <c r="AB115" t="s">
        <v>41</v>
      </c>
    </row>
    <row r="116" spans="2:35" x14ac:dyDescent="0.45">
      <c r="B116" t="s">
        <v>25</v>
      </c>
      <c r="G116" t="s">
        <v>104</v>
      </c>
      <c r="H116" t="s">
        <v>120</v>
      </c>
      <c r="I116" t="s">
        <v>69</v>
      </c>
      <c r="J116" t="s">
        <v>192</v>
      </c>
      <c r="M116" t="s">
        <v>41</v>
      </c>
      <c r="AB116" t="s">
        <v>41</v>
      </c>
    </row>
    <row r="117" spans="2:35" x14ac:dyDescent="0.45">
      <c r="B117" t="s">
        <v>25</v>
      </c>
      <c r="G117" t="s">
        <v>69</v>
      </c>
      <c r="M117" t="s">
        <v>41</v>
      </c>
      <c r="AB117" t="s">
        <v>41</v>
      </c>
    </row>
    <row r="118" spans="2:35" x14ac:dyDescent="0.45">
      <c r="B118" t="s">
        <v>133</v>
      </c>
      <c r="C118" t="s">
        <v>52</v>
      </c>
      <c r="G118" t="s">
        <v>69</v>
      </c>
      <c r="M118" t="s">
        <v>70</v>
      </c>
      <c r="AB118" t="s">
        <v>70</v>
      </c>
      <c r="AC118" t="s">
        <v>177</v>
      </c>
    </row>
    <row r="119" spans="2:35" x14ac:dyDescent="0.45">
      <c r="B119" t="s">
        <v>52</v>
      </c>
      <c r="G119" t="s">
        <v>120</v>
      </c>
      <c r="M119" t="s">
        <v>41</v>
      </c>
      <c r="N119" t="s">
        <v>70</v>
      </c>
      <c r="O119" t="s">
        <v>177</v>
      </c>
      <c r="P119" t="s">
        <v>78</v>
      </c>
      <c r="AB119" t="s">
        <v>41</v>
      </c>
      <c r="AC119" t="s">
        <v>199</v>
      </c>
    </row>
    <row r="120" spans="2:35" x14ac:dyDescent="0.45">
      <c r="B120" t="s">
        <v>133</v>
      </c>
      <c r="G120" t="s">
        <v>69</v>
      </c>
      <c r="H120" t="s">
        <v>192</v>
      </c>
      <c r="M120" t="s">
        <v>177</v>
      </c>
      <c r="N120" t="s">
        <v>78</v>
      </c>
      <c r="O120" t="s">
        <v>149</v>
      </c>
      <c r="AB120" t="s">
        <v>177</v>
      </c>
    </row>
    <row r="121" spans="2:35" x14ac:dyDescent="0.45">
      <c r="B121" t="s">
        <v>25</v>
      </c>
      <c r="G121" t="s">
        <v>104</v>
      </c>
      <c r="H121" t="s">
        <v>120</v>
      </c>
      <c r="I121" t="s">
        <v>69</v>
      </c>
      <c r="J121" t="s">
        <v>192</v>
      </c>
      <c r="K121" t="s">
        <v>122</v>
      </c>
      <c r="M121" t="s">
        <v>166</v>
      </c>
      <c r="N121" t="s">
        <v>74</v>
      </c>
      <c r="AB121" t="s">
        <v>166</v>
      </c>
      <c r="AC121" t="s">
        <v>177</v>
      </c>
      <c r="AD121" t="s">
        <v>74</v>
      </c>
      <c r="AE121" t="s">
        <v>71</v>
      </c>
    </row>
    <row r="122" spans="2:35" x14ac:dyDescent="0.45">
      <c r="B122" t="s">
        <v>25</v>
      </c>
      <c r="G122" t="s">
        <v>104</v>
      </c>
      <c r="H122" t="s">
        <v>120</v>
      </c>
      <c r="I122" t="s">
        <v>69</v>
      </c>
      <c r="J122" t="s">
        <v>192</v>
      </c>
      <c r="M122" t="s">
        <v>70</v>
      </c>
      <c r="N122" t="s">
        <v>166</v>
      </c>
      <c r="O122" t="s">
        <v>123</v>
      </c>
      <c r="P122" t="s">
        <v>177</v>
      </c>
      <c r="AB122" t="s">
        <v>41</v>
      </c>
      <c r="AC122" t="s">
        <v>70</v>
      </c>
      <c r="AD122" t="s">
        <v>166</v>
      </c>
      <c r="AE122" t="s">
        <v>123</v>
      </c>
      <c r="AF122" t="s">
        <v>177</v>
      </c>
      <c r="AG122" t="s">
        <v>74</v>
      </c>
      <c r="AH122" t="s">
        <v>71</v>
      </c>
      <c r="AI122" t="s">
        <v>370</v>
      </c>
    </row>
    <row r="123" spans="2:35" x14ac:dyDescent="0.45">
      <c r="B123" t="s">
        <v>133</v>
      </c>
      <c r="G123" t="s">
        <v>192</v>
      </c>
      <c r="M123" t="s">
        <v>166</v>
      </c>
      <c r="AB123" t="s">
        <v>166</v>
      </c>
    </row>
    <row r="124" spans="2:35" x14ac:dyDescent="0.45">
      <c r="B124" t="s">
        <v>25</v>
      </c>
      <c r="G124" t="s">
        <v>69</v>
      </c>
      <c r="H124" t="s">
        <v>192</v>
      </c>
      <c r="M124" t="s">
        <v>70</v>
      </c>
      <c r="N124" t="s">
        <v>123</v>
      </c>
      <c r="O124" t="s">
        <v>177</v>
      </c>
      <c r="P124" t="s">
        <v>78</v>
      </c>
      <c r="AB124" t="s">
        <v>123</v>
      </c>
      <c r="AC124" t="s">
        <v>177</v>
      </c>
    </row>
    <row r="125" spans="2:35" x14ac:dyDescent="0.45">
      <c r="B125" t="s">
        <v>25</v>
      </c>
      <c r="C125" t="s">
        <v>58</v>
      </c>
      <c r="G125" t="s">
        <v>104</v>
      </c>
      <c r="H125" t="s">
        <v>161</v>
      </c>
      <c r="M125" t="s">
        <v>70</v>
      </c>
      <c r="N125" t="s">
        <v>123</v>
      </c>
      <c r="O125" t="s">
        <v>177</v>
      </c>
      <c r="P125" t="s">
        <v>78</v>
      </c>
      <c r="AB125" t="s">
        <v>123</v>
      </c>
      <c r="AC125" t="s">
        <v>177</v>
      </c>
    </row>
    <row r="126" spans="2:35" x14ac:dyDescent="0.45">
      <c r="B126" t="s">
        <v>25</v>
      </c>
      <c r="C126" t="s">
        <v>58</v>
      </c>
      <c r="G126" t="s">
        <v>120</v>
      </c>
      <c r="H126" t="s">
        <v>69</v>
      </c>
      <c r="I126" t="s">
        <v>192</v>
      </c>
      <c r="M126" t="s">
        <v>70</v>
      </c>
      <c r="N126" t="s">
        <v>166</v>
      </c>
      <c r="O126" t="s">
        <v>78</v>
      </c>
      <c r="P126" t="s">
        <v>75</v>
      </c>
      <c r="AB126" t="s">
        <v>166</v>
      </c>
      <c r="AC126" t="s">
        <v>177</v>
      </c>
    </row>
    <row r="127" spans="2:35" x14ac:dyDescent="0.45">
      <c r="B127" t="s">
        <v>25</v>
      </c>
      <c r="C127" t="s">
        <v>52</v>
      </c>
      <c r="G127" t="s">
        <v>120</v>
      </c>
      <c r="M127" t="s">
        <v>78</v>
      </c>
      <c r="N127" t="s">
        <v>241</v>
      </c>
      <c r="O127" t="s">
        <v>75</v>
      </c>
      <c r="AB127" t="s">
        <v>78</v>
      </c>
      <c r="AC127" t="s">
        <v>241</v>
      </c>
      <c r="AD127" t="s">
        <v>75</v>
      </c>
    </row>
    <row r="129" spans="2:2" x14ac:dyDescent="0.45">
      <c r="B129" t="s">
        <v>82</v>
      </c>
    </row>
    <row r="130" spans="2:2" x14ac:dyDescent="0.45">
      <c r="B130" t="s">
        <v>121</v>
      </c>
    </row>
    <row r="131" spans="2:2" x14ac:dyDescent="0.45">
      <c r="B131" t="s">
        <v>330</v>
      </c>
    </row>
    <row r="132" spans="2:2" x14ac:dyDescent="0.45">
      <c r="B132" t="s">
        <v>351</v>
      </c>
    </row>
    <row r="133" spans="2:2" x14ac:dyDescent="0.45">
      <c r="B133" t="s">
        <v>121</v>
      </c>
    </row>
    <row r="134" spans="2:2" x14ac:dyDescent="0.45">
      <c r="B134" t="s">
        <v>121</v>
      </c>
    </row>
    <row r="135" spans="2:2" x14ac:dyDescent="0.45">
      <c r="B135" t="s">
        <v>381</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ECB2E-BE64-4A09-8AD9-3BF26BBB4638}">
  <dimension ref="B2:AU159"/>
  <sheetViews>
    <sheetView topLeftCell="U152" workbookViewId="0">
      <selection activeCell="AF159" sqref="AF159"/>
    </sheetView>
  </sheetViews>
  <sheetFormatPr defaultRowHeight="18" x14ac:dyDescent="0.45"/>
  <sheetData>
    <row r="2" spans="2:38" x14ac:dyDescent="0.45">
      <c r="B2" t="s">
        <v>25</v>
      </c>
      <c r="H2" t="s">
        <v>104</v>
      </c>
      <c r="I2" t="s">
        <v>69</v>
      </c>
      <c r="P2" t="s">
        <v>41</v>
      </c>
      <c r="Q2" t="s">
        <v>199</v>
      </c>
      <c r="AF2" t="s">
        <v>70</v>
      </c>
      <c r="AG2" t="s">
        <v>71</v>
      </c>
    </row>
    <row r="3" spans="2:38" x14ac:dyDescent="0.45">
      <c r="B3" t="s">
        <v>52</v>
      </c>
      <c r="H3" t="s">
        <v>104</v>
      </c>
      <c r="P3" t="s">
        <v>78</v>
      </c>
      <c r="Q3" t="s">
        <v>75</v>
      </c>
      <c r="R3" t="s">
        <v>218</v>
      </c>
      <c r="S3" t="s">
        <v>446</v>
      </c>
      <c r="AF3" t="s">
        <v>41</v>
      </c>
      <c r="AG3" t="s">
        <v>123</v>
      </c>
      <c r="AH3" t="s">
        <v>78</v>
      </c>
      <c r="AI3" t="s">
        <v>149</v>
      </c>
      <c r="AJ3" t="s">
        <v>75</v>
      </c>
      <c r="AK3" t="s">
        <v>218</v>
      </c>
      <c r="AL3" t="s">
        <v>199</v>
      </c>
    </row>
    <row r="4" spans="2:38" x14ac:dyDescent="0.45">
      <c r="B4" t="s">
        <v>25</v>
      </c>
      <c r="H4" t="s">
        <v>69</v>
      </c>
      <c r="I4" t="s">
        <v>161</v>
      </c>
      <c r="P4" t="s">
        <v>41</v>
      </c>
      <c r="Q4" t="s">
        <v>70</v>
      </c>
      <c r="R4" t="s">
        <v>166</v>
      </c>
      <c r="S4" t="s">
        <v>75</v>
      </c>
      <c r="T4" t="s">
        <v>218</v>
      </c>
      <c r="U4" t="s">
        <v>74</v>
      </c>
      <c r="V4" t="s">
        <v>71</v>
      </c>
      <c r="W4" t="s">
        <v>370</v>
      </c>
      <c r="AF4" t="s">
        <v>41</v>
      </c>
      <c r="AG4" t="s">
        <v>123</v>
      </c>
      <c r="AH4" t="s">
        <v>177</v>
      </c>
      <c r="AI4" t="s">
        <v>241</v>
      </c>
    </row>
    <row r="5" spans="2:38" x14ac:dyDescent="0.45">
      <c r="B5" t="s">
        <v>58</v>
      </c>
      <c r="H5" t="s">
        <v>120</v>
      </c>
      <c r="P5" t="s">
        <v>70</v>
      </c>
      <c r="Q5" t="s">
        <v>123</v>
      </c>
      <c r="R5" t="s">
        <v>149</v>
      </c>
      <c r="AF5" t="s">
        <v>75</v>
      </c>
      <c r="AG5" t="s">
        <v>71</v>
      </c>
    </row>
    <row r="6" spans="2:38" x14ac:dyDescent="0.45">
      <c r="B6" t="s">
        <v>52</v>
      </c>
      <c r="H6" t="s">
        <v>69</v>
      </c>
      <c r="P6" t="s">
        <v>41</v>
      </c>
      <c r="AF6" t="s">
        <v>78</v>
      </c>
    </row>
    <row r="7" spans="2:38" x14ac:dyDescent="0.45">
      <c r="B7" t="s">
        <v>25</v>
      </c>
      <c r="H7" t="s">
        <v>161</v>
      </c>
      <c r="P7" t="s">
        <v>70</v>
      </c>
      <c r="AF7" t="s">
        <v>70</v>
      </c>
    </row>
    <row r="8" spans="2:38" x14ac:dyDescent="0.45">
      <c r="B8" t="s">
        <v>25</v>
      </c>
      <c r="H8" t="s">
        <v>120</v>
      </c>
      <c r="I8" t="s">
        <v>69</v>
      </c>
      <c r="P8" t="s">
        <v>177</v>
      </c>
      <c r="Q8" t="s">
        <v>75</v>
      </c>
      <c r="R8" t="s">
        <v>446</v>
      </c>
      <c r="S8" t="s">
        <v>199</v>
      </c>
      <c r="AF8" t="s">
        <v>166</v>
      </c>
      <c r="AG8" t="s">
        <v>177</v>
      </c>
      <c r="AH8" t="s">
        <v>75</v>
      </c>
      <c r="AI8" t="s">
        <v>446</v>
      </c>
      <c r="AJ8" t="s">
        <v>199</v>
      </c>
    </row>
    <row r="9" spans="2:38" x14ac:dyDescent="0.45">
      <c r="B9" t="s">
        <v>25</v>
      </c>
      <c r="H9" t="s">
        <v>120</v>
      </c>
      <c r="P9" t="s">
        <v>41</v>
      </c>
      <c r="AF9" t="s">
        <v>41</v>
      </c>
    </row>
    <row r="10" spans="2:38" x14ac:dyDescent="0.45">
      <c r="B10" t="s">
        <v>133</v>
      </c>
      <c r="H10" t="s">
        <v>120</v>
      </c>
      <c r="P10" t="s">
        <v>123</v>
      </c>
      <c r="AF10" t="s">
        <v>41</v>
      </c>
    </row>
    <row r="11" spans="2:38" x14ac:dyDescent="0.45">
      <c r="B11" t="s">
        <v>25</v>
      </c>
      <c r="H11" t="s">
        <v>120</v>
      </c>
      <c r="I11" t="s">
        <v>69</v>
      </c>
      <c r="J11" t="s">
        <v>192</v>
      </c>
      <c r="P11" t="s">
        <v>166</v>
      </c>
      <c r="AF11" t="s">
        <v>78</v>
      </c>
      <c r="AG11" t="s">
        <v>71</v>
      </c>
    </row>
    <row r="12" spans="2:38" x14ac:dyDescent="0.45">
      <c r="B12" t="s">
        <v>25</v>
      </c>
      <c r="C12" t="s">
        <v>52</v>
      </c>
      <c r="H12" t="s">
        <v>104</v>
      </c>
      <c r="P12" t="s">
        <v>41</v>
      </c>
      <c r="AF12" t="s">
        <v>41</v>
      </c>
    </row>
    <row r="13" spans="2:38" x14ac:dyDescent="0.45">
      <c r="B13" t="s">
        <v>25</v>
      </c>
      <c r="H13" t="s">
        <v>69</v>
      </c>
      <c r="I13" t="s">
        <v>192</v>
      </c>
      <c r="P13" t="s">
        <v>41</v>
      </c>
      <c r="AF13" t="s">
        <v>41</v>
      </c>
      <c r="AG13" t="s">
        <v>177</v>
      </c>
    </row>
    <row r="14" spans="2:38" x14ac:dyDescent="0.45">
      <c r="B14" t="s">
        <v>52</v>
      </c>
      <c r="H14" t="s">
        <v>69</v>
      </c>
      <c r="I14" t="s">
        <v>192</v>
      </c>
      <c r="P14" t="s">
        <v>41</v>
      </c>
      <c r="Q14" t="s">
        <v>71</v>
      </c>
      <c r="AF14" t="s">
        <v>41</v>
      </c>
      <c r="AG14" t="s">
        <v>166</v>
      </c>
      <c r="AH14" t="s">
        <v>74</v>
      </c>
    </row>
    <row r="15" spans="2:38" x14ac:dyDescent="0.45">
      <c r="B15" t="s">
        <v>25</v>
      </c>
      <c r="H15" t="s">
        <v>69</v>
      </c>
      <c r="P15" t="s">
        <v>41</v>
      </c>
      <c r="Q15" t="s">
        <v>71</v>
      </c>
      <c r="AF15" t="s">
        <v>41</v>
      </c>
      <c r="AG15" t="s">
        <v>71</v>
      </c>
    </row>
    <row r="16" spans="2:38" x14ac:dyDescent="0.45">
      <c r="B16" t="s">
        <v>25</v>
      </c>
      <c r="H16" t="s">
        <v>104</v>
      </c>
      <c r="P16" t="s">
        <v>70</v>
      </c>
      <c r="AF16" t="s">
        <v>149</v>
      </c>
      <c r="AG16" t="s">
        <v>300</v>
      </c>
    </row>
    <row r="17" spans="2:47" x14ac:dyDescent="0.45">
      <c r="B17" t="s">
        <v>25</v>
      </c>
      <c r="C17" t="s">
        <v>133</v>
      </c>
      <c r="H17" t="s">
        <v>104</v>
      </c>
      <c r="I17" t="s">
        <v>120</v>
      </c>
      <c r="J17" t="s">
        <v>192</v>
      </c>
      <c r="P17" t="s">
        <v>70</v>
      </c>
      <c r="AF17" t="s">
        <v>41</v>
      </c>
      <c r="AG17" t="s">
        <v>70</v>
      </c>
    </row>
    <row r="18" spans="2:47" x14ac:dyDescent="0.45">
      <c r="B18" t="s">
        <v>52</v>
      </c>
      <c r="H18" t="s">
        <v>122</v>
      </c>
      <c r="P18" t="s">
        <v>70</v>
      </c>
      <c r="AF18" t="s">
        <v>177</v>
      </c>
    </row>
    <row r="19" spans="2:47" x14ac:dyDescent="0.45">
      <c r="B19" t="s">
        <v>133</v>
      </c>
      <c r="H19" t="s">
        <v>120</v>
      </c>
      <c r="I19" t="s">
        <v>69</v>
      </c>
      <c r="P19" t="s">
        <v>149</v>
      </c>
      <c r="Q19" t="s">
        <v>218</v>
      </c>
      <c r="AF19" t="s">
        <v>218</v>
      </c>
      <c r="AG19" t="s">
        <v>446</v>
      </c>
      <c r="AH19" t="s">
        <v>199</v>
      </c>
      <c r="AI19" t="s">
        <v>300</v>
      </c>
    </row>
    <row r="20" spans="2:47" x14ac:dyDescent="0.45">
      <c r="B20" t="s">
        <v>133</v>
      </c>
      <c r="H20" t="s">
        <v>104</v>
      </c>
      <c r="I20" t="s">
        <v>120</v>
      </c>
      <c r="J20" t="s">
        <v>69</v>
      </c>
      <c r="P20" t="s">
        <v>41</v>
      </c>
      <c r="Q20" t="s">
        <v>166</v>
      </c>
      <c r="R20" t="s">
        <v>149</v>
      </c>
      <c r="AF20" t="s">
        <v>41</v>
      </c>
    </row>
    <row r="21" spans="2:47" x14ac:dyDescent="0.45">
      <c r="B21" t="s">
        <v>25</v>
      </c>
      <c r="C21" t="s">
        <v>58</v>
      </c>
      <c r="D21" t="s">
        <v>133</v>
      </c>
      <c r="E21" t="s">
        <v>52</v>
      </c>
      <c r="H21" t="s">
        <v>104</v>
      </c>
      <c r="I21" t="s">
        <v>120</v>
      </c>
      <c r="J21" t="s">
        <v>69</v>
      </c>
      <c r="K21" t="s">
        <v>192</v>
      </c>
      <c r="L21" t="s">
        <v>161</v>
      </c>
      <c r="M21" t="s">
        <v>523</v>
      </c>
      <c r="N21" t="s">
        <v>191</v>
      </c>
      <c r="P21" t="s">
        <v>70</v>
      </c>
      <c r="Q21" t="s">
        <v>166</v>
      </c>
      <c r="R21" t="s">
        <v>123</v>
      </c>
      <c r="S21" t="s">
        <v>177</v>
      </c>
      <c r="T21" t="s">
        <v>78</v>
      </c>
      <c r="U21" t="s">
        <v>241</v>
      </c>
      <c r="V21" t="s">
        <v>149</v>
      </c>
      <c r="W21" t="s">
        <v>75</v>
      </c>
      <c r="X21" t="s">
        <v>218</v>
      </c>
      <c r="Y21" t="s">
        <v>446</v>
      </c>
      <c r="Z21" t="s">
        <v>74</v>
      </c>
      <c r="AA21" t="s">
        <v>71</v>
      </c>
      <c r="AB21" t="s">
        <v>370</v>
      </c>
      <c r="AC21" t="s">
        <v>300</v>
      </c>
      <c r="AD21" t="s">
        <v>122</v>
      </c>
      <c r="AF21" t="s">
        <v>70</v>
      </c>
      <c r="AG21" t="s">
        <v>166</v>
      </c>
      <c r="AH21" t="s">
        <v>123</v>
      </c>
      <c r="AI21" t="s">
        <v>177</v>
      </c>
      <c r="AJ21" t="s">
        <v>78</v>
      </c>
      <c r="AK21" t="s">
        <v>241</v>
      </c>
      <c r="AL21" t="s">
        <v>149</v>
      </c>
      <c r="AM21" t="s">
        <v>75</v>
      </c>
      <c r="AN21" t="s">
        <v>218</v>
      </c>
      <c r="AO21" t="s">
        <v>446</v>
      </c>
      <c r="AP21" t="s">
        <v>199</v>
      </c>
      <c r="AQ21" t="s">
        <v>536</v>
      </c>
      <c r="AR21" t="s">
        <v>74</v>
      </c>
      <c r="AS21" t="s">
        <v>71</v>
      </c>
      <c r="AT21" t="s">
        <v>370</v>
      </c>
      <c r="AU21" t="s">
        <v>300</v>
      </c>
    </row>
    <row r="22" spans="2:47" x14ac:dyDescent="0.45">
      <c r="B22" t="s">
        <v>25</v>
      </c>
      <c r="C22" t="s">
        <v>52</v>
      </c>
      <c r="H22" t="s">
        <v>69</v>
      </c>
      <c r="P22" t="s">
        <v>41</v>
      </c>
      <c r="AF22" t="s">
        <v>41</v>
      </c>
    </row>
    <row r="23" spans="2:47" x14ac:dyDescent="0.45">
      <c r="B23" t="s">
        <v>25</v>
      </c>
      <c r="H23" t="s">
        <v>104</v>
      </c>
      <c r="P23" t="s">
        <v>41</v>
      </c>
      <c r="AF23" t="s">
        <v>41</v>
      </c>
    </row>
    <row r="24" spans="2:47" x14ac:dyDescent="0.45">
      <c r="B24" t="s">
        <v>93</v>
      </c>
      <c r="H24" t="s">
        <v>161</v>
      </c>
      <c r="P24" t="s">
        <v>177</v>
      </c>
      <c r="AF24" t="s">
        <v>41</v>
      </c>
    </row>
    <row r="25" spans="2:47" x14ac:dyDescent="0.45">
      <c r="B25" t="s">
        <v>25</v>
      </c>
      <c r="H25" t="s">
        <v>69</v>
      </c>
      <c r="I25" t="s">
        <v>192</v>
      </c>
      <c r="P25" t="s">
        <v>70</v>
      </c>
      <c r="Q25" t="s">
        <v>149</v>
      </c>
      <c r="AF25" t="s">
        <v>70</v>
      </c>
      <c r="AG25" t="s">
        <v>149</v>
      </c>
    </row>
    <row r="26" spans="2:47" x14ac:dyDescent="0.45">
      <c r="B26" t="s">
        <v>58</v>
      </c>
      <c r="H26" t="s">
        <v>120</v>
      </c>
      <c r="P26" t="s">
        <v>70</v>
      </c>
      <c r="AF26" t="s">
        <v>70</v>
      </c>
    </row>
    <row r="27" spans="2:47" x14ac:dyDescent="0.45">
      <c r="B27" t="s">
        <v>93</v>
      </c>
      <c r="H27" t="s">
        <v>69</v>
      </c>
      <c r="P27" t="s">
        <v>41</v>
      </c>
      <c r="AF27" t="s">
        <v>41</v>
      </c>
    </row>
    <row r="28" spans="2:47" x14ac:dyDescent="0.45">
      <c r="B28" t="s">
        <v>52</v>
      </c>
      <c r="H28" t="s">
        <v>191</v>
      </c>
      <c r="P28" t="s">
        <v>70</v>
      </c>
      <c r="AF28" t="s">
        <v>70</v>
      </c>
    </row>
    <row r="29" spans="2:47" x14ac:dyDescent="0.45">
      <c r="B29" t="s">
        <v>58</v>
      </c>
      <c r="H29" t="s">
        <v>192</v>
      </c>
      <c r="P29" t="s">
        <v>75</v>
      </c>
      <c r="AF29" t="s">
        <v>41</v>
      </c>
    </row>
    <row r="30" spans="2:47" x14ac:dyDescent="0.45">
      <c r="B30" t="s">
        <v>49</v>
      </c>
      <c r="H30" t="s">
        <v>104</v>
      </c>
      <c r="P30" t="s">
        <v>70</v>
      </c>
      <c r="AF30" t="s">
        <v>41</v>
      </c>
    </row>
    <row r="31" spans="2:47" x14ac:dyDescent="0.45">
      <c r="B31" t="s">
        <v>93</v>
      </c>
      <c r="C31" t="s">
        <v>58</v>
      </c>
      <c r="D31" t="s">
        <v>133</v>
      </c>
      <c r="H31" t="s">
        <v>104</v>
      </c>
      <c r="I31" t="s">
        <v>192</v>
      </c>
      <c r="J31" t="s">
        <v>161</v>
      </c>
      <c r="P31" t="s">
        <v>70</v>
      </c>
      <c r="Q31" t="s">
        <v>218</v>
      </c>
      <c r="R31" t="s">
        <v>446</v>
      </c>
      <c r="S31" t="s">
        <v>536</v>
      </c>
      <c r="T31" t="s">
        <v>74</v>
      </c>
      <c r="U31" t="s">
        <v>71</v>
      </c>
      <c r="V31" t="s">
        <v>370</v>
      </c>
      <c r="AF31" t="s">
        <v>41</v>
      </c>
      <c r="AG31" t="s">
        <v>166</v>
      </c>
      <c r="AH31" t="s">
        <v>446</v>
      </c>
      <c r="AI31" t="s">
        <v>199</v>
      </c>
      <c r="AJ31" t="s">
        <v>536</v>
      </c>
      <c r="AK31" t="s">
        <v>74</v>
      </c>
    </row>
    <row r="32" spans="2:47" x14ac:dyDescent="0.45">
      <c r="B32" t="s">
        <v>52</v>
      </c>
      <c r="H32" t="s">
        <v>104</v>
      </c>
      <c r="I32" t="s">
        <v>120</v>
      </c>
      <c r="J32" t="s">
        <v>69</v>
      </c>
      <c r="K32" t="s">
        <v>192</v>
      </c>
      <c r="L32" t="s">
        <v>161</v>
      </c>
      <c r="M32" t="s">
        <v>523</v>
      </c>
      <c r="P32" t="s">
        <v>166</v>
      </c>
      <c r="AF32" t="s">
        <v>199</v>
      </c>
    </row>
    <row r="33" spans="2:34" x14ac:dyDescent="0.45">
      <c r="B33" t="s">
        <v>93</v>
      </c>
      <c r="C33" t="s">
        <v>52</v>
      </c>
      <c r="H33" t="s">
        <v>104</v>
      </c>
      <c r="I33" t="s">
        <v>120</v>
      </c>
      <c r="J33" t="s">
        <v>69</v>
      </c>
      <c r="K33" t="s">
        <v>192</v>
      </c>
      <c r="P33" t="s">
        <v>166</v>
      </c>
      <c r="Q33" t="s">
        <v>199</v>
      </c>
      <c r="AF33" t="s">
        <v>41</v>
      </c>
      <c r="AG33" t="s">
        <v>300</v>
      </c>
    </row>
    <row r="34" spans="2:34" x14ac:dyDescent="0.45">
      <c r="B34" t="s">
        <v>52</v>
      </c>
      <c r="H34" t="s">
        <v>104</v>
      </c>
      <c r="I34" t="s">
        <v>120</v>
      </c>
      <c r="J34" t="s">
        <v>69</v>
      </c>
      <c r="K34" t="s">
        <v>192</v>
      </c>
      <c r="P34" t="s">
        <v>70</v>
      </c>
      <c r="Q34" t="s">
        <v>166</v>
      </c>
      <c r="R34" t="s">
        <v>78</v>
      </c>
      <c r="AF34" t="s">
        <v>177</v>
      </c>
      <c r="AG34" t="s">
        <v>241</v>
      </c>
      <c r="AH34" t="s">
        <v>149</v>
      </c>
    </row>
    <row r="35" spans="2:34" x14ac:dyDescent="0.45">
      <c r="B35" t="s">
        <v>25</v>
      </c>
      <c r="C35" t="s">
        <v>52</v>
      </c>
      <c r="H35" t="s">
        <v>69</v>
      </c>
      <c r="I35" t="s">
        <v>192</v>
      </c>
      <c r="P35" t="s">
        <v>70</v>
      </c>
      <c r="Q35" t="s">
        <v>177</v>
      </c>
      <c r="R35" t="s">
        <v>536</v>
      </c>
      <c r="S35" t="s">
        <v>71</v>
      </c>
      <c r="T35" t="s">
        <v>370</v>
      </c>
      <c r="AF35" t="s">
        <v>70</v>
      </c>
      <c r="AG35" t="s">
        <v>370</v>
      </c>
    </row>
    <row r="36" spans="2:34" x14ac:dyDescent="0.45">
      <c r="B36" t="s">
        <v>58</v>
      </c>
      <c r="H36" t="s">
        <v>104</v>
      </c>
      <c r="I36" t="s">
        <v>69</v>
      </c>
      <c r="J36" t="s">
        <v>192</v>
      </c>
      <c r="P36" t="s">
        <v>70</v>
      </c>
      <c r="Q36" t="s">
        <v>241</v>
      </c>
      <c r="R36" t="s">
        <v>149</v>
      </c>
      <c r="S36" t="s">
        <v>71</v>
      </c>
      <c r="AF36" t="s">
        <v>149</v>
      </c>
      <c r="AG36" t="s">
        <v>446</v>
      </c>
    </row>
    <row r="37" spans="2:34" x14ac:dyDescent="0.45">
      <c r="B37" t="s">
        <v>52</v>
      </c>
      <c r="H37" t="s">
        <v>120</v>
      </c>
      <c r="P37" t="s">
        <v>41</v>
      </c>
      <c r="Q37" t="s">
        <v>70</v>
      </c>
      <c r="R37" t="s">
        <v>78</v>
      </c>
      <c r="AF37" t="s">
        <v>41</v>
      </c>
    </row>
    <row r="38" spans="2:34" x14ac:dyDescent="0.45">
      <c r="B38" t="s">
        <v>25</v>
      </c>
      <c r="H38" t="s">
        <v>120</v>
      </c>
      <c r="P38" t="s">
        <v>78</v>
      </c>
      <c r="Q38" t="s">
        <v>446</v>
      </c>
      <c r="R38" t="s">
        <v>536</v>
      </c>
      <c r="S38" t="s">
        <v>71</v>
      </c>
      <c r="T38" t="s">
        <v>370</v>
      </c>
      <c r="AF38" t="s">
        <v>78</v>
      </c>
      <c r="AG38" t="s">
        <v>536</v>
      </c>
    </row>
    <row r="39" spans="2:34" x14ac:dyDescent="0.45">
      <c r="B39" t="s">
        <v>25</v>
      </c>
      <c r="C39" t="s">
        <v>58</v>
      </c>
      <c r="D39" t="s">
        <v>52</v>
      </c>
      <c r="H39" t="s">
        <v>104</v>
      </c>
      <c r="P39" t="s">
        <v>70</v>
      </c>
      <c r="Q39" t="s">
        <v>123</v>
      </c>
      <c r="R39" t="s">
        <v>177</v>
      </c>
      <c r="S39" t="s">
        <v>75</v>
      </c>
      <c r="AF39" t="s">
        <v>41</v>
      </c>
      <c r="AG39" t="s">
        <v>70</v>
      </c>
    </row>
    <row r="40" spans="2:34" x14ac:dyDescent="0.45">
      <c r="B40" t="s">
        <v>25</v>
      </c>
      <c r="H40" t="s">
        <v>120</v>
      </c>
      <c r="I40" t="s">
        <v>69</v>
      </c>
      <c r="P40" t="s">
        <v>70</v>
      </c>
      <c r="Q40" t="s">
        <v>177</v>
      </c>
      <c r="R40" t="s">
        <v>218</v>
      </c>
      <c r="S40" t="s">
        <v>74</v>
      </c>
      <c r="AF40" t="s">
        <v>199</v>
      </c>
      <c r="AG40" t="s">
        <v>74</v>
      </c>
    </row>
    <row r="41" spans="2:34" x14ac:dyDescent="0.45">
      <c r="B41" t="s">
        <v>25</v>
      </c>
      <c r="H41" t="s">
        <v>69</v>
      </c>
      <c r="P41" t="s">
        <v>41</v>
      </c>
      <c r="AF41" t="s">
        <v>70</v>
      </c>
    </row>
    <row r="42" spans="2:34" x14ac:dyDescent="0.45">
      <c r="B42" t="s">
        <v>25</v>
      </c>
      <c r="H42" t="s">
        <v>69</v>
      </c>
      <c r="I42" t="s">
        <v>192</v>
      </c>
      <c r="P42" t="s">
        <v>41</v>
      </c>
      <c r="AF42" t="s">
        <v>41</v>
      </c>
      <c r="AG42" t="s">
        <v>71</v>
      </c>
    </row>
    <row r="43" spans="2:34" x14ac:dyDescent="0.45">
      <c r="B43" t="s">
        <v>25</v>
      </c>
      <c r="H43" t="s">
        <v>104</v>
      </c>
      <c r="I43" t="s">
        <v>120</v>
      </c>
      <c r="J43" t="s">
        <v>69</v>
      </c>
      <c r="P43" t="s">
        <v>41</v>
      </c>
      <c r="Q43" t="s">
        <v>70</v>
      </c>
      <c r="R43" t="s">
        <v>241</v>
      </c>
      <c r="AF43" t="s">
        <v>70</v>
      </c>
    </row>
    <row r="44" spans="2:34" x14ac:dyDescent="0.45">
      <c r="B44" t="s">
        <v>25</v>
      </c>
      <c r="H44" t="s">
        <v>104</v>
      </c>
      <c r="P44" t="s">
        <v>218</v>
      </c>
      <c r="AF44" t="s">
        <v>75</v>
      </c>
    </row>
    <row r="45" spans="2:34" x14ac:dyDescent="0.45">
      <c r="B45" t="s">
        <v>25</v>
      </c>
      <c r="H45" t="s">
        <v>120</v>
      </c>
      <c r="I45" t="s">
        <v>69</v>
      </c>
      <c r="P45" t="s">
        <v>70</v>
      </c>
      <c r="AF45" t="s">
        <v>41</v>
      </c>
    </row>
    <row r="46" spans="2:34" x14ac:dyDescent="0.45">
      <c r="B46" t="s">
        <v>25</v>
      </c>
      <c r="H46" t="s">
        <v>104</v>
      </c>
      <c r="P46" t="s">
        <v>41</v>
      </c>
      <c r="Q46" t="s">
        <v>70</v>
      </c>
      <c r="R46" t="s">
        <v>166</v>
      </c>
      <c r="AF46" t="s">
        <v>241</v>
      </c>
      <c r="AG46" t="s">
        <v>149</v>
      </c>
      <c r="AH46" t="s">
        <v>75</v>
      </c>
    </row>
    <row r="47" spans="2:34" x14ac:dyDescent="0.45">
      <c r="B47" t="s">
        <v>25</v>
      </c>
      <c r="C47" t="s">
        <v>52</v>
      </c>
      <c r="H47" t="s">
        <v>104</v>
      </c>
      <c r="I47" t="s">
        <v>120</v>
      </c>
      <c r="J47" t="s">
        <v>69</v>
      </c>
      <c r="K47" t="s">
        <v>192</v>
      </c>
      <c r="L47" t="s">
        <v>523</v>
      </c>
      <c r="P47" t="s">
        <v>166</v>
      </c>
      <c r="AF47" t="s">
        <v>70</v>
      </c>
      <c r="AG47" t="s">
        <v>166</v>
      </c>
    </row>
    <row r="48" spans="2:34" x14ac:dyDescent="0.45">
      <c r="B48" t="s">
        <v>25</v>
      </c>
      <c r="C48" t="s">
        <v>52</v>
      </c>
      <c r="H48" t="s">
        <v>104</v>
      </c>
      <c r="I48" t="s">
        <v>69</v>
      </c>
      <c r="J48" t="s">
        <v>192</v>
      </c>
      <c r="P48" t="s">
        <v>41</v>
      </c>
      <c r="Q48" t="s">
        <v>177</v>
      </c>
      <c r="R48" t="s">
        <v>149</v>
      </c>
      <c r="S48" t="s">
        <v>71</v>
      </c>
      <c r="AF48" t="s">
        <v>41</v>
      </c>
      <c r="AG48" t="s">
        <v>177</v>
      </c>
      <c r="AH48" t="s">
        <v>446</v>
      </c>
    </row>
    <row r="49" spans="2:38" x14ac:dyDescent="0.45">
      <c r="B49" t="s">
        <v>25</v>
      </c>
      <c r="H49" t="s">
        <v>120</v>
      </c>
      <c r="I49" t="s">
        <v>69</v>
      </c>
      <c r="P49" t="s">
        <v>241</v>
      </c>
      <c r="Q49" t="s">
        <v>149</v>
      </c>
      <c r="AF49" t="s">
        <v>123</v>
      </c>
      <c r="AG49" t="s">
        <v>149</v>
      </c>
    </row>
    <row r="50" spans="2:38" x14ac:dyDescent="0.45">
      <c r="B50" t="s">
        <v>25</v>
      </c>
      <c r="C50" t="s">
        <v>52</v>
      </c>
      <c r="H50" t="s">
        <v>104</v>
      </c>
      <c r="I50" t="s">
        <v>69</v>
      </c>
      <c r="J50" t="s">
        <v>192</v>
      </c>
      <c r="P50" t="s">
        <v>41</v>
      </c>
      <c r="Q50" t="s">
        <v>177</v>
      </c>
      <c r="R50" t="s">
        <v>149</v>
      </c>
      <c r="S50" t="s">
        <v>71</v>
      </c>
      <c r="AF50" t="s">
        <v>41</v>
      </c>
      <c r="AG50" t="s">
        <v>177</v>
      </c>
      <c r="AH50" t="s">
        <v>446</v>
      </c>
    </row>
    <row r="51" spans="2:38" x14ac:dyDescent="0.45">
      <c r="B51" t="s">
        <v>133</v>
      </c>
      <c r="C51" t="s">
        <v>52</v>
      </c>
      <c r="H51" t="s">
        <v>120</v>
      </c>
      <c r="I51" t="s">
        <v>161</v>
      </c>
      <c r="P51" t="s">
        <v>166</v>
      </c>
      <c r="Q51" t="s">
        <v>123</v>
      </c>
      <c r="R51" t="s">
        <v>75</v>
      </c>
      <c r="AF51" t="s">
        <v>71</v>
      </c>
      <c r="AG51" t="s">
        <v>370</v>
      </c>
    </row>
    <row r="52" spans="2:38" x14ac:dyDescent="0.45">
      <c r="B52" t="s">
        <v>52</v>
      </c>
      <c r="H52" t="s">
        <v>104</v>
      </c>
      <c r="I52" t="s">
        <v>120</v>
      </c>
      <c r="P52" t="s">
        <v>78</v>
      </c>
      <c r="Q52" t="s">
        <v>241</v>
      </c>
      <c r="R52" t="s">
        <v>75</v>
      </c>
      <c r="S52" t="s">
        <v>71</v>
      </c>
      <c r="AF52" t="s">
        <v>78</v>
      </c>
      <c r="AG52" t="s">
        <v>241</v>
      </c>
      <c r="AH52" t="s">
        <v>149</v>
      </c>
      <c r="AI52" t="s">
        <v>75</v>
      </c>
      <c r="AJ52" t="s">
        <v>218</v>
      </c>
      <c r="AK52" t="s">
        <v>446</v>
      </c>
      <c r="AL52" t="s">
        <v>199</v>
      </c>
    </row>
    <row r="53" spans="2:38" x14ac:dyDescent="0.45">
      <c r="B53" t="s">
        <v>25</v>
      </c>
      <c r="H53" t="s">
        <v>69</v>
      </c>
      <c r="I53" t="s">
        <v>192</v>
      </c>
      <c r="P53" t="s">
        <v>41</v>
      </c>
      <c r="AF53" t="s">
        <v>41</v>
      </c>
    </row>
    <row r="54" spans="2:38" x14ac:dyDescent="0.45">
      <c r="B54" t="s">
        <v>25</v>
      </c>
      <c r="H54" t="s">
        <v>104</v>
      </c>
      <c r="P54" t="s">
        <v>41</v>
      </c>
      <c r="AF54" t="s">
        <v>166</v>
      </c>
    </row>
    <row r="55" spans="2:38" x14ac:dyDescent="0.45">
      <c r="B55" t="s">
        <v>25</v>
      </c>
      <c r="C55" t="s">
        <v>93</v>
      </c>
      <c r="D55" t="s">
        <v>58</v>
      </c>
      <c r="E55" t="s">
        <v>52</v>
      </c>
      <c r="H55" t="s">
        <v>104</v>
      </c>
      <c r="I55" t="s">
        <v>120</v>
      </c>
      <c r="J55" t="s">
        <v>69</v>
      </c>
      <c r="P55" t="s">
        <v>70</v>
      </c>
      <c r="Q55" t="s">
        <v>166</v>
      </c>
      <c r="R55" t="s">
        <v>177</v>
      </c>
      <c r="S55" t="s">
        <v>74</v>
      </c>
      <c r="AF55" t="s">
        <v>49</v>
      </c>
    </row>
    <row r="56" spans="2:38" x14ac:dyDescent="0.45">
      <c r="B56" t="s">
        <v>58</v>
      </c>
      <c r="H56" t="s">
        <v>104</v>
      </c>
      <c r="P56" t="s">
        <v>241</v>
      </c>
      <c r="AF56" t="s">
        <v>70</v>
      </c>
    </row>
    <row r="57" spans="2:38" x14ac:dyDescent="0.45">
      <c r="B57" t="s">
        <v>25</v>
      </c>
      <c r="C57" t="s">
        <v>93</v>
      </c>
      <c r="H57" t="s">
        <v>104</v>
      </c>
      <c r="I57" t="s">
        <v>69</v>
      </c>
      <c r="J57" t="s">
        <v>192</v>
      </c>
      <c r="P57" t="s">
        <v>41</v>
      </c>
      <c r="Q57" t="s">
        <v>166</v>
      </c>
      <c r="R57" t="s">
        <v>177</v>
      </c>
      <c r="S57" t="s">
        <v>78</v>
      </c>
      <c r="AF57" t="s">
        <v>70</v>
      </c>
      <c r="AG57" t="s">
        <v>177</v>
      </c>
    </row>
    <row r="58" spans="2:38" x14ac:dyDescent="0.45">
      <c r="B58" t="s">
        <v>25</v>
      </c>
      <c r="C58" t="s">
        <v>52</v>
      </c>
      <c r="H58" t="s">
        <v>120</v>
      </c>
      <c r="I58" t="s">
        <v>69</v>
      </c>
      <c r="J58" t="s">
        <v>192</v>
      </c>
      <c r="P58" t="s">
        <v>70</v>
      </c>
      <c r="AF58" t="s">
        <v>70</v>
      </c>
    </row>
    <row r="59" spans="2:38" x14ac:dyDescent="0.45">
      <c r="B59" t="s">
        <v>52</v>
      </c>
      <c r="H59" t="s">
        <v>192</v>
      </c>
      <c r="P59" t="s">
        <v>166</v>
      </c>
      <c r="AF59" t="s">
        <v>41</v>
      </c>
    </row>
    <row r="60" spans="2:38" x14ac:dyDescent="0.45">
      <c r="B60" t="s">
        <v>52</v>
      </c>
      <c r="H60" t="s">
        <v>69</v>
      </c>
      <c r="I60" t="s">
        <v>122</v>
      </c>
      <c r="P60" t="s">
        <v>177</v>
      </c>
      <c r="Q60" t="s">
        <v>78</v>
      </c>
      <c r="R60" t="s">
        <v>446</v>
      </c>
      <c r="AF60" t="s">
        <v>41</v>
      </c>
      <c r="AG60" t="s">
        <v>199</v>
      </c>
    </row>
    <row r="61" spans="2:38" x14ac:dyDescent="0.45">
      <c r="B61" t="s">
        <v>25</v>
      </c>
      <c r="H61" t="s">
        <v>104</v>
      </c>
      <c r="I61" t="s">
        <v>120</v>
      </c>
      <c r="J61" t="s">
        <v>69</v>
      </c>
      <c r="P61" t="s">
        <v>70</v>
      </c>
      <c r="Q61" t="s">
        <v>123</v>
      </c>
      <c r="R61" t="s">
        <v>78</v>
      </c>
      <c r="S61" t="s">
        <v>241</v>
      </c>
      <c r="AF61" t="s">
        <v>41</v>
      </c>
      <c r="AG61" t="s">
        <v>70</v>
      </c>
      <c r="AH61" t="s">
        <v>166</v>
      </c>
      <c r="AI61" t="s">
        <v>123</v>
      </c>
      <c r="AJ61" t="s">
        <v>78</v>
      </c>
    </row>
    <row r="62" spans="2:38" x14ac:dyDescent="0.45">
      <c r="B62" t="s">
        <v>25</v>
      </c>
      <c r="H62" t="s">
        <v>104</v>
      </c>
      <c r="P62" t="s">
        <v>41</v>
      </c>
      <c r="AF62" t="s">
        <v>41</v>
      </c>
    </row>
    <row r="63" spans="2:38" x14ac:dyDescent="0.45">
      <c r="B63" t="s">
        <v>25</v>
      </c>
      <c r="H63" t="s">
        <v>69</v>
      </c>
      <c r="I63" t="s">
        <v>192</v>
      </c>
      <c r="P63" t="s">
        <v>41</v>
      </c>
      <c r="Q63" t="s">
        <v>177</v>
      </c>
      <c r="R63" t="s">
        <v>74</v>
      </c>
      <c r="AF63" t="s">
        <v>446</v>
      </c>
      <c r="AG63" t="s">
        <v>74</v>
      </c>
    </row>
    <row r="64" spans="2:38" x14ac:dyDescent="0.45">
      <c r="B64" t="s">
        <v>25</v>
      </c>
      <c r="C64" t="s">
        <v>58</v>
      </c>
      <c r="H64" t="s">
        <v>120</v>
      </c>
      <c r="I64" t="s">
        <v>69</v>
      </c>
      <c r="J64" t="s">
        <v>192</v>
      </c>
      <c r="P64" t="s">
        <v>70</v>
      </c>
      <c r="Q64" t="s">
        <v>536</v>
      </c>
      <c r="R64" t="s">
        <v>370</v>
      </c>
      <c r="AF64" t="s">
        <v>70</v>
      </c>
      <c r="AG64" t="s">
        <v>177</v>
      </c>
      <c r="AH64" t="s">
        <v>71</v>
      </c>
    </row>
    <row r="65" spans="2:37" x14ac:dyDescent="0.45">
      <c r="B65" t="s">
        <v>25</v>
      </c>
      <c r="H65" t="s">
        <v>104</v>
      </c>
      <c r="P65" t="s">
        <v>41</v>
      </c>
      <c r="AF65" t="s">
        <v>70</v>
      </c>
    </row>
    <row r="66" spans="2:37" x14ac:dyDescent="0.45">
      <c r="B66" t="s">
        <v>58</v>
      </c>
      <c r="H66" t="s">
        <v>192</v>
      </c>
      <c r="P66" t="s">
        <v>41</v>
      </c>
      <c r="AF66" t="s">
        <v>70</v>
      </c>
    </row>
    <row r="67" spans="2:37" x14ac:dyDescent="0.45">
      <c r="B67" t="s">
        <v>52</v>
      </c>
      <c r="H67" t="s">
        <v>120</v>
      </c>
      <c r="P67" t="s">
        <v>70</v>
      </c>
      <c r="Q67" t="s">
        <v>78</v>
      </c>
      <c r="AF67" t="s">
        <v>41</v>
      </c>
      <c r="AG67" t="s">
        <v>70</v>
      </c>
      <c r="AH67" t="s">
        <v>177</v>
      </c>
      <c r="AI67" t="s">
        <v>78</v>
      </c>
    </row>
    <row r="68" spans="2:37" x14ac:dyDescent="0.45">
      <c r="B68" t="s">
        <v>52</v>
      </c>
      <c r="H68" t="s">
        <v>104</v>
      </c>
      <c r="I68" t="s">
        <v>69</v>
      </c>
      <c r="J68" t="s">
        <v>192</v>
      </c>
      <c r="P68" t="s">
        <v>70</v>
      </c>
      <c r="Q68" t="s">
        <v>177</v>
      </c>
      <c r="R68" t="s">
        <v>78</v>
      </c>
      <c r="S68" t="s">
        <v>71</v>
      </c>
      <c r="AF68" t="s">
        <v>78</v>
      </c>
      <c r="AG68" t="s">
        <v>241</v>
      </c>
      <c r="AH68" t="s">
        <v>149</v>
      </c>
      <c r="AI68" t="s">
        <v>75</v>
      </c>
      <c r="AJ68" t="s">
        <v>218</v>
      </c>
    </row>
    <row r="69" spans="2:37" x14ac:dyDescent="0.45">
      <c r="B69" t="s">
        <v>25</v>
      </c>
      <c r="C69" t="s">
        <v>52</v>
      </c>
      <c r="H69" t="s">
        <v>104</v>
      </c>
      <c r="I69" t="s">
        <v>120</v>
      </c>
      <c r="J69" t="s">
        <v>69</v>
      </c>
      <c r="K69" t="s">
        <v>192</v>
      </c>
      <c r="L69" t="s">
        <v>122</v>
      </c>
      <c r="P69" t="s">
        <v>70</v>
      </c>
      <c r="Q69" t="s">
        <v>78</v>
      </c>
      <c r="AF69" t="s">
        <v>70</v>
      </c>
      <c r="AG69" t="s">
        <v>78</v>
      </c>
      <c r="AH69" t="s">
        <v>75</v>
      </c>
      <c r="AI69" t="s">
        <v>446</v>
      </c>
      <c r="AJ69" t="s">
        <v>199</v>
      </c>
      <c r="AK69" t="s">
        <v>300</v>
      </c>
    </row>
    <row r="70" spans="2:37" x14ac:dyDescent="0.45">
      <c r="B70" t="s">
        <v>93</v>
      </c>
      <c r="H70" t="s">
        <v>104</v>
      </c>
      <c r="P70" t="s">
        <v>41</v>
      </c>
      <c r="AF70" t="s">
        <v>41</v>
      </c>
    </row>
    <row r="71" spans="2:37" x14ac:dyDescent="0.45">
      <c r="B71" t="s">
        <v>58</v>
      </c>
      <c r="H71" t="s">
        <v>120</v>
      </c>
      <c r="P71" t="s">
        <v>41</v>
      </c>
      <c r="Q71" t="s">
        <v>70</v>
      </c>
      <c r="AF71" t="s">
        <v>41</v>
      </c>
      <c r="AG71" t="s">
        <v>370</v>
      </c>
    </row>
    <row r="72" spans="2:37" x14ac:dyDescent="0.45">
      <c r="B72" t="s">
        <v>25</v>
      </c>
      <c r="C72" t="s">
        <v>58</v>
      </c>
      <c r="D72" t="s">
        <v>133</v>
      </c>
      <c r="H72" t="s">
        <v>104</v>
      </c>
      <c r="I72" t="s">
        <v>120</v>
      </c>
      <c r="J72" t="s">
        <v>69</v>
      </c>
      <c r="K72" t="s">
        <v>161</v>
      </c>
      <c r="P72" t="s">
        <v>123</v>
      </c>
      <c r="Q72" t="s">
        <v>75</v>
      </c>
      <c r="R72" t="s">
        <v>536</v>
      </c>
      <c r="S72" t="s">
        <v>74</v>
      </c>
      <c r="AF72" t="s">
        <v>536</v>
      </c>
      <c r="AG72" t="s">
        <v>74</v>
      </c>
    </row>
    <row r="73" spans="2:37" x14ac:dyDescent="0.45">
      <c r="B73" t="s">
        <v>25</v>
      </c>
      <c r="H73" t="s">
        <v>120</v>
      </c>
      <c r="I73" t="s">
        <v>69</v>
      </c>
      <c r="P73" t="s">
        <v>70</v>
      </c>
      <c r="Q73" t="s">
        <v>166</v>
      </c>
      <c r="AF73" t="s">
        <v>41</v>
      </c>
      <c r="AG73" t="s">
        <v>70</v>
      </c>
    </row>
    <row r="74" spans="2:37" x14ac:dyDescent="0.45">
      <c r="B74" t="s">
        <v>25</v>
      </c>
      <c r="C74" t="s">
        <v>133</v>
      </c>
      <c r="H74" t="s">
        <v>104</v>
      </c>
      <c r="I74" t="s">
        <v>120</v>
      </c>
      <c r="P74" t="s">
        <v>70</v>
      </c>
      <c r="Q74" t="s">
        <v>166</v>
      </c>
      <c r="R74" t="s">
        <v>123</v>
      </c>
      <c r="S74" t="s">
        <v>78</v>
      </c>
      <c r="AF74" t="s">
        <v>70</v>
      </c>
      <c r="AG74" t="s">
        <v>78</v>
      </c>
    </row>
    <row r="75" spans="2:37" x14ac:dyDescent="0.45">
      <c r="B75" t="s">
        <v>25</v>
      </c>
      <c r="H75" t="s">
        <v>120</v>
      </c>
      <c r="P75" t="s">
        <v>41</v>
      </c>
      <c r="Q75" t="s">
        <v>70</v>
      </c>
      <c r="AF75" t="s">
        <v>41</v>
      </c>
      <c r="AG75" t="s">
        <v>70</v>
      </c>
    </row>
    <row r="76" spans="2:37" x14ac:dyDescent="0.45">
      <c r="B76" t="s">
        <v>25</v>
      </c>
      <c r="H76" t="s">
        <v>120</v>
      </c>
      <c r="P76" t="s">
        <v>41</v>
      </c>
      <c r="Q76" t="s">
        <v>70</v>
      </c>
      <c r="AF76" t="s">
        <v>41</v>
      </c>
      <c r="AG76" t="s">
        <v>70</v>
      </c>
    </row>
    <row r="77" spans="2:37" x14ac:dyDescent="0.45">
      <c r="B77" t="s">
        <v>25</v>
      </c>
      <c r="C77" t="s">
        <v>58</v>
      </c>
      <c r="D77" t="s">
        <v>133</v>
      </c>
      <c r="H77" t="s">
        <v>120</v>
      </c>
      <c r="I77" t="s">
        <v>69</v>
      </c>
      <c r="J77" t="s">
        <v>192</v>
      </c>
      <c r="P77" t="s">
        <v>41</v>
      </c>
      <c r="Q77" t="s">
        <v>70</v>
      </c>
      <c r="R77" t="s">
        <v>166</v>
      </c>
      <c r="S77" t="s">
        <v>123</v>
      </c>
      <c r="T77" t="s">
        <v>177</v>
      </c>
      <c r="U77" t="s">
        <v>78</v>
      </c>
      <c r="AF77" t="s">
        <v>41</v>
      </c>
      <c r="AG77" t="s">
        <v>70</v>
      </c>
    </row>
    <row r="78" spans="2:37" x14ac:dyDescent="0.45">
      <c r="B78" t="s">
        <v>25</v>
      </c>
      <c r="C78" t="s">
        <v>58</v>
      </c>
      <c r="H78" t="s">
        <v>120</v>
      </c>
      <c r="I78" t="s">
        <v>69</v>
      </c>
      <c r="J78" t="s">
        <v>192</v>
      </c>
      <c r="P78" t="s">
        <v>70</v>
      </c>
      <c r="Q78" t="s">
        <v>166</v>
      </c>
      <c r="R78" t="s">
        <v>177</v>
      </c>
      <c r="AF78" t="s">
        <v>70</v>
      </c>
      <c r="AG78" t="s">
        <v>166</v>
      </c>
      <c r="AH78" t="s">
        <v>123</v>
      </c>
      <c r="AI78" t="s">
        <v>177</v>
      </c>
    </row>
    <row r="79" spans="2:37" x14ac:dyDescent="0.45">
      <c r="B79" t="s">
        <v>25</v>
      </c>
      <c r="H79" t="s">
        <v>120</v>
      </c>
      <c r="I79" t="s">
        <v>192</v>
      </c>
      <c r="P79" t="s">
        <v>41</v>
      </c>
      <c r="AF79" t="s">
        <v>70</v>
      </c>
      <c r="AG79" t="s">
        <v>75</v>
      </c>
    </row>
    <row r="80" spans="2:37" x14ac:dyDescent="0.45">
      <c r="B80" t="s">
        <v>25</v>
      </c>
      <c r="H80" t="s">
        <v>104</v>
      </c>
      <c r="P80" t="s">
        <v>70</v>
      </c>
      <c r="AF80" t="s">
        <v>70</v>
      </c>
    </row>
    <row r="81" spans="2:36" x14ac:dyDescent="0.45">
      <c r="B81" t="s">
        <v>25</v>
      </c>
      <c r="H81" t="s">
        <v>120</v>
      </c>
      <c r="P81" t="s">
        <v>78</v>
      </c>
      <c r="Q81" t="s">
        <v>75</v>
      </c>
      <c r="AF81" t="s">
        <v>78</v>
      </c>
      <c r="AG81" t="s">
        <v>75</v>
      </c>
    </row>
    <row r="82" spans="2:36" x14ac:dyDescent="0.45">
      <c r="B82" t="s">
        <v>25</v>
      </c>
      <c r="H82" t="s">
        <v>120</v>
      </c>
      <c r="P82" t="s">
        <v>41</v>
      </c>
      <c r="AF82" t="s">
        <v>41</v>
      </c>
      <c r="AG82" t="s">
        <v>536</v>
      </c>
    </row>
    <row r="83" spans="2:36" x14ac:dyDescent="0.45">
      <c r="B83" t="s">
        <v>25</v>
      </c>
      <c r="H83" t="s">
        <v>104</v>
      </c>
      <c r="I83" t="s">
        <v>69</v>
      </c>
      <c r="P83" t="s">
        <v>41</v>
      </c>
      <c r="Q83" t="s">
        <v>123</v>
      </c>
      <c r="R83" t="s">
        <v>177</v>
      </c>
      <c r="S83" t="s">
        <v>78</v>
      </c>
      <c r="T83" t="s">
        <v>71</v>
      </c>
      <c r="U83" t="s">
        <v>370</v>
      </c>
      <c r="AF83" t="s">
        <v>41</v>
      </c>
      <c r="AG83" t="s">
        <v>70</v>
      </c>
      <c r="AH83" t="s">
        <v>177</v>
      </c>
      <c r="AI83" t="s">
        <v>71</v>
      </c>
    </row>
    <row r="84" spans="2:36" x14ac:dyDescent="0.45">
      <c r="B84" t="s">
        <v>93</v>
      </c>
      <c r="H84" t="s">
        <v>120</v>
      </c>
      <c r="P84" t="s">
        <v>70</v>
      </c>
      <c r="AF84" t="s">
        <v>123</v>
      </c>
      <c r="AG84" t="s">
        <v>177</v>
      </c>
    </row>
    <row r="85" spans="2:36" x14ac:dyDescent="0.45">
      <c r="B85" t="s">
        <v>25</v>
      </c>
      <c r="H85" t="s">
        <v>120</v>
      </c>
      <c r="I85" t="s">
        <v>69</v>
      </c>
      <c r="P85" t="s">
        <v>70</v>
      </c>
      <c r="AF85" t="s">
        <v>70</v>
      </c>
    </row>
    <row r="86" spans="2:36" x14ac:dyDescent="0.45">
      <c r="B86" t="s">
        <v>133</v>
      </c>
      <c r="H86" t="s">
        <v>104</v>
      </c>
      <c r="P86" t="s">
        <v>166</v>
      </c>
      <c r="AF86" t="s">
        <v>70</v>
      </c>
      <c r="AG86" t="s">
        <v>166</v>
      </c>
      <c r="AH86" t="s">
        <v>78</v>
      </c>
    </row>
    <row r="87" spans="2:36" x14ac:dyDescent="0.45">
      <c r="B87" t="s">
        <v>25</v>
      </c>
      <c r="C87" t="s">
        <v>52</v>
      </c>
      <c r="H87" t="s">
        <v>104</v>
      </c>
      <c r="I87" t="s">
        <v>120</v>
      </c>
      <c r="J87" t="s">
        <v>69</v>
      </c>
      <c r="P87" t="s">
        <v>70</v>
      </c>
      <c r="Q87" t="s">
        <v>166</v>
      </c>
      <c r="R87" t="s">
        <v>123</v>
      </c>
      <c r="S87" t="s">
        <v>74</v>
      </c>
      <c r="T87" t="s">
        <v>71</v>
      </c>
      <c r="AF87" t="s">
        <v>149</v>
      </c>
      <c r="AG87" t="s">
        <v>199</v>
      </c>
    </row>
    <row r="88" spans="2:36" x14ac:dyDescent="0.45">
      <c r="B88" t="s">
        <v>52</v>
      </c>
      <c r="H88" t="s">
        <v>120</v>
      </c>
      <c r="I88" t="s">
        <v>69</v>
      </c>
      <c r="J88" t="s">
        <v>161</v>
      </c>
      <c r="P88" t="s">
        <v>70</v>
      </c>
      <c r="Q88" t="s">
        <v>78</v>
      </c>
      <c r="R88" t="s">
        <v>241</v>
      </c>
      <c r="S88" t="s">
        <v>149</v>
      </c>
      <c r="T88" t="s">
        <v>75</v>
      </c>
      <c r="AF88" t="s">
        <v>70</v>
      </c>
      <c r="AG88" t="s">
        <v>177</v>
      </c>
      <c r="AH88" t="s">
        <v>78</v>
      </c>
      <c r="AI88" t="s">
        <v>241</v>
      </c>
      <c r="AJ88" t="s">
        <v>75</v>
      </c>
    </row>
    <row r="89" spans="2:36" x14ac:dyDescent="0.45">
      <c r="B89" t="s">
        <v>25</v>
      </c>
      <c r="H89" t="s">
        <v>120</v>
      </c>
      <c r="I89" t="s">
        <v>69</v>
      </c>
      <c r="P89" t="s">
        <v>41</v>
      </c>
      <c r="Q89" t="s">
        <v>166</v>
      </c>
      <c r="AF89" t="s">
        <v>41</v>
      </c>
      <c r="AG89" t="s">
        <v>166</v>
      </c>
    </row>
    <row r="90" spans="2:36" x14ac:dyDescent="0.45">
      <c r="B90" t="s">
        <v>25</v>
      </c>
      <c r="H90" t="s">
        <v>104</v>
      </c>
      <c r="I90" t="s">
        <v>120</v>
      </c>
      <c r="J90" t="s">
        <v>69</v>
      </c>
      <c r="P90" t="s">
        <v>177</v>
      </c>
      <c r="Q90" t="s">
        <v>74</v>
      </c>
      <c r="R90" t="s">
        <v>71</v>
      </c>
      <c r="AF90" t="s">
        <v>177</v>
      </c>
      <c r="AG90" t="s">
        <v>74</v>
      </c>
    </row>
    <row r="91" spans="2:36" x14ac:dyDescent="0.45">
      <c r="B91" t="s">
        <v>25</v>
      </c>
      <c r="C91" t="s">
        <v>52</v>
      </c>
      <c r="H91" t="s">
        <v>104</v>
      </c>
      <c r="I91" t="s">
        <v>192</v>
      </c>
      <c r="P91" t="s">
        <v>166</v>
      </c>
      <c r="Q91" t="s">
        <v>149</v>
      </c>
      <c r="R91" t="s">
        <v>218</v>
      </c>
      <c r="S91" t="s">
        <v>74</v>
      </c>
      <c r="AF91" t="s">
        <v>41</v>
      </c>
      <c r="AG91" t="s">
        <v>149</v>
      </c>
      <c r="AH91" t="s">
        <v>75</v>
      </c>
      <c r="AI91" t="s">
        <v>74</v>
      </c>
    </row>
    <row r="92" spans="2:36" x14ac:dyDescent="0.45">
      <c r="B92" t="s">
        <v>25</v>
      </c>
      <c r="C92" t="s">
        <v>58</v>
      </c>
      <c r="H92" t="s">
        <v>120</v>
      </c>
      <c r="I92" t="s">
        <v>69</v>
      </c>
      <c r="J92" t="s">
        <v>192</v>
      </c>
      <c r="K92" t="s">
        <v>523</v>
      </c>
      <c r="P92" t="s">
        <v>41</v>
      </c>
      <c r="Q92" t="s">
        <v>70</v>
      </c>
      <c r="R92" t="s">
        <v>177</v>
      </c>
      <c r="S92" t="s">
        <v>75</v>
      </c>
      <c r="AF92" t="s">
        <v>70</v>
      </c>
      <c r="AG92" t="s">
        <v>370</v>
      </c>
    </row>
    <row r="93" spans="2:36" x14ac:dyDescent="0.45">
      <c r="B93" t="s">
        <v>93</v>
      </c>
      <c r="C93" t="s">
        <v>58</v>
      </c>
      <c r="D93" t="s">
        <v>133</v>
      </c>
      <c r="E93" t="s">
        <v>52</v>
      </c>
      <c r="H93" t="s">
        <v>104</v>
      </c>
      <c r="I93" t="s">
        <v>120</v>
      </c>
      <c r="J93" t="s">
        <v>69</v>
      </c>
      <c r="K93" t="s">
        <v>192</v>
      </c>
      <c r="L93" t="s">
        <v>523</v>
      </c>
      <c r="P93" t="s">
        <v>70</v>
      </c>
      <c r="Q93" t="s">
        <v>166</v>
      </c>
      <c r="R93" t="s">
        <v>123</v>
      </c>
      <c r="S93" t="s">
        <v>177</v>
      </c>
      <c r="AF93" t="s">
        <v>70</v>
      </c>
      <c r="AG93" t="s">
        <v>74</v>
      </c>
    </row>
    <row r="94" spans="2:36" x14ac:dyDescent="0.45">
      <c r="B94" t="s">
        <v>58</v>
      </c>
      <c r="H94" t="s">
        <v>104</v>
      </c>
      <c r="I94" t="s">
        <v>120</v>
      </c>
      <c r="J94" t="s">
        <v>69</v>
      </c>
      <c r="K94" t="s">
        <v>192</v>
      </c>
      <c r="P94" t="s">
        <v>41</v>
      </c>
      <c r="Q94" t="s">
        <v>70</v>
      </c>
      <c r="R94" t="s">
        <v>177</v>
      </c>
      <c r="AF94" t="s">
        <v>41</v>
      </c>
      <c r="AG94" t="s">
        <v>70</v>
      </c>
    </row>
    <row r="95" spans="2:36" x14ac:dyDescent="0.45">
      <c r="B95" t="s">
        <v>25</v>
      </c>
      <c r="H95" t="s">
        <v>104</v>
      </c>
      <c r="I95" t="s">
        <v>120</v>
      </c>
      <c r="J95" t="s">
        <v>69</v>
      </c>
      <c r="P95" t="s">
        <v>70</v>
      </c>
      <c r="Q95" t="s">
        <v>177</v>
      </c>
      <c r="R95" t="s">
        <v>241</v>
      </c>
      <c r="AF95" t="s">
        <v>70</v>
      </c>
      <c r="AG95" t="s">
        <v>177</v>
      </c>
    </row>
    <row r="96" spans="2:36" x14ac:dyDescent="0.45">
      <c r="B96" t="s">
        <v>52</v>
      </c>
      <c r="H96" t="s">
        <v>104</v>
      </c>
      <c r="I96" t="s">
        <v>120</v>
      </c>
      <c r="P96" t="s">
        <v>177</v>
      </c>
      <c r="Q96" t="s">
        <v>78</v>
      </c>
      <c r="R96" t="s">
        <v>74</v>
      </c>
      <c r="AF96" t="s">
        <v>177</v>
      </c>
      <c r="AG96" t="s">
        <v>78</v>
      </c>
      <c r="AH96" t="s">
        <v>74</v>
      </c>
    </row>
    <row r="97" spans="2:42" x14ac:dyDescent="0.45">
      <c r="B97" t="s">
        <v>52</v>
      </c>
      <c r="H97" t="s">
        <v>104</v>
      </c>
      <c r="I97" t="s">
        <v>69</v>
      </c>
      <c r="J97" t="s">
        <v>192</v>
      </c>
      <c r="K97" t="s">
        <v>523</v>
      </c>
      <c r="P97" t="s">
        <v>70</v>
      </c>
      <c r="Q97" t="s">
        <v>177</v>
      </c>
      <c r="R97" t="s">
        <v>75</v>
      </c>
      <c r="S97" t="s">
        <v>71</v>
      </c>
      <c r="AF97" t="s">
        <v>78</v>
      </c>
    </row>
    <row r="98" spans="2:42" x14ac:dyDescent="0.45">
      <c r="B98" t="s">
        <v>25</v>
      </c>
      <c r="C98" t="s">
        <v>58</v>
      </c>
      <c r="H98" t="s">
        <v>120</v>
      </c>
      <c r="I98" t="s">
        <v>69</v>
      </c>
      <c r="J98" t="s">
        <v>192</v>
      </c>
      <c r="P98" t="s">
        <v>41</v>
      </c>
      <c r="Q98" t="s">
        <v>123</v>
      </c>
      <c r="R98" t="s">
        <v>75</v>
      </c>
      <c r="S98" t="s">
        <v>74</v>
      </c>
      <c r="AF98" t="s">
        <v>177</v>
      </c>
      <c r="AG98" t="s">
        <v>71</v>
      </c>
    </row>
    <row r="99" spans="2:42" x14ac:dyDescent="0.45">
      <c r="B99" t="s">
        <v>25</v>
      </c>
      <c r="C99" t="s">
        <v>58</v>
      </c>
      <c r="H99" t="s">
        <v>104</v>
      </c>
      <c r="I99" t="s">
        <v>120</v>
      </c>
      <c r="J99" t="s">
        <v>69</v>
      </c>
      <c r="K99" t="s">
        <v>192</v>
      </c>
      <c r="P99" t="s">
        <v>70</v>
      </c>
      <c r="Q99" t="s">
        <v>177</v>
      </c>
      <c r="AF99" t="s">
        <v>41</v>
      </c>
      <c r="AG99" t="s">
        <v>149</v>
      </c>
    </row>
    <row r="100" spans="2:42" x14ac:dyDescent="0.45">
      <c r="B100" t="s">
        <v>25</v>
      </c>
      <c r="H100" t="s">
        <v>120</v>
      </c>
      <c r="I100" t="s">
        <v>69</v>
      </c>
      <c r="J100" t="s">
        <v>192</v>
      </c>
      <c r="P100" t="s">
        <v>149</v>
      </c>
      <c r="Q100" t="s">
        <v>71</v>
      </c>
      <c r="AF100" t="s">
        <v>71</v>
      </c>
      <c r="AG100" t="s">
        <v>370</v>
      </c>
    </row>
    <row r="101" spans="2:42" x14ac:dyDescent="0.45">
      <c r="B101" t="s">
        <v>25</v>
      </c>
      <c r="C101" t="s">
        <v>52</v>
      </c>
      <c r="H101" t="s">
        <v>120</v>
      </c>
      <c r="I101" t="s">
        <v>122</v>
      </c>
      <c r="P101" t="s">
        <v>70</v>
      </c>
      <c r="Q101" t="s">
        <v>78</v>
      </c>
      <c r="R101" t="s">
        <v>149</v>
      </c>
      <c r="S101" t="s">
        <v>75</v>
      </c>
      <c r="AF101" t="s">
        <v>41</v>
      </c>
      <c r="AG101" t="s">
        <v>74</v>
      </c>
    </row>
    <row r="102" spans="2:42" x14ac:dyDescent="0.45">
      <c r="B102" t="s">
        <v>25</v>
      </c>
      <c r="C102" t="s">
        <v>58</v>
      </c>
      <c r="H102" t="s">
        <v>104</v>
      </c>
      <c r="I102" t="s">
        <v>120</v>
      </c>
      <c r="J102" t="s">
        <v>69</v>
      </c>
      <c r="K102" t="s">
        <v>192</v>
      </c>
      <c r="L102" t="s">
        <v>523</v>
      </c>
      <c r="M102" t="s">
        <v>191</v>
      </c>
      <c r="P102" t="s">
        <v>41</v>
      </c>
      <c r="Q102" t="s">
        <v>70</v>
      </c>
      <c r="R102" t="s">
        <v>166</v>
      </c>
      <c r="S102" t="s">
        <v>123</v>
      </c>
      <c r="T102" t="s">
        <v>177</v>
      </c>
      <c r="U102" t="s">
        <v>75</v>
      </c>
      <c r="V102" t="s">
        <v>71</v>
      </c>
      <c r="AF102" t="s">
        <v>41</v>
      </c>
    </row>
    <row r="103" spans="2:42" x14ac:dyDescent="0.45">
      <c r="B103" t="s">
        <v>25</v>
      </c>
      <c r="C103" t="s">
        <v>133</v>
      </c>
      <c r="H103" t="s">
        <v>120</v>
      </c>
      <c r="I103" t="s">
        <v>69</v>
      </c>
      <c r="J103" t="s">
        <v>192</v>
      </c>
      <c r="P103" t="s">
        <v>177</v>
      </c>
      <c r="Q103" t="s">
        <v>149</v>
      </c>
      <c r="R103" t="s">
        <v>74</v>
      </c>
      <c r="S103" t="s">
        <v>71</v>
      </c>
      <c r="AF103" t="s">
        <v>123</v>
      </c>
      <c r="AG103" t="s">
        <v>218</v>
      </c>
    </row>
    <row r="104" spans="2:42" x14ac:dyDescent="0.45">
      <c r="B104" t="s">
        <v>25</v>
      </c>
      <c r="H104" t="s">
        <v>120</v>
      </c>
      <c r="I104" t="s">
        <v>69</v>
      </c>
      <c r="J104" t="s">
        <v>192</v>
      </c>
      <c r="P104" t="s">
        <v>149</v>
      </c>
      <c r="Q104" t="s">
        <v>71</v>
      </c>
      <c r="AF104" t="s">
        <v>71</v>
      </c>
      <c r="AG104" t="s">
        <v>370</v>
      </c>
    </row>
    <row r="105" spans="2:42" x14ac:dyDescent="0.45">
      <c r="B105" t="s">
        <v>25</v>
      </c>
      <c r="C105" t="s">
        <v>58</v>
      </c>
      <c r="H105" t="s">
        <v>104</v>
      </c>
      <c r="I105" t="s">
        <v>120</v>
      </c>
      <c r="J105" t="s">
        <v>69</v>
      </c>
      <c r="K105" t="s">
        <v>192</v>
      </c>
      <c r="P105" t="s">
        <v>70</v>
      </c>
      <c r="Q105" t="s">
        <v>149</v>
      </c>
      <c r="R105" t="s">
        <v>218</v>
      </c>
      <c r="S105" t="s">
        <v>199</v>
      </c>
      <c r="T105" t="s">
        <v>74</v>
      </c>
      <c r="AF105" t="s">
        <v>70</v>
      </c>
      <c r="AG105" t="s">
        <v>166</v>
      </c>
      <c r="AH105" t="s">
        <v>123</v>
      </c>
      <c r="AI105" t="s">
        <v>78</v>
      </c>
      <c r="AJ105" t="s">
        <v>149</v>
      </c>
      <c r="AK105" t="s">
        <v>218</v>
      </c>
      <c r="AL105" t="s">
        <v>446</v>
      </c>
      <c r="AM105" t="s">
        <v>199</v>
      </c>
      <c r="AN105" t="s">
        <v>74</v>
      </c>
      <c r="AO105" t="s">
        <v>71</v>
      </c>
      <c r="AP105" t="s">
        <v>370</v>
      </c>
    </row>
    <row r="106" spans="2:42" x14ac:dyDescent="0.45">
      <c r="B106" t="s">
        <v>25</v>
      </c>
      <c r="C106" t="s">
        <v>58</v>
      </c>
      <c r="H106" t="s">
        <v>120</v>
      </c>
      <c r="I106" t="s">
        <v>69</v>
      </c>
      <c r="P106" t="s">
        <v>70</v>
      </c>
      <c r="AF106" t="s">
        <v>74</v>
      </c>
      <c r="AG106" t="s">
        <v>71</v>
      </c>
      <c r="AH106" t="s">
        <v>370</v>
      </c>
    </row>
    <row r="107" spans="2:42" x14ac:dyDescent="0.45">
      <c r="B107" t="s">
        <v>25</v>
      </c>
      <c r="H107" t="s">
        <v>104</v>
      </c>
      <c r="I107" t="s">
        <v>120</v>
      </c>
      <c r="J107" t="s">
        <v>69</v>
      </c>
      <c r="P107" t="s">
        <v>70</v>
      </c>
      <c r="Q107" t="s">
        <v>166</v>
      </c>
      <c r="R107" t="s">
        <v>123</v>
      </c>
      <c r="S107" t="s">
        <v>177</v>
      </c>
      <c r="T107" t="s">
        <v>71</v>
      </c>
      <c r="AF107" t="s">
        <v>70</v>
      </c>
      <c r="AG107" t="s">
        <v>166</v>
      </c>
      <c r="AH107" t="s">
        <v>71</v>
      </c>
    </row>
    <row r="108" spans="2:42" x14ac:dyDescent="0.45">
      <c r="B108" t="s">
        <v>25</v>
      </c>
      <c r="C108" t="s">
        <v>58</v>
      </c>
      <c r="H108" t="s">
        <v>104</v>
      </c>
      <c r="I108" t="s">
        <v>120</v>
      </c>
      <c r="J108" t="s">
        <v>69</v>
      </c>
      <c r="K108" t="s">
        <v>192</v>
      </c>
      <c r="P108" t="s">
        <v>70</v>
      </c>
      <c r="Q108" t="s">
        <v>166</v>
      </c>
      <c r="AF108" t="s">
        <v>70</v>
      </c>
      <c r="AG108" t="s">
        <v>166</v>
      </c>
    </row>
    <row r="109" spans="2:42" x14ac:dyDescent="0.45">
      <c r="B109" t="s">
        <v>25</v>
      </c>
      <c r="H109" t="s">
        <v>104</v>
      </c>
      <c r="I109" t="s">
        <v>69</v>
      </c>
      <c r="J109" t="s">
        <v>192</v>
      </c>
      <c r="P109" t="s">
        <v>70</v>
      </c>
      <c r="AF109" t="s">
        <v>70</v>
      </c>
    </row>
    <row r="110" spans="2:42" x14ac:dyDescent="0.45">
      <c r="B110" t="s">
        <v>25</v>
      </c>
      <c r="H110" t="s">
        <v>104</v>
      </c>
      <c r="P110" t="s">
        <v>70</v>
      </c>
      <c r="Q110" t="s">
        <v>166</v>
      </c>
      <c r="R110" t="s">
        <v>123</v>
      </c>
      <c r="S110" t="s">
        <v>177</v>
      </c>
      <c r="AF110" t="s">
        <v>70</v>
      </c>
      <c r="AG110" t="s">
        <v>166</v>
      </c>
      <c r="AH110" t="s">
        <v>123</v>
      </c>
      <c r="AI110" t="s">
        <v>177</v>
      </c>
    </row>
    <row r="111" spans="2:42" x14ac:dyDescent="0.45">
      <c r="B111" t="s">
        <v>25</v>
      </c>
      <c r="H111" t="s">
        <v>120</v>
      </c>
      <c r="P111" t="s">
        <v>70</v>
      </c>
      <c r="AF111" t="s">
        <v>70</v>
      </c>
    </row>
    <row r="112" spans="2:42" x14ac:dyDescent="0.45">
      <c r="B112" t="s">
        <v>49</v>
      </c>
      <c r="H112" t="s">
        <v>49</v>
      </c>
      <c r="P112" t="s">
        <v>49</v>
      </c>
      <c r="AF112" t="s">
        <v>49</v>
      </c>
    </row>
    <row r="113" spans="2:38" x14ac:dyDescent="0.45">
      <c r="B113" s="6" t="s">
        <v>49</v>
      </c>
      <c r="H113" s="6" t="s">
        <v>49</v>
      </c>
      <c r="P113" s="6" t="s">
        <v>49</v>
      </c>
      <c r="AF113" s="6" t="s">
        <v>49</v>
      </c>
    </row>
    <row r="114" spans="2:38" x14ac:dyDescent="0.45">
      <c r="B114" t="s">
        <v>25</v>
      </c>
      <c r="H114" t="s">
        <v>104</v>
      </c>
      <c r="I114" t="s">
        <v>120</v>
      </c>
      <c r="P114" t="s">
        <v>166</v>
      </c>
      <c r="Q114" t="s">
        <v>177</v>
      </c>
      <c r="AF114" t="s">
        <v>166</v>
      </c>
      <c r="AG114" t="s">
        <v>78</v>
      </c>
    </row>
    <row r="115" spans="2:38" x14ac:dyDescent="0.45">
      <c r="B115" t="s">
        <v>52</v>
      </c>
      <c r="H115" t="s">
        <v>120</v>
      </c>
      <c r="P115" t="s">
        <v>78</v>
      </c>
      <c r="AF115" t="s">
        <v>41</v>
      </c>
      <c r="AG115" t="s">
        <v>536</v>
      </c>
    </row>
    <row r="116" spans="2:38" x14ac:dyDescent="0.45">
      <c r="B116" t="s">
        <v>52</v>
      </c>
      <c r="H116" t="s">
        <v>120</v>
      </c>
      <c r="P116" t="s">
        <v>78</v>
      </c>
      <c r="Q116" t="s">
        <v>370</v>
      </c>
      <c r="AF116" t="s">
        <v>41</v>
      </c>
      <c r="AG116" t="s">
        <v>78</v>
      </c>
    </row>
    <row r="117" spans="2:38" x14ac:dyDescent="0.45">
      <c r="B117" t="s">
        <v>58</v>
      </c>
      <c r="H117" t="s">
        <v>120</v>
      </c>
      <c r="P117" t="s">
        <v>177</v>
      </c>
      <c r="AF117" t="s">
        <v>70</v>
      </c>
      <c r="AG117" t="s">
        <v>177</v>
      </c>
    </row>
    <row r="118" spans="2:38" x14ac:dyDescent="0.45">
      <c r="B118" t="s">
        <v>25</v>
      </c>
      <c r="H118" t="s">
        <v>104</v>
      </c>
      <c r="P118" t="s">
        <v>70</v>
      </c>
      <c r="AF118" t="s">
        <v>41</v>
      </c>
    </row>
    <row r="119" spans="2:38" x14ac:dyDescent="0.45">
      <c r="B119" t="s">
        <v>58</v>
      </c>
      <c r="H119" t="s">
        <v>104</v>
      </c>
      <c r="I119" t="s">
        <v>120</v>
      </c>
      <c r="J119" t="s">
        <v>69</v>
      </c>
      <c r="K119" t="s">
        <v>192</v>
      </c>
      <c r="P119" t="s">
        <v>41</v>
      </c>
      <c r="Q119" t="s">
        <v>70</v>
      </c>
      <c r="R119" t="s">
        <v>166</v>
      </c>
      <c r="S119" t="s">
        <v>123</v>
      </c>
      <c r="T119" t="s">
        <v>177</v>
      </c>
      <c r="U119" t="s">
        <v>78</v>
      </c>
      <c r="V119" t="s">
        <v>75</v>
      </c>
      <c r="W119" t="s">
        <v>74</v>
      </c>
      <c r="X119" t="s">
        <v>71</v>
      </c>
      <c r="AF119" t="s">
        <v>41</v>
      </c>
      <c r="AG119" t="s">
        <v>70</v>
      </c>
      <c r="AH119" t="s">
        <v>166</v>
      </c>
      <c r="AI119" t="s">
        <v>123</v>
      </c>
      <c r="AJ119" t="s">
        <v>177</v>
      </c>
      <c r="AK119" t="s">
        <v>78</v>
      </c>
      <c r="AL119" t="s">
        <v>74</v>
      </c>
    </row>
    <row r="120" spans="2:38" x14ac:dyDescent="0.45">
      <c r="B120" t="s">
        <v>25</v>
      </c>
      <c r="H120" t="s">
        <v>104</v>
      </c>
      <c r="P120" t="s">
        <v>41</v>
      </c>
      <c r="AF120" t="s">
        <v>41</v>
      </c>
    </row>
    <row r="121" spans="2:38" x14ac:dyDescent="0.45">
      <c r="B121" t="s">
        <v>25</v>
      </c>
      <c r="H121" t="s">
        <v>104</v>
      </c>
      <c r="P121" t="s">
        <v>70</v>
      </c>
      <c r="AF121" t="s">
        <v>123</v>
      </c>
    </row>
    <row r="122" spans="2:38" x14ac:dyDescent="0.45">
      <c r="B122" t="s">
        <v>52</v>
      </c>
      <c r="H122" t="s">
        <v>104</v>
      </c>
      <c r="I122" t="s">
        <v>69</v>
      </c>
      <c r="P122" t="s">
        <v>70</v>
      </c>
      <c r="Q122" t="s">
        <v>78</v>
      </c>
      <c r="AF122" t="s">
        <v>70</v>
      </c>
      <c r="AG122" t="s">
        <v>123</v>
      </c>
    </row>
    <row r="123" spans="2:38" x14ac:dyDescent="0.45">
      <c r="B123" t="s">
        <v>58</v>
      </c>
      <c r="H123" t="s">
        <v>120</v>
      </c>
      <c r="P123" t="s">
        <v>70</v>
      </c>
      <c r="AF123" t="s">
        <v>74</v>
      </c>
      <c r="AG123" t="s">
        <v>71</v>
      </c>
    </row>
    <row r="124" spans="2:38" x14ac:dyDescent="0.45">
      <c r="B124" t="s">
        <v>52</v>
      </c>
      <c r="H124" t="s">
        <v>104</v>
      </c>
      <c r="P124" t="s">
        <v>41</v>
      </c>
      <c r="Q124" t="s">
        <v>71</v>
      </c>
      <c r="AF124" t="s">
        <v>41</v>
      </c>
    </row>
    <row r="125" spans="2:38" x14ac:dyDescent="0.45">
      <c r="B125" t="s">
        <v>25</v>
      </c>
      <c r="H125" t="s">
        <v>104</v>
      </c>
      <c r="I125" t="s">
        <v>120</v>
      </c>
      <c r="J125" t="s">
        <v>69</v>
      </c>
      <c r="P125" t="s">
        <v>49</v>
      </c>
      <c r="AF125" t="s">
        <v>70</v>
      </c>
    </row>
    <row r="126" spans="2:38" x14ac:dyDescent="0.45">
      <c r="B126" t="s">
        <v>25</v>
      </c>
      <c r="H126" t="s">
        <v>69</v>
      </c>
      <c r="P126" t="s">
        <v>41</v>
      </c>
      <c r="Q126" t="s">
        <v>71</v>
      </c>
      <c r="AF126" t="s">
        <v>166</v>
      </c>
      <c r="AG126" t="s">
        <v>123</v>
      </c>
      <c r="AH126" t="s">
        <v>177</v>
      </c>
      <c r="AI126" t="s">
        <v>75</v>
      </c>
      <c r="AJ126" t="s">
        <v>446</v>
      </c>
      <c r="AK126" t="s">
        <v>370</v>
      </c>
    </row>
    <row r="127" spans="2:38" x14ac:dyDescent="0.45">
      <c r="B127" t="s">
        <v>25</v>
      </c>
      <c r="H127" t="s">
        <v>69</v>
      </c>
      <c r="I127" t="s">
        <v>192</v>
      </c>
      <c r="P127" t="s">
        <v>70</v>
      </c>
      <c r="Q127" t="s">
        <v>218</v>
      </c>
      <c r="AF127" t="s">
        <v>70</v>
      </c>
    </row>
    <row r="128" spans="2:38" x14ac:dyDescent="0.45">
      <c r="B128" t="s">
        <v>122</v>
      </c>
      <c r="H128" t="s">
        <v>49</v>
      </c>
      <c r="P128" t="s">
        <v>41</v>
      </c>
      <c r="Q128" t="s">
        <v>70</v>
      </c>
      <c r="AF128" t="s">
        <v>41</v>
      </c>
      <c r="AG128" t="s">
        <v>70</v>
      </c>
    </row>
    <row r="129" spans="2:35" x14ac:dyDescent="0.45">
      <c r="B129" t="s">
        <v>25</v>
      </c>
      <c r="C129" t="s">
        <v>58</v>
      </c>
      <c r="D129" t="s">
        <v>122</v>
      </c>
      <c r="H129" t="s">
        <v>120</v>
      </c>
      <c r="I129" t="s">
        <v>69</v>
      </c>
      <c r="J129" t="s">
        <v>192</v>
      </c>
      <c r="K129" t="s">
        <v>161</v>
      </c>
      <c r="P129" t="s">
        <v>41</v>
      </c>
      <c r="Q129" t="s">
        <v>70</v>
      </c>
      <c r="R129" t="s">
        <v>75</v>
      </c>
      <c r="S129" t="s">
        <v>74</v>
      </c>
      <c r="AF129" t="s">
        <v>74</v>
      </c>
      <c r="AG129" t="s">
        <v>300</v>
      </c>
    </row>
    <row r="130" spans="2:35" x14ac:dyDescent="0.45">
      <c r="B130" t="s">
        <v>25</v>
      </c>
      <c r="H130" t="s">
        <v>122</v>
      </c>
      <c r="P130" t="s">
        <v>41</v>
      </c>
      <c r="AF130" t="s">
        <v>123</v>
      </c>
    </row>
    <row r="131" spans="2:35" x14ac:dyDescent="0.45">
      <c r="B131" t="s">
        <v>58</v>
      </c>
      <c r="C131" t="s">
        <v>52</v>
      </c>
      <c r="H131" t="s">
        <v>120</v>
      </c>
      <c r="I131" t="s">
        <v>69</v>
      </c>
      <c r="J131" t="s">
        <v>192</v>
      </c>
      <c r="P131" t="s">
        <v>166</v>
      </c>
      <c r="Q131" t="s">
        <v>123</v>
      </c>
      <c r="R131" t="s">
        <v>177</v>
      </c>
      <c r="S131" t="s">
        <v>78</v>
      </c>
      <c r="AF131" t="s">
        <v>123</v>
      </c>
      <c r="AG131" t="s">
        <v>177</v>
      </c>
      <c r="AH131" t="s">
        <v>370</v>
      </c>
    </row>
    <row r="132" spans="2:35" x14ac:dyDescent="0.45">
      <c r="B132" t="s">
        <v>25</v>
      </c>
      <c r="C132" t="s">
        <v>58</v>
      </c>
      <c r="D132" t="s">
        <v>52</v>
      </c>
      <c r="H132" t="s">
        <v>104</v>
      </c>
      <c r="I132" t="s">
        <v>120</v>
      </c>
      <c r="J132" t="s">
        <v>523</v>
      </c>
      <c r="K132" t="s">
        <v>191</v>
      </c>
      <c r="P132" t="s">
        <v>70</v>
      </c>
      <c r="Q132" t="s">
        <v>166</v>
      </c>
      <c r="R132" t="s">
        <v>78</v>
      </c>
      <c r="S132" t="s">
        <v>149</v>
      </c>
      <c r="T132" t="s">
        <v>75</v>
      </c>
      <c r="U132" t="s">
        <v>199</v>
      </c>
      <c r="AF132" t="s">
        <v>75</v>
      </c>
    </row>
    <row r="133" spans="2:35" x14ac:dyDescent="0.45">
      <c r="B133" t="s">
        <v>25</v>
      </c>
      <c r="C133" t="s">
        <v>58</v>
      </c>
      <c r="H133" t="s">
        <v>69</v>
      </c>
      <c r="I133" t="s">
        <v>192</v>
      </c>
      <c r="P133" t="s">
        <v>177</v>
      </c>
      <c r="Q133" t="s">
        <v>241</v>
      </c>
      <c r="R133" t="s">
        <v>74</v>
      </c>
      <c r="AF133" t="s">
        <v>41</v>
      </c>
      <c r="AG133" t="s">
        <v>536</v>
      </c>
      <c r="AH133" t="s">
        <v>74</v>
      </c>
      <c r="AI133" t="s">
        <v>71</v>
      </c>
    </row>
    <row r="134" spans="2:35" x14ac:dyDescent="0.45">
      <c r="B134" t="s">
        <v>25</v>
      </c>
      <c r="H134" t="s">
        <v>120</v>
      </c>
      <c r="I134" t="s">
        <v>69</v>
      </c>
      <c r="J134" t="s">
        <v>192</v>
      </c>
      <c r="P134" t="s">
        <v>70</v>
      </c>
      <c r="Q134" t="s">
        <v>177</v>
      </c>
      <c r="AF134" t="s">
        <v>41</v>
      </c>
      <c r="AG134" t="s">
        <v>70</v>
      </c>
    </row>
    <row r="135" spans="2:35" x14ac:dyDescent="0.45">
      <c r="B135" t="s">
        <v>25</v>
      </c>
      <c r="H135" t="s">
        <v>120</v>
      </c>
      <c r="I135" t="s">
        <v>192</v>
      </c>
      <c r="P135" t="s">
        <v>70</v>
      </c>
      <c r="Q135" t="s">
        <v>78</v>
      </c>
      <c r="R135" t="s">
        <v>149</v>
      </c>
      <c r="S135" t="s">
        <v>74</v>
      </c>
      <c r="AF135" t="s">
        <v>41</v>
      </c>
      <c r="AG135" t="s">
        <v>75</v>
      </c>
    </row>
    <row r="136" spans="2:35" x14ac:dyDescent="0.45">
      <c r="B136" t="s">
        <v>52</v>
      </c>
      <c r="H136" t="s">
        <v>104</v>
      </c>
      <c r="I136" t="s">
        <v>120</v>
      </c>
      <c r="P136" t="s">
        <v>41</v>
      </c>
      <c r="Q136" t="s">
        <v>149</v>
      </c>
      <c r="R136" t="s">
        <v>218</v>
      </c>
      <c r="AF136" t="s">
        <v>41</v>
      </c>
      <c r="AG136" t="s">
        <v>149</v>
      </c>
    </row>
    <row r="137" spans="2:35" x14ac:dyDescent="0.45">
      <c r="B137" t="s">
        <v>52</v>
      </c>
      <c r="H137" t="s">
        <v>104</v>
      </c>
      <c r="I137" t="s">
        <v>69</v>
      </c>
      <c r="P137" t="s">
        <v>41</v>
      </c>
      <c r="Q137" t="s">
        <v>70</v>
      </c>
      <c r="R137" t="s">
        <v>177</v>
      </c>
      <c r="S137" t="s">
        <v>71</v>
      </c>
      <c r="AF137" t="s">
        <v>41</v>
      </c>
      <c r="AG137" t="s">
        <v>177</v>
      </c>
      <c r="AH137" t="s">
        <v>71</v>
      </c>
      <c r="AI137" t="s">
        <v>122</v>
      </c>
    </row>
    <row r="138" spans="2:35" x14ac:dyDescent="0.45">
      <c r="B138" t="s">
        <v>49</v>
      </c>
      <c r="H138" t="s">
        <v>49</v>
      </c>
      <c r="P138" t="s">
        <v>49</v>
      </c>
      <c r="AF138" t="s">
        <v>49</v>
      </c>
    </row>
    <row r="139" spans="2:35" x14ac:dyDescent="0.45">
      <c r="B139" t="s">
        <v>25</v>
      </c>
      <c r="C139" t="s">
        <v>133</v>
      </c>
      <c r="D139" t="s">
        <v>52</v>
      </c>
      <c r="H139" t="s">
        <v>120</v>
      </c>
      <c r="I139" t="s">
        <v>69</v>
      </c>
      <c r="J139" t="s">
        <v>192</v>
      </c>
      <c r="P139" t="s">
        <v>70</v>
      </c>
      <c r="Q139" t="s">
        <v>166</v>
      </c>
      <c r="R139" t="s">
        <v>123</v>
      </c>
      <c r="S139" t="s">
        <v>78</v>
      </c>
      <c r="AF139" t="s">
        <v>70</v>
      </c>
      <c r="AG139" t="s">
        <v>78</v>
      </c>
      <c r="AH139" t="s">
        <v>74</v>
      </c>
      <c r="AI139" t="s">
        <v>71</v>
      </c>
    </row>
    <row r="140" spans="2:35" x14ac:dyDescent="0.45">
      <c r="B140" t="s">
        <v>25</v>
      </c>
      <c r="C140" t="s">
        <v>52</v>
      </c>
      <c r="H140" t="s">
        <v>120</v>
      </c>
      <c r="I140" t="s">
        <v>192</v>
      </c>
      <c r="P140" t="s">
        <v>70</v>
      </c>
      <c r="Q140" t="s">
        <v>74</v>
      </c>
      <c r="AF140" t="s">
        <v>70</v>
      </c>
      <c r="AG140" t="s">
        <v>78</v>
      </c>
    </row>
    <row r="141" spans="2:35" x14ac:dyDescent="0.45">
      <c r="B141" t="s">
        <v>25</v>
      </c>
      <c r="H141" t="s">
        <v>104</v>
      </c>
      <c r="P141" t="s">
        <v>41</v>
      </c>
      <c r="AF141" t="s">
        <v>41</v>
      </c>
    </row>
    <row r="142" spans="2:35" x14ac:dyDescent="0.45">
      <c r="B142" t="s">
        <v>25</v>
      </c>
      <c r="H142" t="s">
        <v>120</v>
      </c>
      <c r="P142" t="s">
        <v>74</v>
      </c>
      <c r="AF142" t="s">
        <v>70</v>
      </c>
    </row>
    <row r="143" spans="2:35" x14ac:dyDescent="0.45">
      <c r="B143" t="s">
        <v>25</v>
      </c>
      <c r="C143" t="s">
        <v>58</v>
      </c>
      <c r="H143" t="s">
        <v>120</v>
      </c>
      <c r="P143" t="s">
        <v>41</v>
      </c>
      <c r="Q143" t="s">
        <v>123</v>
      </c>
      <c r="R143" t="s">
        <v>78</v>
      </c>
      <c r="S143" t="s">
        <v>199</v>
      </c>
      <c r="T143" t="s">
        <v>74</v>
      </c>
      <c r="AF143" t="s">
        <v>41</v>
      </c>
      <c r="AG143" t="s">
        <v>199</v>
      </c>
    </row>
    <row r="144" spans="2:35" x14ac:dyDescent="0.45">
      <c r="B144" t="s">
        <v>25</v>
      </c>
      <c r="H144" t="s">
        <v>104</v>
      </c>
      <c r="I144" t="s">
        <v>69</v>
      </c>
      <c r="J144" t="s">
        <v>192</v>
      </c>
      <c r="K144" t="s">
        <v>161</v>
      </c>
      <c r="P144" t="s">
        <v>70</v>
      </c>
      <c r="Q144" t="s">
        <v>199</v>
      </c>
      <c r="R144" t="s">
        <v>71</v>
      </c>
      <c r="S144" t="s">
        <v>370</v>
      </c>
      <c r="AF144" t="s">
        <v>199</v>
      </c>
      <c r="AG144" t="s">
        <v>71</v>
      </c>
    </row>
    <row r="145" spans="2:45" x14ac:dyDescent="0.45">
      <c r="B145" t="s">
        <v>25</v>
      </c>
      <c r="H145" t="s">
        <v>161</v>
      </c>
      <c r="P145" t="s">
        <v>75</v>
      </c>
      <c r="AF145" t="s">
        <v>70</v>
      </c>
      <c r="AG145" t="s">
        <v>75</v>
      </c>
    </row>
    <row r="146" spans="2:45" x14ac:dyDescent="0.45">
      <c r="B146" t="s">
        <v>25</v>
      </c>
      <c r="C146" t="s">
        <v>93</v>
      </c>
      <c r="D146" t="s">
        <v>58</v>
      </c>
      <c r="H146" t="s">
        <v>104</v>
      </c>
      <c r="I146" t="s">
        <v>120</v>
      </c>
      <c r="J146" t="s">
        <v>69</v>
      </c>
      <c r="P146" t="s">
        <v>41</v>
      </c>
      <c r="Q146" t="s">
        <v>70</v>
      </c>
      <c r="R146" t="s">
        <v>166</v>
      </c>
      <c r="S146" t="s">
        <v>123</v>
      </c>
      <c r="T146" t="s">
        <v>177</v>
      </c>
      <c r="U146" t="s">
        <v>218</v>
      </c>
      <c r="V146" t="s">
        <v>446</v>
      </c>
      <c r="W146" t="s">
        <v>199</v>
      </c>
      <c r="X146" t="s">
        <v>536</v>
      </c>
      <c r="AF146" t="s">
        <v>41</v>
      </c>
      <c r="AG146" t="s">
        <v>70</v>
      </c>
      <c r="AH146" t="s">
        <v>166</v>
      </c>
      <c r="AI146" t="s">
        <v>123</v>
      </c>
      <c r="AJ146" t="s">
        <v>177</v>
      </c>
      <c r="AK146" t="s">
        <v>149</v>
      </c>
      <c r="AL146" t="s">
        <v>75</v>
      </c>
      <c r="AM146" t="s">
        <v>218</v>
      </c>
      <c r="AN146" t="s">
        <v>446</v>
      </c>
      <c r="AO146" t="s">
        <v>199</v>
      </c>
      <c r="AP146" t="s">
        <v>536</v>
      </c>
      <c r="AQ146" t="s">
        <v>74</v>
      </c>
      <c r="AR146" t="s">
        <v>71</v>
      </c>
      <c r="AS146" t="s">
        <v>370</v>
      </c>
    </row>
    <row r="149" spans="2:45" x14ac:dyDescent="0.45">
      <c r="AF149" t="s">
        <v>558</v>
      </c>
    </row>
    <row r="150" spans="2:45" x14ac:dyDescent="0.45">
      <c r="AF150" t="s">
        <v>209</v>
      </c>
    </row>
    <row r="151" spans="2:45" x14ac:dyDescent="0.45">
      <c r="AF151" t="s">
        <v>121</v>
      </c>
    </row>
    <row r="152" spans="2:45" x14ac:dyDescent="0.45">
      <c r="AF152" t="s">
        <v>559</v>
      </c>
    </row>
    <row r="153" spans="2:45" ht="306" x14ac:dyDescent="0.45">
      <c r="AF153" s="2" t="s">
        <v>560</v>
      </c>
    </row>
    <row r="154" spans="2:45" x14ac:dyDescent="0.45">
      <c r="AF154" t="s">
        <v>209</v>
      </c>
    </row>
    <row r="155" spans="2:45" x14ac:dyDescent="0.45">
      <c r="AF155" t="s">
        <v>277</v>
      </c>
    </row>
    <row r="156" spans="2:45" x14ac:dyDescent="0.45">
      <c r="AF156" t="s">
        <v>561</v>
      </c>
    </row>
    <row r="157" spans="2:45" x14ac:dyDescent="0.45">
      <c r="AF157" t="s">
        <v>562</v>
      </c>
    </row>
    <row r="158" spans="2:45" x14ac:dyDescent="0.45">
      <c r="AF158" t="s">
        <v>121</v>
      </c>
    </row>
    <row r="159" spans="2:45" x14ac:dyDescent="0.45">
      <c r="AF159" t="s">
        <v>563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生データ(総合)</vt:lpstr>
      <vt:lpstr>生データ(矢総公園)</vt:lpstr>
      <vt:lpstr>生データ(ツインパーク)</vt:lpstr>
      <vt:lpstr>ツインパーク集計</vt:lpstr>
      <vt:lpstr>矢総公園集計</vt:lpstr>
      <vt:lpstr>Sheet3</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 Inami</dc:creator>
  <cp:lastModifiedBy>Administrator</cp:lastModifiedBy>
  <dcterms:created xsi:type="dcterms:W3CDTF">2022-08-16T04:08:32Z</dcterms:created>
  <dcterms:modified xsi:type="dcterms:W3CDTF">2022-11-01T00:27:35Z</dcterms:modified>
</cp:coreProperties>
</file>