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2A49204C-DA66-4651-89D1-34E9D1171730}" xr6:coauthVersionLast="47" xr6:coauthVersionMax="47" xr10:uidLastSave="{00000000-0000-0000-0000-000000000000}"/>
  <bookViews>
    <workbookView xWindow="-108" yWindow="-108" windowWidth="23256" windowHeight="12576" xr2:uid="{00000000-000D-0000-FFFF-FFFF00000000}"/>
  </bookViews>
  <sheets>
    <sheet name="通常分" sheetId="5" r:id="rId1"/>
    <sheet name="コロナ対策事業" sheetId="7" r:id="rId2"/>
    <sheet name="【編集不可】対象施設" sheetId="6" state="hidden" r:id="rId3"/>
  </sheets>
  <definedNames>
    <definedName name="_xlnm.Print_Area" localSheetId="1">コロナ対策事業!$A$1:$L$77</definedName>
    <definedName name="_xlnm.Print_Area" localSheetId="0">通常分!$A$1:$S$58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5" l="1"/>
  <c r="L5" i="7"/>
  <c r="L6" i="7"/>
  <c r="L7" i="7"/>
  <c r="L8" i="7"/>
  <c r="L4" i="7"/>
  <c r="K19" i="7" l="1"/>
  <c r="K20" i="7"/>
  <c r="K21" i="7"/>
  <c r="K38" i="7"/>
  <c r="K39" i="7"/>
  <c r="K40" i="7"/>
  <c r="K41" i="7"/>
  <c r="F63" i="7" l="1"/>
  <c r="K43" i="5" l="1"/>
  <c r="K44" i="5"/>
  <c r="K45" i="5"/>
  <c r="K46" i="5"/>
  <c r="K42" i="5"/>
  <c r="K33" i="5"/>
  <c r="K34" i="5"/>
  <c r="K32" i="5"/>
  <c r="K19" i="5"/>
  <c r="K20" i="5"/>
  <c r="K18" i="5"/>
  <c r="K18" i="7"/>
  <c r="K22" i="7"/>
  <c r="K17" i="7"/>
  <c r="K42" i="7"/>
  <c r="K37" i="7"/>
  <c r="I59" i="7"/>
  <c r="K59" i="7" s="1"/>
  <c r="I60" i="7"/>
  <c r="K60" i="7" s="1"/>
  <c r="I61" i="7"/>
  <c r="K61" i="7" s="1"/>
  <c r="I62" i="7"/>
  <c r="K62" i="7" s="1"/>
  <c r="I58" i="7"/>
  <c r="L2" i="7"/>
  <c r="H43" i="7"/>
  <c r="K23" i="7" l="1"/>
  <c r="K43" i="7"/>
  <c r="K58" i="7"/>
  <c r="K63" i="7" s="1"/>
  <c r="H70" i="7" l="1"/>
  <c r="K47" i="5" l="1"/>
  <c r="K35" i="5" l="1"/>
  <c r="K21" i="5"/>
  <c r="H7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7" authorId="0" shapeId="0" xr:uid="{CECE0539-96A5-4FE9-8CA0-DBE94203C0DE}">
      <text>
        <r>
          <rPr>
            <b/>
            <sz val="9"/>
            <color indexed="81"/>
            <rFont val="MS P ゴシック"/>
            <family val="3"/>
            <charset val="128"/>
          </rPr>
          <t>事前に整備計画の提出がない場合は、補助対象とはなりません。</t>
        </r>
      </text>
    </comment>
  </commentList>
</comments>
</file>

<file path=xl/sharedStrings.xml><?xml version="1.0" encoding="utf-8"?>
<sst xmlns="http://schemas.openxmlformats.org/spreadsheetml/2006/main" count="364" uniqueCount="206">
  <si>
    <t>記</t>
    <rPh sb="0" eb="1">
      <t>キ</t>
    </rPh>
    <phoneticPr fontId="3"/>
  </si>
  <si>
    <t>日常生活圏域名</t>
    <rPh sb="0" eb="2">
      <t>ニチジョウ</t>
    </rPh>
    <rPh sb="2" eb="4">
      <t>セイカツ</t>
    </rPh>
    <rPh sb="4" eb="6">
      <t>ケンイキ</t>
    </rPh>
    <rPh sb="6" eb="7">
      <t>メイ</t>
    </rPh>
    <phoneticPr fontId="3"/>
  </si>
  <si>
    <t>施設区分</t>
    <rPh sb="0" eb="2">
      <t>シセツ</t>
    </rPh>
    <rPh sb="2" eb="4">
      <t>クブン</t>
    </rPh>
    <phoneticPr fontId="3"/>
  </si>
  <si>
    <t>定員</t>
    <rPh sb="0" eb="2">
      <t>テイイン</t>
    </rPh>
    <phoneticPr fontId="3"/>
  </si>
  <si>
    <t>補助基準額（千円）</t>
    <rPh sb="0" eb="2">
      <t>ホジョ</t>
    </rPh>
    <rPh sb="2" eb="4">
      <t>キジュン</t>
    </rPh>
    <rPh sb="4" eb="5">
      <t>ガク</t>
    </rPh>
    <rPh sb="6" eb="8">
      <t>センエン</t>
    </rPh>
    <phoneticPr fontId="3"/>
  </si>
  <si>
    <t>設置法人</t>
    <rPh sb="0" eb="2">
      <t>セッチ</t>
    </rPh>
    <rPh sb="2" eb="4">
      <t>ホウジン</t>
    </rPh>
    <phoneticPr fontId="3"/>
  </si>
  <si>
    <t>施設名</t>
    <rPh sb="0" eb="2">
      <t>シセツ</t>
    </rPh>
    <rPh sb="2" eb="3">
      <t>メイ</t>
    </rPh>
    <phoneticPr fontId="3"/>
  </si>
  <si>
    <t>着工時期</t>
    <rPh sb="0" eb="2">
      <t>チャッコウ</t>
    </rPh>
    <rPh sb="2" eb="4">
      <t>ジキ</t>
    </rPh>
    <phoneticPr fontId="3"/>
  </si>
  <si>
    <t>開所時期</t>
    <rPh sb="0" eb="2">
      <t>カイショ</t>
    </rPh>
    <rPh sb="2" eb="4">
      <t>ジキ</t>
    </rPh>
    <phoneticPr fontId="3"/>
  </si>
  <si>
    <t>公募実施の有無</t>
    <rPh sb="0" eb="2">
      <t>コウボ</t>
    </rPh>
    <rPh sb="2" eb="4">
      <t>ジッシ</t>
    </rPh>
    <rPh sb="5" eb="7">
      <t>ウム</t>
    </rPh>
    <phoneticPr fontId="3"/>
  </si>
  <si>
    <t>公募時期</t>
    <rPh sb="0" eb="2">
      <t>コウボ</t>
    </rPh>
    <rPh sb="2" eb="4">
      <t>ジキ</t>
    </rPh>
    <phoneticPr fontId="3"/>
  </si>
  <si>
    <t>合計</t>
    <rPh sb="0" eb="2">
      <t>ゴウケイ</t>
    </rPh>
    <phoneticPr fontId="2"/>
  </si>
  <si>
    <t>２　介護施設等の施設開設準備経費等支援事業（県→事業所直接補助の事業を除く）</t>
    <rPh sb="2" eb="4">
      <t>カイゴ</t>
    </rPh>
    <rPh sb="4" eb="7">
      <t>シセツナド</t>
    </rPh>
    <rPh sb="8" eb="10">
      <t>シセツ</t>
    </rPh>
    <rPh sb="10" eb="12">
      <t>カイセツ</t>
    </rPh>
    <rPh sb="12" eb="14">
      <t>ジュンビ</t>
    </rPh>
    <rPh sb="14" eb="17">
      <t>ケイヒナド</t>
    </rPh>
    <rPh sb="17" eb="19">
      <t>シエン</t>
    </rPh>
    <rPh sb="19" eb="21">
      <t>ジギョウ</t>
    </rPh>
    <rPh sb="22" eb="23">
      <t>ケン</t>
    </rPh>
    <rPh sb="24" eb="27">
      <t>ジギョウショ</t>
    </rPh>
    <rPh sb="27" eb="29">
      <t>チョクセツ</t>
    </rPh>
    <rPh sb="29" eb="31">
      <t>ホジョ</t>
    </rPh>
    <rPh sb="32" eb="34">
      <t>ジギョウ</t>
    </rPh>
    <rPh sb="35" eb="36">
      <t>ノゾ</t>
    </rPh>
    <phoneticPr fontId="3"/>
  </si>
  <si>
    <t>市町村補助額計</t>
    <rPh sb="0" eb="3">
      <t>シチョウソン</t>
    </rPh>
    <rPh sb="3" eb="6">
      <t>ホジョガク</t>
    </rPh>
    <rPh sb="6" eb="7">
      <t>ケイ</t>
    </rPh>
    <phoneticPr fontId="2"/>
  </si>
  <si>
    <t>A</t>
    <phoneticPr fontId="2"/>
  </si>
  <si>
    <t>メールアドレス</t>
    <phoneticPr fontId="2"/>
  </si>
  <si>
    <t>総事業費（千円）</t>
    <rPh sb="0" eb="1">
      <t>ソウ</t>
    </rPh>
    <rPh sb="1" eb="4">
      <t>ジギョウヒ</t>
    </rPh>
    <rPh sb="5" eb="7">
      <t>センエン</t>
    </rPh>
    <phoneticPr fontId="3"/>
  </si>
  <si>
    <t>①</t>
    <phoneticPr fontId="2"/>
  </si>
  <si>
    <t>①と②の小さい額</t>
    <rPh sb="4" eb="5">
      <t>チイ</t>
    </rPh>
    <rPh sb="7" eb="8">
      <t>ガク</t>
    </rPh>
    <phoneticPr fontId="2"/>
  </si>
  <si>
    <t>竣工時期</t>
    <rPh sb="0" eb="2">
      <t>シュンコウ</t>
    </rPh>
    <rPh sb="2" eb="4">
      <t>ジキ</t>
    </rPh>
    <phoneticPr fontId="3"/>
  </si>
  <si>
    <t>優先順位</t>
    <rPh sb="0" eb="2">
      <t>ユウセン</t>
    </rPh>
    <rPh sb="2" eb="4">
      <t>ジュンイ</t>
    </rPh>
    <phoneticPr fontId="2"/>
  </si>
  <si>
    <t>②</t>
    <phoneticPr fontId="2"/>
  </si>
  <si>
    <t>備考</t>
    <rPh sb="0" eb="2">
      <t>ビコウ</t>
    </rPh>
    <phoneticPr fontId="3"/>
  </si>
  <si>
    <t>令和　　　年　　月　　日</t>
    <rPh sb="0" eb="2">
      <t>レイワ</t>
    </rPh>
    <rPh sb="5" eb="6">
      <t>ネン</t>
    </rPh>
    <rPh sb="8" eb="9">
      <t>ガツ</t>
    </rPh>
    <rPh sb="11" eb="12">
      <t>ニチ</t>
    </rPh>
    <phoneticPr fontId="3"/>
  </si>
  <si>
    <t>担当課</t>
    <rPh sb="0" eb="2">
      <t>タントウ</t>
    </rPh>
    <rPh sb="2" eb="3">
      <t>カ</t>
    </rPh>
    <phoneticPr fontId="2"/>
  </si>
  <si>
    <t>担当者</t>
    <rPh sb="0" eb="3">
      <t>タントウシャ</t>
    </rPh>
    <phoneticPr fontId="2"/>
  </si>
  <si>
    <t>電話</t>
    <rPh sb="0" eb="2">
      <t>デンワ</t>
    </rPh>
    <phoneticPr fontId="2"/>
  </si>
  <si>
    <t>メールアドレス</t>
    <phoneticPr fontId="2"/>
  </si>
  <si>
    <t>整備区分</t>
    <rPh sb="0" eb="2">
      <t>セイビ</t>
    </rPh>
    <rPh sb="2" eb="4">
      <t>クブン</t>
    </rPh>
    <phoneticPr fontId="2"/>
  </si>
  <si>
    <t>「修繕」又は「耐震化」</t>
    <rPh sb="1" eb="3">
      <t>シュウゼン</t>
    </rPh>
    <rPh sb="4" eb="5">
      <t>マタ</t>
    </rPh>
    <rPh sb="7" eb="10">
      <t>タイシンカ</t>
    </rPh>
    <phoneticPr fontId="2"/>
  </si>
  <si>
    <t>※「「修繕」又は「耐震化」」欄には、「大規模修繕」又は「耐震化整備」のどちらかを記入する。</t>
    <rPh sb="3" eb="5">
      <t>シュウゼン</t>
    </rPh>
    <rPh sb="6" eb="7">
      <t>マタ</t>
    </rPh>
    <rPh sb="9" eb="12">
      <t>タイシンカ</t>
    </rPh>
    <rPh sb="14" eb="15">
      <t>ラン</t>
    </rPh>
    <rPh sb="19" eb="22">
      <t>ダイキボ</t>
    </rPh>
    <rPh sb="22" eb="24">
      <t>シュウゼン</t>
    </rPh>
    <rPh sb="25" eb="26">
      <t>マタ</t>
    </rPh>
    <rPh sb="28" eb="31">
      <t>タイシンカ</t>
    </rPh>
    <rPh sb="31" eb="33">
      <t>セイビ</t>
    </rPh>
    <rPh sb="40" eb="42">
      <t>キニュウ</t>
    </rPh>
    <phoneticPr fontId="2"/>
  </si>
  <si>
    <t>　ア　介護施設等の施設開設準備経費支援事業</t>
    <rPh sb="3" eb="5">
      <t>カイゴ</t>
    </rPh>
    <rPh sb="5" eb="7">
      <t>シセツ</t>
    </rPh>
    <rPh sb="7" eb="8">
      <t>トウ</t>
    </rPh>
    <rPh sb="9" eb="11">
      <t>シセツ</t>
    </rPh>
    <rPh sb="11" eb="13">
      <t>カイセツ</t>
    </rPh>
    <rPh sb="13" eb="15">
      <t>ジュンビ</t>
    </rPh>
    <rPh sb="15" eb="17">
      <t>ケイヒ</t>
    </rPh>
    <rPh sb="17" eb="19">
      <t>シエン</t>
    </rPh>
    <rPh sb="19" eb="21">
      <t>ジギョウ</t>
    </rPh>
    <phoneticPr fontId="2"/>
  </si>
  <si>
    <t>対象施設</t>
    <rPh sb="0" eb="2">
      <t>タイショウ</t>
    </rPh>
    <rPh sb="2" eb="4">
      <t>シセツ</t>
    </rPh>
    <phoneticPr fontId="3"/>
  </si>
  <si>
    <t>B</t>
    <phoneticPr fontId="2"/>
  </si>
  <si>
    <t>３　定期借地権設定のための一時金の支援事業（県→事業所直接補助の事業を除く）</t>
    <rPh sb="2" eb="4">
      <t>テイキ</t>
    </rPh>
    <rPh sb="4" eb="7">
      <t>シャクチケン</t>
    </rPh>
    <rPh sb="7" eb="9">
      <t>セッテイ</t>
    </rPh>
    <rPh sb="13" eb="16">
      <t>イチジキン</t>
    </rPh>
    <rPh sb="17" eb="19">
      <t>シエン</t>
    </rPh>
    <rPh sb="19" eb="21">
      <t>ジギョウ</t>
    </rPh>
    <rPh sb="22" eb="23">
      <t>ケン</t>
    </rPh>
    <rPh sb="24" eb="27">
      <t>ジギョウショ</t>
    </rPh>
    <rPh sb="27" eb="29">
      <t>チョクセツ</t>
    </rPh>
    <rPh sb="29" eb="31">
      <t>ホジョ</t>
    </rPh>
    <rPh sb="32" eb="34">
      <t>ジギョウ</t>
    </rPh>
    <rPh sb="35" eb="36">
      <t>ノゾ</t>
    </rPh>
    <phoneticPr fontId="3"/>
  </si>
  <si>
    <t>　ア　地域密着型サービス等整備助成事業</t>
    <rPh sb="3" eb="5">
      <t>チイキ</t>
    </rPh>
    <rPh sb="5" eb="8">
      <t>ミッチャクガタ</t>
    </rPh>
    <rPh sb="12" eb="13">
      <t>トウ</t>
    </rPh>
    <rPh sb="13" eb="15">
      <t>セイビ</t>
    </rPh>
    <rPh sb="15" eb="17">
      <t>ジョセイ</t>
    </rPh>
    <rPh sb="17" eb="19">
      <t>ジギョウ</t>
    </rPh>
    <phoneticPr fontId="2"/>
  </si>
  <si>
    <t>４　既存の特別養護老人ホーム等のユニット化改修等支援事業</t>
    <rPh sb="2" eb="4">
      <t>キゾン</t>
    </rPh>
    <rPh sb="5" eb="7">
      <t>トクベツ</t>
    </rPh>
    <rPh sb="7" eb="9">
      <t>ヨウゴ</t>
    </rPh>
    <rPh sb="9" eb="11">
      <t>ロウジン</t>
    </rPh>
    <rPh sb="14" eb="15">
      <t>トウ</t>
    </rPh>
    <rPh sb="20" eb="21">
      <t>カ</t>
    </rPh>
    <rPh sb="21" eb="24">
      <t>カイシュウナド</t>
    </rPh>
    <rPh sb="24" eb="26">
      <t>シエン</t>
    </rPh>
    <rPh sb="26" eb="28">
      <t>ジギョウ</t>
    </rPh>
    <phoneticPr fontId="3"/>
  </si>
  <si>
    <t>７　介護施設等の施設開設準備経費等支援事業、定期借地権設定のための一時金支援事業（県→事業所直接補助の大規模施設分）　※各市町村管内該当施設の要望を確認し記載してください。</t>
    <rPh sb="2" eb="4">
      <t>カイゴ</t>
    </rPh>
    <rPh sb="4" eb="7">
      <t>シセツナド</t>
    </rPh>
    <rPh sb="8" eb="10">
      <t>シセツ</t>
    </rPh>
    <rPh sb="10" eb="12">
      <t>カイセツ</t>
    </rPh>
    <rPh sb="12" eb="14">
      <t>ジュンビ</t>
    </rPh>
    <rPh sb="14" eb="17">
      <t>ケイヒナド</t>
    </rPh>
    <rPh sb="17" eb="19">
      <t>シエン</t>
    </rPh>
    <rPh sb="19" eb="21">
      <t>ジギョウ</t>
    </rPh>
    <rPh sb="22" eb="24">
      <t>テイキ</t>
    </rPh>
    <rPh sb="24" eb="27">
      <t>シャクチケン</t>
    </rPh>
    <rPh sb="27" eb="29">
      <t>セッテイ</t>
    </rPh>
    <rPh sb="33" eb="36">
      <t>イチジキン</t>
    </rPh>
    <rPh sb="36" eb="38">
      <t>シエン</t>
    </rPh>
    <rPh sb="38" eb="40">
      <t>ジギョウ</t>
    </rPh>
    <rPh sb="41" eb="42">
      <t>ケン</t>
    </rPh>
    <rPh sb="43" eb="46">
      <t>ジギョウショ</t>
    </rPh>
    <rPh sb="46" eb="48">
      <t>チョクセツ</t>
    </rPh>
    <rPh sb="48" eb="50">
      <t>ホジョ</t>
    </rPh>
    <rPh sb="51" eb="54">
      <t>ダイキボ</t>
    </rPh>
    <rPh sb="54" eb="56">
      <t>シセツ</t>
    </rPh>
    <rPh sb="56" eb="57">
      <t>ブン</t>
    </rPh>
    <rPh sb="60" eb="61">
      <t>カク</t>
    </rPh>
    <rPh sb="61" eb="64">
      <t>シチョウソン</t>
    </rPh>
    <rPh sb="64" eb="66">
      <t>カンナイ</t>
    </rPh>
    <rPh sb="66" eb="68">
      <t>ガイトウ</t>
    </rPh>
    <rPh sb="68" eb="70">
      <t>シセツ</t>
    </rPh>
    <rPh sb="71" eb="73">
      <t>ヨウボウ</t>
    </rPh>
    <rPh sb="74" eb="76">
      <t>カクニン</t>
    </rPh>
    <rPh sb="77" eb="79">
      <t>キサイ</t>
    </rPh>
    <phoneticPr fontId="3"/>
  </si>
  <si>
    <r>
      <t>単価</t>
    </r>
    <r>
      <rPr>
        <b/>
        <sz val="10"/>
        <color rgb="FFFF0000"/>
        <rFont val="ＭＳ Ｐゴシック"/>
        <family val="3"/>
        <charset val="128"/>
      </rPr>
      <t>（千円）</t>
    </r>
    <rPh sb="0" eb="2">
      <t>タンカ</t>
    </rPh>
    <rPh sb="3" eb="5">
      <t>センエン</t>
    </rPh>
    <phoneticPr fontId="3"/>
  </si>
  <si>
    <t>１　地域密着型サービス等整備等助成事業</t>
    <rPh sb="2" eb="4">
      <t>チイキ</t>
    </rPh>
    <rPh sb="4" eb="7">
      <t>ミッチャクガタ</t>
    </rPh>
    <rPh sb="11" eb="12">
      <t>トウ</t>
    </rPh>
    <rPh sb="12" eb="14">
      <t>セイビ</t>
    </rPh>
    <rPh sb="14" eb="15">
      <t>トウ</t>
    </rPh>
    <rPh sb="15" eb="17">
      <t>ジョセイ</t>
    </rPh>
    <rPh sb="17" eb="19">
      <t>ジギョウ</t>
    </rPh>
    <phoneticPr fontId="3"/>
  </si>
  <si>
    <t>　イ　介護施設等の創設を条件に行う広域型施設の大規模修繕・耐震化整備事業</t>
    <rPh sb="3" eb="5">
      <t>カイゴ</t>
    </rPh>
    <rPh sb="5" eb="7">
      <t>シセツ</t>
    </rPh>
    <rPh sb="7" eb="8">
      <t>トウ</t>
    </rPh>
    <rPh sb="9" eb="11">
      <t>ソウセツ</t>
    </rPh>
    <rPh sb="12" eb="14">
      <t>ジョウケン</t>
    </rPh>
    <rPh sb="15" eb="16">
      <t>オコナ</t>
    </rPh>
    <rPh sb="17" eb="19">
      <t>コウイキ</t>
    </rPh>
    <rPh sb="19" eb="20">
      <t>ガタ</t>
    </rPh>
    <rPh sb="20" eb="22">
      <t>シセツ</t>
    </rPh>
    <rPh sb="23" eb="26">
      <t>ダイキボ</t>
    </rPh>
    <rPh sb="26" eb="28">
      <t>シュウゼン</t>
    </rPh>
    <rPh sb="29" eb="32">
      <t>タイシンカ</t>
    </rPh>
    <rPh sb="32" eb="34">
      <t>セイビ</t>
    </rPh>
    <rPh sb="34" eb="36">
      <t>ジギョウ</t>
    </rPh>
    <phoneticPr fontId="2"/>
  </si>
  <si>
    <t>　イ　介護施設等の大規模修繕の際にあわせて行う介護ロボット・ICTの導入支援</t>
    <rPh sb="3" eb="5">
      <t>カイゴ</t>
    </rPh>
    <rPh sb="5" eb="7">
      <t>シセツ</t>
    </rPh>
    <rPh sb="7" eb="8">
      <t>トウ</t>
    </rPh>
    <rPh sb="9" eb="12">
      <t>ダイキボ</t>
    </rPh>
    <rPh sb="12" eb="14">
      <t>シュウゼン</t>
    </rPh>
    <rPh sb="15" eb="16">
      <t>サイ</t>
    </rPh>
    <rPh sb="21" eb="22">
      <t>オコナ</t>
    </rPh>
    <rPh sb="23" eb="25">
      <t>カイゴ</t>
    </rPh>
    <rPh sb="34" eb="36">
      <t>ドウニュウ</t>
    </rPh>
    <rPh sb="36" eb="38">
      <t>シエン</t>
    </rPh>
    <phoneticPr fontId="2"/>
  </si>
  <si>
    <t>６　介護職員の宿舎施設整備事業</t>
    <rPh sb="2" eb="4">
      <t>カイゴ</t>
    </rPh>
    <rPh sb="4" eb="6">
      <t>ショクイン</t>
    </rPh>
    <rPh sb="7" eb="9">
      <t>シュクシャ</t>
    </rPh>
    <rPh sb="9" eb="11">
      <t>シセツ</t>
    </rPh>
    <rPh sb="11" eb="13">
      <t>セイビ</t>
    </rPh>
    <rPh sb="13" eb="15">
      <t>ジギョウ</t>
    </rPh>
    <phoneticPr fontId="2"/>
  </si>
  <si>
    <t>　ウ　災害レッドゾーンに所在する老朽化した広域型介護施設の移転改築整備事業（政令・中核市→事業所への補助事業）</t>
    <rPh sb="3" eb="5">
      <t>サイガイ</t>
    </rPh>
    <rPh sb="12" eb="14">
      <t>ショザイ</t>
    </rPh>
    <rPh sb="16" eb="19">
      <t>ロウキュウカ</t>
    </rPh>
    <rPh sb="21" eb="23">
      <t>コウイキ</t>
    </rPh>
    <rPh sb="23" eb="24">
      <t>ガタ</t>
    </rPh>
    <rPh sb="24" eb="26">
      <t>カイゴ</t>
    </rPh>
    <rPh sb="26" eb="28">
      <t>シセツ</t>
    </rPh>
    <rPh sb="29" eb="31">
      <t>イテン</t>
    </rPh>
    <rPh sb="31" eb="33">
      <t>カイチク</t>
    </rPh>
    <rPh sb="33" eb="35">
      <t>セイビ</t>
    </rPh>
    <rPh sb="35" eb="37">
      <t>ジギョウ</t>
    </rPh>
    <rPh sb="38" eb="40">
      <t>セイレイ</t>
    </rPh>
    <rPh sb="41" eb="44">
      <t>チュウカクシ</t>
    </rPh>
    <rPh sb="52" eb="54">
      <t>ジギョウ</t>
    </rPh>
    <phoneticPr fontId="2"/>
  </si>
  <si>
    <t>J</t>
    <phoneticPr fontId="2"/>
  </si>
  <si>
    <t>修正・追加</t>
    <rPh sb="0" eb="2">
      <t>シュウセイ</t>
    </rPh>
    <rPh sb="3" eb="5">
      <t>ツイカ</t>
    </rPh>
    <phoneticPr fontId="2"/>
  </si>
  <si>
    <t>宿舎定員</t>
    <rPh sb="0" eb="2">
      <t>シュクシャ</t>
    </rPh>
    <rPh sb="2" eb="4">
      <t>テイイン</t>
    </rPh>
    <phoneticPr fontId="3"/>
  </si>
  <si>
    <t>延べ床面積（㎡）</t>
    <rPh sb="0" eb="1">
      <t>ノ</t>
    </rPh>
    <rPh sb="2" eb="5">
      <t>ユカメンセキ</t>
    </rPh>
    <phoneticPr fontId="3"/>
  </si>
  <si>
    <t>※補助基準額には、介護職員１定員当たりの延べ床面積（バルコニー、廊下、階段等共有部分を含む。）３３㎡までの部分を記載すること。（１定員あたりの延べ床面積が４０㎡の場合、３３㎡分の金額を記載。）</t>
    <rPh sb="1" eb="3">
      <t>ホジョ</t>
    </rPh>
    <rPh sb="3" eb="6">
      <t>キジュンガク</t>
    </rPh>
    <rPh sb="9" eb="11">
      <t>カイゴ</t>
    </rPh>
    <rPh sb="11" eb="13">
      <t>ショクイン</t>
    </rPh>
    <rPh sb="14" eb="16">
      <t>テイイン</t>
    </rPh>
    <rPh sb="16" eb="17">
      <t>ア</t>
    </rPh>
    <rPh sb="20" eb="21">
      <t>ノ</t>
    </rPh>
    <rPh sb="22" eb="25">
      <t>ユカメンセキ</t>
    </rPh>
    <rPh sb="32" eb="34">
      <t>ロウカ</t>
    </rPh>
    <rPh sb="35" eb="37">
      <t>カイダン</t>
    </rPh>
    <rPh sb="37" eb="38">
      <t>トウ</t>
    </rPh>
    <rPh sb="38" eb="40">
      <t>キョウユウ</t>
    </rPh>
    <rPh sb="40" eb="42">
      <t>ブブン</t>
    </rPh>
    <rPh sb="43" eb="44">
      <t>フク</t>
    </rPh>
    <rPh sb="53" eb="55">
      <t>ブブン</t>
    </rPh>
    <rPh sb="56" eb="58">
      <t>キサイ</t>
    </rPh>
    <rPh sb="65" eb="67">
      <t>テイイン</t>
    </rPh>
    <rPh sb="71" eb="72">
      <t>ノ</t>
    </rPh>
    <rPh sb="73" eb="76">
      <t>ユカメンセキ</t>
    </rPh>
    <rPh sb="81" eb="83">
      <t>バアイ</t>
    </rPh>
    <rPh sb="87" eb="88">
      <t>ブン</t>
    </rPh>
    <rPh sb="89" eb="91">
      <t>キンガク</t>
    </rPh>
    <rPh sb="92" eb="94">
      <t>キサイ</t>
    </rPh>
    <phoneticPr fontId="2"/>
  </si>
  <si>
    <t>※「宿舎定員」には、整備する宿舎の定員数を記載。</t>
    <rPh sb="2" eb="4">
      <t>シュクシャ</t>
    </rPh>
    <rPh sb="4" eb="6">
      <t>テイイン</t>
    </rPh>
    <rPh sb="10" eb="12">
      <t>セイビ</t>
    </rPh>
    <rPh sb="14" eb="16">
      <t>シュクシャ</t>
    </rPh>
    <rPh sb="17" eb="19">
      <t>テイイン</t>
    </rPh>
    <rPh sb="19" eb="20">
      <t>スウ</t>
    </rPh>
    <rPh sb="21" eb="23">
      <t>キサイ</t>
    </rPh>
    <phoneticPr fontId="2"/>
  </si>
  <si>
    <r>
      <t>※　備考欄には</t>
    </r>
    <r>
      <rPr>
        <b/>
        <sz val="11"/>
        <color rgb="FFFF0000"/>
        <rFont val="ＭＳ Ｐゴシック"/>
        <family val="3"/>
        <charset val="128"/>
        <scheme val="minor"/>
      </rPr>
      <t>創設施設の概要（整備期間、開所時期、設置市町村、施設種別）を記入してください。（創設施設が現在公募中案件の場合は、市町村における採択の時期も記載してください。）</t>
    </r>
    <rPh sb="2" eb="5">
      <t>ビコウラン</t>
    </rPh>
    <rPh sb="7" eb="9">
      <t>ソウセツ</t>
    </rPh>
    <rPh sb="9" eb="11">
      <t>シセツ</t>
    </rPh>
    <rPh sb="12" eb="14">
      <t>ガイヨウ</t>
    </rPh>
    <rPh sb="15" eb="17">
      <t>セイビ</t>
    </rPh>
    <rPh sb="17" eb="19">
      <t>キカン</t>
    </rPh>
    <rPh sb="20" eb="22">
      <t>カイショ</t>
    </rPh>
    <rPh sb="22" eb="24">
      <t>ジキ</t>
    </rPh>
    <rPh sb="25" eb="27">
      <t>セッチ</t>
    </rPh>
    <rPh sb="27" eb="30">
      <t>シチョウソン</t>
    </rPh>
    <rPh sb="31" eb="33">
      <t>シセツ</t>
    </rPh>
    <rPh sb="33" eb="35">
      <t>シュベツ</t>
    </rPh>
    <rPh sb="37" eb="39">
      <t>キニュウ</t>
    </rPh>
    <rPh sb="47" eb="49">
      <t>ソウセツ</t>
    </rPh>
    <rPh sb="49" eb="51">
      <t>シセツ</t>
    </rPh>
    <rPh sb="52" eb="54">
      <t>ゲンザイ</t>
    </rPh>
    <rPh sb="54" eb="56">
      <t>コウボ</t>
    </rPh>
    <rPh sb="56" eb="57">
      <t>ナカ</t>
    </rPh>
    <rPh sb="57" eb="59">
      <t>アンケン</t>
    </rPh>
    <rPh sb="60" eb="62">
      <t>バアイ</t>
    </rPh>
    <rPh sb="64" eb="67">
      <t>シチョウソン</t>
    </rPh>
    <rPh sb="71" eb="73">
      <t>サイタク</t>
    </rPh>
    <rPh sb="74" eb="76">
      <t>ジキ</t>
    </rPh>
    <rPh sb="77" eb="79">
      <t>キサイ</t>
    </rPh>
    <phoneticPr fontId="2"/>
  </si>
  <si>
    <t>地域密着型特別養護老人ホーム及び併設されるショートステイ用居室</t>
  </si>
  <si>
    <t>地域密着型特別養護老人ホーム及び併設されるショートステイ用居室</t>
    <phoneticPr fontId="2"/>
  </si>
  <si>
    <t>小規模介護老人保健施設</t>
  </si>
  <si>
    <t>小規模介護老人保健施設</t>
    <phoneticPr fontId="2"/>
  </si>
  <si>
    <t>小規模介護医療院</t>
  </si>
  <si>
    <t>小規模介護医療院</t>
    <phoneticPr fontId="2"/>
  </si>
  <si>
    <t>小規模養護老人ホーム</t>
  </si>
  <si>
    <t>小規模養護老人ホーム</t>
    <phoneticPr fontId="2"/>
  </si>
  <si>
    <t>都市型軽費老人ホーム</t>
    <phoneticPr fontId="2"/>
  </si>
  <si>
    <t>認知症高齢者グループホーム</t>
  </si>
  <si>
    <t>認知症高齢者グループホーム</t>
    <phoneticPr fontId="2"/>
  </si>
  <si>
    <t>小規模多機能型居宅介護事業所</t>
  </si>
  <si>
    <t>小規模多機能型居宅介護事業所</t>
    <phoneticPr fontId="2"/>
  </si>
  <si>
    <t>定期巡回・随時対応型訪問介護看護事業所</t>
  </si>
  <si>
    <t>定期巡回・随時対応型訪問介護看護事業所</t>
    <phoneticPr fontId="2"/>
  </si>
  <si>
    <t>看護小規模多機能型居宅介護事業所</t>
  </si>
  <si>
    <t>看護小規模多機能型居宅介護事業所</t>
    <phoneticPr fontId="2"/>
  </si>
  <si>
    <t>認知症対応型デイサービスセンター</t>
    <phoneticPr fontId="2"/>
  </si>
  <si>
    <t>介護予防拠点</t>
    <phoneticPr fontId="2"/>
  </si>
  <si>
    <t>地域包括支援センター</t>
    <phoneticPr fontId="2"/>
  </si>
  <si>
    <t>生活支援ハウス</t>
  </si>
  <si>
    <t>生活支援ハウス</t>
    <phoneticPr fontId="2"/>
  </si>
  <si>
    <t>緊急ショートステイ</t>
    <phoneticPr fontId="2"/>
  </si>
  <si>
    <t>施設内保育施設</t>
  </si>
  <si>
    <t>施設内保育施設</t>
    <phoneticPr fontId="2"/>
  </si>
  <si>
    <t>a</t>
  </si>
  <si>
    <t>ｂ</t>
  </si>
  <si>
    <t>ｃ</t>
  </si>
  <si>
    <t>ｄ</t>
  </si>
  <si>
    <t>ｅ</t>
  </si>
  <si>
    <t>ｆ</t>
  </si>
  <si>
    <t>ｇ</t>
  </si>
  <si>
    <t>ｈ</t>
  </si>
  <si>
    <t>ｉ</t>
  </si>
  <si>
    <t>ｊ</t>
  </si>
  <si>
    <t>ｋ</t>
  </si>
  <si>
    <t>ｌ</t>
  </si>
  <si>
    <t>ｍ</t>
  </si>
  <si>
    <t>ｎ</t>
  </si>
  <si>
    <t>ｏ</t>
  </si>
  <si>
    <t>ｐ</t>
  </si>
  <si>
    <t>ｑ</t>
  </si>
  <si>
    <t>小規模ケアハウス（特定施設）</t>
    <phoneticPr fontId="2"/>
  </si>
  <si>
    <t>小規模な介護付きホーム（特定施設）</t>
    <rPh sb="12" eb="16">
      <t>トクテイシセツ</t>
    </rPh>
    <phoneticPr fontId="2"/>
  </si>
  <si>
    <t>特別養護老人ホーム</t>
  </si>
  <si>
    <t>特別養護老人ホーム</t>
    <rPh sb="0" eb="6">
      <t>トクベツヨウゴロウジン</t>
    </rPh>
    <phoneticPr fontId="2"/>
  </si>
  <si>
    <t>介護老人保健施設</t>
  </si>
  <si>
    <t>介護老人保健施設</t>
    <rPh sb="0" eb="2">
      <t>カイゴ</t>
    </rPh>
    <rPh sb="2" eb="8">
      <t>ロウジンホケンシセツ</t>
    </rPh>
    <phoneticPr fontId="2"/>
  </si>
  <si>
    <t>介護医療院</t>
  </si>
  <si>
    <t>介護医療院</t>
    <rPh sb="0" eb="2">
      <t>カイゴ</t>
    </rPh>
    <rPh sb="2" eb="4">
      <t>イリョウ</t>
    </rPh>
    <rPh sb="4" eb="5">
      <t>イン</t>
    </rPh>
    <phoneticPr fontId="2"/>
  </si>
  <si>
    <t>養護老人ホーム</t>
  </si>
  <si>
    <t>養護老人ホーム</t>
    <rPh sb="0" eb="4">
      <t>ヨウゴロウジン</t>
    </rPh>
    <phoneticPr fontId="2"/>
  </si>
  <si>
    <t>軽費老人ホーム</t>
  </si>
  <si>
    <t>軽費老人ホーム</t>
    <rPh sb="0" eb="4">
      <t>ケイヒロウジン</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</si>
  <si>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</si>
  <si>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t>
    <phoneticPr fontId="2"/>
  </si>
  <si>
    <t>介護付きホーム（特定施設）</t>
    <phoneticPr fontId="2"/>
  </si>
  <si>
    <t>ａ</t>
  </si>
  <si>
    <t>l</t>
  </si>
  <si>
    <t>m</t>
  </si>
  <si>
    <t>n</t>
  </si>
  <si>
    <t>都市型軽費老人ホーム（定員 20 人以下。）</t>
  </si>
  <si>
    <t>小規模養護老人ホーム（定員 29 人以下。）</t>
  </si>
  <si>
    <t>訪問看護ステーション（大規模化やサテライト型事業所の設置）</t>
  </si>
  <si>
    <t>ケアハウス</t>
    <phoneticPr fontId="2"/>
  </si>
  <si>
    <t>有料老人ホーム</t>
  </si>
  <si>
    <t>有料老人ホーム</t>
    <rPh sb="0" eb="4">
      <t>ユウリョウロウジン</t>
    </rPh>
    <phoneticPr fontId="2"/>
  </si>
  <si>
    <t>生活支援ハウス</t>
    <rPh sb="0" eb="2">
      <t>セイカツ</t>
    </rPh>
    <rPh sb="2" eb="4">
      <t>シエン</t>
    </rPh>
    <phoneticPr fontId="2"/>
  </si>
  <si>
    <t>サービス付き高齢者向け住宅</t>
  </si>
  <si>
    <t>サービス付き高齢者向け住宅</t>
    <rPh sb="4" eb="5">
      <t>ツ</t>
    </rPh>
    <rPh sb="6" eb="10">
      <t>コウレイシャム</t>
    </rPh>
    <rPh sb="11" eb="13">
      <t>ジュウタク</t>
    </rPh>
    <phoneticPr fontId="2"/>
  </si>
  <si>
    <t>介護老人保健施設</t>
    <rPh sb="0" eb="8">
      <t>カイゴロウジンホケンシセツ</t>
    </rPh>
    <phoneticPr fontId="2"/>
  </si>
  <si>
    <t>介護老人保健施設（改修による転換）</t>
    <rPh sb="0" eb="2">
      <t>カイゴ</t>
    </rPh>
    <rPh sb="2" eb="8">
      <t>ロウジンホケンシセツ</t>
    </rPh>
    <rPh sb="9" eb="11">
      <t>カイシュウ</t>
    </rPh>
    <rPh sb="14" eb="16">
      <t>テンカン</t>
    </rPh>
    <phoneticPr fontId="2"/>
  </si>
  <si>
    <t>ケアハウス（改修による転換）</t>
    <rPh sb="6" eb="8">
      <t>カイシュウ</t>
    </rPh>
    <rPh sb="11" eb="13">
      <t>テンカン</t>
    </rPh>
    <phoneticPr fontId="2"/>
  </si>
  <si>
    <t>特別養護老人ホーム（改修による転換）</t>
    <rPh sb="0" eb="6">
      <t>トクベツヨウゴロウジン</t>
    </rPh>
    <rPh sb="10" eb="12">
      <t>カイシュウ</t>
    </rPh>
    <rPh sb="15" eb="17">
      <t>テンカン</t>
    </rPh>
    <phoneticPr fontId="2"/>
  </si>
  <si>
    <t>介護医療院（改修による転換）</t>
    <rPh sb="0" eb="5">
      <t>カイゴイリョウイン</t>
    </rPh>
    <rPh sb="6" eb="8">
      <t>カイシュウ</t>
    </rPh>
    <rPh sb="11" eb="13">
      <t>テンカン</t>
    </rPh>
    <phoneticPr fontId="2"/>
  </si>
  <si>
    <t>認知症グループホーム（改修による転換）</t>
    <rPh sb="0" eb="3">
      <t>ニンチショウ</t>
    </rPh>
    <rPh sb="11" eb="13">
      <t>カイシュウ</t>
    </rPh>
    <rPh sb="16" eb="18">
      <t>テンカン</t>
    </rPh>
    <phoneticPr fontId="2"/>
  </si>
  <si>
    <t>介護医療院</t>
    <rPh sb="0" eb="5">
      <t>カイゴイリョウイン</t>
    </rPh>
    <phoneticPr fontId="2"/>
  </si>
  <si>
    <t>認知症グループホーム</t>
    <rPh sb="0" eb="3">
      <t>ニンチショウ</t>
    </rPh>
    <phoneticPr fontId="2"/>
  </si>
  <si>
    <t>小規模多機能型居宅介護事業所</t>
    <rPh sb="0" eb="6">
      <t>ショウキボタキノウ</t>
    </rPh>
    <rPh sb="6" eb="7">
      <t>ガタ</t>
    </rPh>
    <rPh sb="7" eb="9">
      <t>キョタク</t>
    </rPh>
    <rPh sb="9" eb="11">
      <t>カイゴ</t>
    </rPh>
    <rPh sb="11" eb="13">
      <t>ジギョウ</t>
    </rPh>
    <rPh sb="13" eb="14">
      <t>ショ</t>
    </rPh>
    <phoneticPr fontId="2"/>
  </si>
  <si>
    <t>生活支援ハウス</t>
    <rPh sb="0" eb="4">
      <t>セイカツシエン</t>
    </rPh>
    <phoneticPr fontId="2"/>
  </si>
  <si>
    <t>認知症高齢者グループホーム</t>
    <rPh sb="0" eb="6">
      <t>ニンチショウコウレイシャ</t>
    </rPh>
    <phoneticPr fontId="2"/>
  </si>
  <si>
    <t>小規模多機能型居宅介護事業所</t>
    <rPh sb="0" eb="6">
      <t>ショウキボタキノウ</t>
    </rPh>
    <rPh sb="6" eb="7">
      <t>ガタ</t>
    </rPh>
    <rPh sb="7" eb="11">
      <t>キョタクカイゴ</t>
    </rPh>
    <rPh sb="11" eb="13">
      <t>ジギョウ</t>
    </rPh>
    <rPh sb="13" eb="14">
      <t>ショ</t>
    </rPh>
    <phoneticPr fontId="2"/>
  </si>
  <si>
    <t>介護付きホーム（特定施設）</t>
    <rPh sb="0" eb="2">
      <t>カイゴ</t>
    </rPh>
    <rPh sb="2" eb="3">
      <t>ツ</t>
    </rPh>
    <rPh sb="8" eb="12">
      <t>トクテイシセツ</t>
    </rPh>
    <phoneticPr fontId="2"/>
  </si>
  <si>
    <t>通所介護事業所</t>
    <rPh sb="0" eb="7">
      <t>ツウショカイゴジギョウショ</t>
    </rPh>
    <phoneticPr fontId="2"/>
  </si>
  <si>
    <t>短期入所生活介護事業所</t>
  </si>
  <si>
    <t>短期入所生活介護事業所</t>
    <rPh sb="0" eb="4">
      <t>タンキニュウショ</t>
    </rPh>
    <rPh sb="4" eb="8">
      <t>セイカツカイゴ</t>
    </rPh>
    <rPh sb="8" eb="10">
      <t>ジギョウ</t>
    </rPh>
    <rPh sb="10" eb="11">
      <t>ショ</t>
    </rPh>
    <phoneticPr fontId="2"/>
  </si>
  <si>
    <t>小規模多機能型居宅介護事業所</t>
    <rPh sb="0" eb="11">
      <t>ショウキボタキノウガタキョタクカイゴ</t>
    </rPh>
    <rPh sb="11" eb="14">
      <t>ジギョウショ</t>
    </rPh>
    <phoneticPr fontId="2"/>
  </si>
  <si>
    <t>ケアハウス（特定施設）</t>
    <rPh sb="6" eb="10">
      <t>トクテイシセツ</t>
    </rPh>
    <phoneticPr fontId="2"/>
  </si>
  <si>
    <t>＊いずれかに○印を付ける</t>
    <rPh sb="7" eb="8">
      <t>シルシ</t>
    </rPh>
    <rPh sb="9" eb="10">
      <t>ツ</t>
    </rPh>
    <phoneticPr fontId="2"/>
  </si>
  <si>
    <t>前回回答</t>
    <rPh sb="0" eb="4">
      <t>ゼンカイカイトウ</t>
    </rPh>
    <phoneticPr fontId="2"/>
  </si>
  <si>
    <t>今回回答</t>
    <rPh sb="0" eb="2">
      <t>コンカイ</t>
    </rPh>
    <rPh sb="2" eb="4">
      <t>カイトウ</t>
    </rPh>
    <phoneticPr fontId="2"/>
  </si>
  <si>
    <t>実施施設・事業所</t>
    <rPh sb="0" eb="2">
      <t>ジッシ</t>
    </rPh>
    <rPh sb="2" eb="4">
      <t>シセツ</t>
    </rPh>
    <rPh sb="5" eb="8">
      <t>ジギョウショ</t>
    </rPh>
    <phoneticPr fontId="2"/>
  </si>
  <si>
    <t>有り</t>
    <rPh sb="0" eb="1">
      <t>ア</t>
    </rPh>
    <phoneticPr fontId="2"/>
  </si>
  <si>
    <t>無し</t>
    <rPh sb="0" eb="1">
      <t>ナ</t>
    </rPh>
    <phoneticPr fontId="2"/>
  </si>
  <si>
    <t>施設・事業所名</t>
    <rPh sb="0" eb="2">
      <t>シセツ</t>
    </rPh>
    <rPh sb="3" eb="6">
      <t>ジギョウショ</t>
    </rPh>
    <rPh sb="6" eb="7">
      <t>メイ</t>
    </rPh>
    <phoneticPr fontId="2"/>
  </si>
  <si>
    <t>定員（人）</t>
    <rPh sb="0" eb="2">
      <t>テイイン</t>
    </rPh>
    <rPh sb="3" eb="4">
      <t>ニン</t>
    </rPh>
    <phoneticPr fontId="3"/>
  </si>
  <si>
    <t>補助基準額（千円）</t>
    <rPh sb="0" eb="2">
      <t>ホジョ</t>
    </rPh>
    <rPh sb="2" eb="5">
      <t>キジュンガク</t>
    </rPh>
    <rPh sb="6" eb="8">
      <t>センエン</t>
    </rPh>
    <phoneticPr fontId="2"/>
  </si>
  <si>
    <t>※行が不足する場合は追加して入力してください。</t>
    <rPh sb="1" eb="2">
      <t>ギョウ</t>
    </rPh>
    <rPh sb="3" eb="5">
      <t>フソク</t>
    </rPh>
    <rPh sb="7" eb="9">
      <t>バアイ</t>
    </rPh>
    <rPh sb="10" eb="12">
      <t>ツイカ</t>
    </rPh>
    <rPh sb="14" eb="16">
      <t>ニュウリョク</t>
    </rPh>
    <phoneticPr fontId="2"/>
  </si>
  <si>
    <t>※備考欄には、具体的な施設の部屋の状況及び設置予定の部屋を記入してください。（例　個室10室×８ユニットのうち、１ユニット1室に設置）</t>
    <rPh sb="1" eb="4">
      <t>ビコウラン</t>
    </rPh>
    <rPh sb="7" eb="10">
      <t>グタイテキ</t>
    </rPh>
    <rPh sb="11" eb="13">
      <t>シセツ</t>
    </rPh>
    <rPh sb="14" eb="16">
      <t>ヘヤ</t>
    </rPh>
    <rPh sb="17" eb="19">
      <t>ジョウキョウ</t>
    </rPh>
    <rPh sb="19" eb="20">
      <t>オヨ</t>
    </rPh>
    <rPh sb="21" eb="23">
      <t>セッチ</t>
    </rPh>
    <rPh sb="23" eb="25">
      <t>ヨテイ</t>
    </rPh>
    <rPh sb="26" eb="28">
      <t>ヘヤ</t>
    </rPh>
    <rPh sb="29" eb="31">
      <t>キニュウ</t>
    </rPh>
    <rPh sb="39" eb="40">
      <t>レイ</t>
    </rPh>
    <rPh sb="41" eb="43">
      <t>コシツ</t>
    </rPh>
    <rPh sb="45" eb="46">
      <t>シツ</t>
    </rPh>
    <rPh sb="62" eb="63">
      <t>シツ</t>
    </rPh>
    <rPh sb="64" eb="66">
      <t>セッチ</t>
    </rPh>
    <phoneticPr fontId="2"/>
  </si>
  <si>
    <t>設置法人</t>
    <rPh sb="0" eb="2">
      <t>セッチ</t>
    </rPh>
    <rPh sb="2" eb="4">
      <t>ホウジン</t>
    </rPh>
    <phoneticPr fontId="2"/>
  </si>
  <si>
    <t>施設・事業所名</t>
    <rPh sb="0" eb="2">
      <t>シセツ</t>
    </rPh>
    <rPh sb="3" eb="6">
      <t>ジギョウショ</t>
    </rPh>
    <rPh sb="6" eb="7">
      <t>メイ</t>
    </rPh>
    <phoneticPr fontId="3"/>
  </si>
  <si>
    <t>整備箇所数</t>
    <rPh sb="0" eb="2">
      <t>セイビ</t>
    </rPh>
    <rPh sb="2" eb="4">
      <t>カショ</t>
    </rPh>
    <rPh sb="4" eb="5">
      <t>スウ</t>
    </rPh>
    <phoneticPr fontId="2"/>
  </si>
  <si>
    <t>補助基準額（千円）</t>
    <rPh sb="0" eb="2">
      <t>ホジョ</t>
    </rPh>
    <rPh sb="2" eb="5">
      <t>キジュンガク</t>
    </rPh>
    <rPh sb="6" eb="8">
      <t>センエン</t>
    </rPh>
    <phoneticPr fontId="3"/>
  </si>
  <si>
    <t>総事業費（千円）</t>
    <rPh sb="0" eb="1">
      <t>ソウ</t>
    </rPh>
    <rPh sb="1" eb="4">
      <t>ジギョウヒ</t>
    </rPh>
    <rPh sb="5" eb="7">
      <t>センエン</t>
    </rPh>
    <phoneticPr fontId="2"/>
  </si>
  <si>
    <t>備考</t>
    <rPh sb="0" eb="2">
      <t>ビコウ</t>
    </rPh>
    <phoneticPr fontId="2"/>
  </si>
  <si>
    <t>※「ユニット型施設の各ユニットへの玄関室設置」「従来型個室・多床室のゾーニング」については、前回回答のあった市町村のみ回答してください。</t>
    <rPh sb="6" eb="7">
      <t>ガタ</t>
    </rPh>
    <rPh sb="7" eb="9">
      <t>シセツ</t>
    </rPh>
    <rPh sb="10" eb="11">
      <t>カク</t>
    </rPh>
    <rPh sb="17" eb="19">
      <t>ゲンカン</t>
    </rPh>
    <rPh sb="19" eb="20">
      <t>シツ</t>
    </rPh>
    <rPh sb="20" eb="22">
      <t>セッチ</t>
    </rPh>
    <rPh sb="24" eb="27">
      <t>ジュウライガタ</t>
    </rPh>
    <rPh sb="27" eb="29">
      <t>コシツ</t>
    </rPh>
    <rPh sb="30" eb="31">
      <t>タ</t>
    </rPh>
    <rPh sb="31" eb="32">
      <t>ユカ</t>
    </rPh>
    <rPh sb="32" eb="33">
      <t>シツ</t>
    </rPh>
    <rPh sb="46" eb="48">
      <t>ゼンカイ</t>
    </rPh>
    <rPh sb="48" eb="50">
      <t>カイトウ</t>
    </rPh>
    <rPh sb="54" eb="57">
      <t>シチョウソン</t>
    </rPh>
    <rPh sb="59" eb="61">
      <t>カイトウ</t>
    </rPh>
    <phoneticPr fontId="2"/>
  </si>
  <si>
    <t>※「区分」欄には、「ユニット型施設の各ユニットへの玄関室設置」「従来型個室・多床室のゾーニング」「家族面会室の整備等経費支援」を選択してください。</t>
    <rPh sb="2" eb="4">
      <t>クブン</t>
    </rPh>
    <rPh sb="5" eb="6">
      <t>ラン</t>
    </rPh>
    <rPh sb="14" eb="15">
      <t>ガタ</t>
    </rPh>
    <rPh sb="15" eb="17">
      <t>シセツ</t>
    </rPh>
    <rPh sb="18" eb="19">
      <t>カク</t>
    </rPh>
    <rPh sb="25" eb="27">
      <t>ゲンカン</t>
    </rPh>
    <rPh sb="27" eb="28">
      <t>シツ</t>
    </rPh>
    <rPh sb="28" eb="30">
      <t>セッチ</t>
    </rPh>
    <rPh sb="32" eb="35">
      <t>ジュウライガタ</t>
    </rPh>
    <rPh sb="35" eb="37">
      <t>コシツ</t>
    </rPh>
    <rPh sb="38" eb="39">
      <t>タ</t>
    </rPh>
    <rPh sb="39" eb="40">
      <t>ユカ</t>
    </rPh>
    <rPh sb="40" eb="41">
      <t>シツ</t>
    </rPh>
    <rPh sb="64" eb="66">
      <t>センタク</t>
    </rPh>
    <phoneticPr fontId="2"/>
  </si>
  <si>
    <t>※「ユニット型施設の各ユニットへの玄関室設置」「従来型個室・多床室のゾーニング」については、整備箇所数を記載してください。</t>
    <rPh sb="6" eb="7">
      <t>ガタ</t>
    </rPh>
    <rPh sb="7" eb="9">
      <t>シセツ</t>
    </rPh>
    <rPh sb="10" eb="11">
      <t>カク</t>
    </rPh>
    <rPh sb="17" eb="19">
      <t>ゲンカン</t>
    </rPh>
    <rPh sb="19" eb="20">
      <t>シツ</t>
    </rPh>
    <rPh sb="20" eb="22">
      <t>セッチ</t>
    </rPh>
    <rPh sb="24" eb="27">
      <t>ジュウライガタ</t>
    </rPh>
    <rPh sb="27" eb="29">
      <t>コシツ</t>
    </rPh>
    <rPh sb="30" eb="31">
      <t>タ</t>
    </rPh>
    <rPh sb="31" eb="32">
      <t>ユカ</t>
    </rPh>
    <rPh sb="32" eb="33">
      <t>シツ</t>
    </rPh>
    <rPh sb="46" eb="48">
      <t>セイビ</t>
    </rPh>
    <rPh sb="48" eb="50">
      <t>カショ</t>
    </rPh>
    <rPh sb="50" eb="51">
      <t>スウ</t>
    </rPh>
    <rPh sb="52" eb="54">
      <t>キサイ</t>
    </rPh>
    <phoneticPr fontId="2"/>
  </si>
  <si>
    <t>※備考欄には、具体的な施設の部屋の状況及び整備内容等を記入してください。（例　個室10室×4ユニット、各ユニットの共同生活室の入り口に玄関室を設ける）</t>
    <rPh sb="1" eb="4">
      <t>ビコウラン</t>
    </rPh>
    <rPh sb="7" eb="10">
      <t>グタイテキ</t>
    </rPh>
    <rPh sb="11" eb="13">
      <t>シセツ</t>
    </rPh>
    <rPh sb="14" eb="16">
      <t>ヘヤ</t>
    </rPh>
    <rPh sb="17" eb="19">
      <t>ジョウキョウ</t>
    </rPh>
    <rPh sb="19" eb="20">
      <t>オヨ</t>
    </rPh>
    <rPh sb="21" eb="23">
      <t>セイビ</t>
    </rPh>
    <rPh sb="23" eb="25">
      <t>ナイヨウ</t>
    </rPh>
    <rPh sb="25" eb="26">
      <t>トウ</t>
    </rPh>
    <rPh sb="27" eb="29">
      <t>キニュウ</t>
    </rPh>
    <rPh sb="37" eb="38">
      <t>レイ</t>
    </rPh>
    <rPh sb="39" eb="41">
      <t>コシツ</t>
    </rPh>
    <rPh sb="43" eb="44">
      <t>シツ</t>
    </rPh>
    <rPh sb="51" eb="52">
      <t>カク</t>
    </rPh>
    <rPh sb="57" eb="59">
      <t>キョウドウ</t>
    </rPh>
    <rPh sb="59" eb="62">
      <t>セイカツシツ</t>
    </rPh>
    <rPh sb="63" eb="64">
      <t>イ</t>
    </rPh>
    <rPh sb="65" eb="66">
      <t>グチ</t>
    </rPh>
    <rPh sb="67" eb="69">
      <t>ゲンカン</t>
    </rPh>
    <rPh sb="69" eb="70">
      <t>シツ</t>
    </rPh>
    <rPh sb="71" eb="72">
      <t>モウ</t>
    </rPh>
    <phoneticPr fontId="2"/>
  </si>
  <si>
    <t>①
（整備床数×単価）</t>
    <rPh sb="3" eb="5">
      <t>セイビ</t>
    </rPh>
    <rPh sb="5" eb="6">
      <t>ユカ</t>
    </rPh>
    <rPh sb="6" eb="7">
      <t>スウ</t>
    </rPh>
    <rPh sb="8" eb="10">
      <t>タンカ</t>
    </rPh>
    <phoneticPr fontId="2"/>
  </si>
  <si>
    <t>整備床数（床）</t>
    <rPh sb="0" eb="2">
      <t>セイビ</t>
    </rPh>
    <rPh sb="2" eb="3">
      <t>ユカ</t>
    </rPh>
    <rPh sb="3" eb="4">
      <t>スウ</t>
    </rPh>
    <rPh sb="5" eb="6">
      <t>ユカ</t>
    </rPh>
    <phoneticPr fontId="2"/>
  </si>
  <si>
    <t>単価（千円）</t>
    <rPh sb="0" eb="2">
      <t>タンカ</t>
    </rPh>
    <rPh sb="3" eb="5">
      <t>センエン</t>
    </rPh>
    <phoneticPr fontId="2"/>
  </si>
  <si>
    <t>※備考欄には、改修する部屋の状況等を記入してください。（例　多床室（４人）×２部屋、多床室（２人）×２部屋）</t>
    <rPh sb="1" eb="4">
      <t>ビコウラン</t>
    </rPh>
    <rPh sb="7" eb="9">
      <t>カイシュウ</t>
    </rPh>
    <rPh sb="11" eb="13">
      <t>ヘヤ</t>
    </rPh>
    <rPh sb="14" eb="16">
      <t>ジョウキョウ</t>
    </rPh>
    <rPh sb="16" eb="17">
      <t>トウ</t>
    </rPh>
    <rPh sb="18" eb="20">
      <t>キニュウ</t>
    </rPh>
    <rPh sb="28" eb="29">
      <t>レイ</t>
    </rPh>
    <rPh sb="30" eb="31">
      <t>タ</t>
    </rPh>
    <rPh sb="31" eb="32">
      <t>ユカ</t>
    </rPh>
    <rPh sb="32" eb="33">
      <t>シツ</t>
    </rPh>
    <rPh sb="35" eb="36">
      <t>ニン</t>
    </rPh>
    <rPh sb="39" eb="41">
      <t>ヘヤ</t>
    </rPh>
    <rPh sb="42" eb="43">
      <t>タ</t>
    </rPh>
    <rPh sb="43" eb="44">
      <t>ユカ</t>
    </rPh>
    <rPh sb="44" eb="45">
      <t>シツ</t>
    </rPh>
    <rPh sb="47" eb="48">
      <t>ヒト</t>
    </rPh>
    <rPh sb="51" eb="53">
      <t>ヘヤ</t>
    </rPh>
    <phoneticPr fontId="2"/>
  </si>
  <si>
    <t>高齢者施設の感染拡大防止のためのゾーニング環境等の整備の類型</t>
    <rPh sb="28" eb="30">
      <t>ルイケイ</t>
    </rPh>
    <phoneticPr fontId="29"/>
  </si>
  <si>
    <t>ユニット型施設の各ユニットへの玄関室設置</t>
    <phoneticPr fontId="29"/>
  </si>
  <si>
    <t>従来型個室・多床室のゾーニング</t>
    <phoneticPr fontId="29"/>
  </si>
  <si>
    <t>家族面会室の整備等経費支援</t>
    <rPh sb="0" eb="2">
      <t>カゾク</t>
    </rPh>
    <rPh sb="2" eb="5">
      <t>メンカイシツ</t>
    </rPh>
    <rPh sb="6" eb="8">
      <t>セイビ</t>
    </rPh>
    <rPh sb="8" eb="9">
      <t>トウ</t>
    </rPh>
    <rPh sb="9" eb="11">
      <t>ケイヒ</t>
    </rPh>
    <rPh sb="11" eb="13">
      <t>シエン</t>
    </rPh>
    <phoneticPr fontId="29"/>
  </si>
  <si>
    <t>③　介護施設等における多床室の個室化に要する改修費支援事業</t>
    <rPh sb="2" eb="4">
      <t>カイゴ</t>
    </rPh>
    <rPh sb="4" eb="6">
      <t>シセツ</t>
    </rPh>
    <rPh sb="6" eb="7">
      <t>トウ</t>
    </rPh>
    <rPh sb="11" eb="12">
      <t>タ</t>
    </rPh>
    <rPh sb="12" eb="13">
      <t>ユカ</t>
    </rPh>
    <rPh sb="13" eb="14">
      <t>シツ</t>
    </rPh>
    <rPh sb="15" eb="18">
      <t>コシツカ</t>
    </rPh>
    <rPh sb="19" eb="20">
      <t>ヨウ</t>
    </rPh>
    <rPh sb="22" eb="25">
      <t>カイシュウヒ</t>
    </rPh>
    <rPh sb="25" eb="27">
      <t>シエン</t>
    </rPh>
    <rPh sb="27" eb="29">
      <t>ジギョウ</t>
    </rPh>
    <phoneticPr fontId="3"/>
  </si>
  <si>
    <t>②　介護施設等における感染拡大防止のためのゾーニング環境等の整備に係る経費支援事業</t>
    <rPh sb="2" eb="4">
      <t>カイゴ</t>
    </rPh>
    <rPh sb="4" eb="6">
      <t>シセツ</t>
    </rPh>
    <rPh sb="6" eb="7">
      <t>トウ</t>
    </rPh>
    <rPh sb="11" eb="13">
      <t>カンセン</t>
    </rPh>
    <rPh sb="13" eb="15">
      <t>カクダイ</t>
    </rPh>
    <rPh sb="15" eb="17">
      <t>ボウシ</t>
    </rPh>
    <rPh sb="26" eb="28">
      <t>カンキョウ</t>
    </rPh>
    <rPh sb="28" eb="29">
      <t>トウ</t>
    </rPh>
    <rPh sb="30" eb="32">
      <t>セイビ</t>
    </rPh>
    <rPh sb="33" eb="34">
      <t>カカ</t>
    </rPh>
    <rPh sb="35" eb="37">
      <t>ケイヒ</t>
    </rPh>
    <rPh sb="37" eb="39">
      <t>シエン</t>
    </rPh>
    <rPh sb="39" eb="41">
      <t>ジギョウ</t>
    </rPh>
    <phoneticPr fontId="2"/>
  </si>
  <si>
    <t>①　介護施設等における簡易陰圧装置設置経費支援</t>
    <rPh sb="2" eb="4">
      <t>カイゴ</t>
    </rPh>
    <rPh sb="4" eb="6">
      <t>シセツ</t>
    </rPh>
    <rPh sb="6" eb="7">
      <t>トウ</t>
    </rPh>
    <rPh sb="11" eb="13">
      <t>カンイ</t>
    </rPh>
    <rPh sb="13" eb="14">
      <t>イン</t>
    </rPh>
    <rPh sb="14" eb="15">
      <t>アツ</t>
    </rPh>
    <rPh sb="15" eb="17">
      <t>ソウチ</t>
    </rPh>
    <rPh sb="17" eb="19">
      <t>セッチ</t>
    </rPh>
    <rPh sb="19" eb="21">
      <t>ケイヒ</t>
    </rPh>
    <rPh sb="21" eb="23">
      <t>シエン</t>
    </rPh>
    <phoneticPr fontId="3"/>
  </si>
  <si>
    <t>短期入所生活介護事業所</t>
    <phoneticPr fontId="2"/>
  </si>
  <si>
    <t>短期入所療養介護事業所</t>
    <phoneticPr fontId="2"/>
  </si>
  <si>
    <t>介護医療院</t>
    <phoneticPr fontId="2"/>
  </si>
  <si>
    <t>介護療養型医療施設</t>
    <phoneticPr fontId="2"/>
  </si>
  <si>
    <t>介護施設等における簡易陰圧装置設置経費支援、ゾーニング環境整備</t>
    <rPh sb="27" eb="29">
      <t>カンキョウ</t>
    </rPh>
    <rPh sb="29" eb="31">
      <t>セイビ</t>
    </rPh>
    <phoneticPr fontId="2"/>
  </si>
  <si>
    <t>介護施設等における多床室の個室化に要する改修費支援事業</t>
  </si>
  <si>
    <t>※「施設区分」欄には、県要綱第３条（６）アa～lに記載の施設種別を選択してください。</t>
    <rPh sb="2" eb="4">
      <t>シセツ</t>
    </rPh>
    <rPh sb="4" eb="6">
      <t>クブン</t>
    </rPh>
    <rPh sb="7" eb="8">
      <t>ラン</t>
    </rPh>
    <rPh sb="33" eb="35">
      <t>センタク</t>
    </rPh>
    <phoneticPr fontId="2"/>
  </si>
  <si>
    <t>コロナ対策事業分
合計（Ａ＋Ｂ＋C）（千円）</t>
    <rPh sb="3" eb="5">
      <t>タイサク</t>
    </rPh>
    <rPh sb="5" eb="7">
      <t>ジギョウ</t>
    </rPh>
    <rPh sb="7" eb="8">
      <t>ブン</t>
    </rPh>
    <rPh sb="9" eb="11">
      <t>ゴウケイ</t>
    </rPh>
    <rPh sb="19" eb="21">
      <t>センエン</t>
    </rPh>
    <phoneticPr fontId="2"/>
  </si>
  <si>
    <t>市町村事業　合計（千円）</t>
    <rPh sb="0" eb="5">
      <t>シチョウソンジギョウ</t>
    </rPh>
    <rPh sb="6" eb="8">
      <t>ゴウケイ</t>
    </rPh>
    <rPh sb="9" eb="11">
      <t>センエン</t>
    </rPh>
    <phoneticPr fontId="2"/>
  </si>
  <si>
    <t>別紙様式</t>
    <rPh sb="0" eb="2">
      <t>ベッシ</t>
    </rPh>
    <rPh sb="2" eb="4">
      <t>ヨウシキ</t>
    </rPh>
    <phoneticPr fontId="3"/>
  </si>
  <si>
    <t>※行が不足する場合はコピーした既存の行を追加して入力してください。</t>
    <rPh sb="1" eb="2">
      <t>ギョウ</t>
    </rPh>
    <rPh sb="3" eb="5">
      <t>フソク</t>
    </rPh>
    <rPh sb="7" eb="9">
      <t>バアイ</t>
    </rPh>
    <rPh sb="15" eb="17">
      <t>キソン</t>
    </rPh>
    <rPh sb="18" eb="19">
      <t>ギョウ</t>
    </rPh>
    <rPh sb="20" eb="22">
      <t>ツイカ</t>
    </rPh>
    <rPh sb="24" eb="26">
      <t>ニュウリョク</t>
    </rPh>
    <phoneticPr fontId="2"/>
  </si>
  <si>
    <r>
      <rPr>
        <sz val="10"/>
        <color rgb="FFFF0000"/>
        <rFont val="ＭＳ Ｐゴシック"/>
        <family val="3"/>
        <charset val="128"/>
      </rPr>
      <t>契約</t>
    </r>
    <r>
      <rPr>
        <sz val="10"/>
        <rFont val="ＭＳ Ｐゴシック"/>
        <family val="3"/>
        <charset val="128"/>
      </rPr>
      <t>時期</t>
    </r>
    <rPh sb="0" eb="2">
      <t>ケイヤク</t>
    </rPh>
    <rPh sb="2" eb="4">
      <t>ジキ</t>
    </rPh>
    <phoneticPr fontId="3"/>
  </si>
  <si>
    <t>整備計画書の提出の有無</t>
    <rPh sb="0" eb="4">
      <t>セイビケイカク</t>
    </rPh>
    <rPh sb="4" eb="5">
      <t>ショ</t>
    </rPh>
    <rPh sb="6" eb="8">
      <t>テイシュツ</t>
    </rPh>
    <rPh sb="9" eb="11">
      <t>ウム</t>
    </rPh>
    <phoneticPr fontId="3"/>
  </si>
  <si>
    <t>※ 一つの施設整備に対し、一行で記入するものとし、行が足りない場合は適宜行をコピーして追加してください。</t>
    <rPh sb="2" eb="3">
      <t>ヒト</t>
    </rPh>
    <rPh sb="5" eb="7">
      <t>シセツ</t>
    </rPh>
    <rPh sb="7" eb="9">
      <t>セイビ</t>
    </rPh>
    <rPh sb="10" eb="11">
      <t>タイ</t>
    </rPh>
    <rPh sb="13" eb="15">
      <t>イチギョウ</t>
    </rPh>
    <rPh sb="16" eb="18">
      <t>キニュウ</t>
    </rPh>
    <rPh sb="25" eb="26">
      <t>ギョウ</t>
    </rPh>
    <rPh sb="27" eb="28">
      <t>タ</t>
    </rPh>
    <rPh sb="31" eb="33">
      <t>バアイ</t>
    </rPh>
    <rPh sb="34" eb="36">
      <t>テキギ</t>
    </rPh>
    <rPh sb="36" eb="37">
      <t>ギョウ</t>
    </rPh>
    <rPh sb="43" eb="45">
      <t>ツイカ</t>
    </rPh>
    <phoneticPr fontId="3"/>
  </si>
  <si>
    <t>　なお、按分を行った場合は、積算を備考欄に記載すること。</t>
    <rPh sb="4" eb="6">
      <t>アンブン</t>
    </rPh>
    <rPh sb="7" eb="8">
      <t>オコナ</t>
    </rPh>
    <rPh sb="10" eb="12">
      <t>バアイ</t>
    </rPh>
    <rPh sb="14" eb="16">
      <t>セキサン</t>
    </rPh>
    <rPh sb="17" eb="20">
      <t>ビコウラン</t>
    </rPh>
    <rPh sb="21" eb="23">
      <t>キサイ</t>
    </rPh>
    <phoneticPr fontId="2"/>
  </si>
  <si>
    <t>備考</t>
    <rPh sb="0" eb="2">
      <t>ビコウ</t>
    </rPh>
    <phoneticPr fontId="2"/>
  </si>
  <si>
    <t>整備分小計</t>
    <rPh sb="0" eb="2">
      <t>セイビ</t>
    </rPh>
    <rPh sb="2" eb="3">
      <t>ブン</t>
    </rPh>
    <rPh sb="3" eb="5">
      <t>ショウケイ</t>
    </rPh>
    <phoneticPr fontId="2"/>
  </si>
  <si>
    <t>C</t>
    <phoneticPr fontId="2"/>
  </si>
  <si>
    <t>定員（併設ショート定員含む）又は転換床数</t>
    <rPh sb="0" eb="2">
      <t>テイイン</t>
    </rPh>
    <rPh sb="11" eb="12">
      <t>フク</t>
    </rPh>
    <rPh sb="14" eb="15">
      <t>マタ</t>
    </rPh>
    <rPh sb="16" eb="18">
      <t>テンカン</t>
    </rPh>
    <rPh sb="18" eb="20">
      <t>ショウスウ</t>
    </rPh>
    <phoneticPr fontId="3"/>
  </si>
  <si>
    <r>
      <t>※特養でショートステイを併設する場合は、その</t>
    </r>
    <r>
      <rPr>
        <b/>
        <sz val="11"/>
        <rFont val="ＭＳ Ｐゴシック"/>
        <family val="3"/>
        <charset val="128"/>
        <scheme val="minor"/>
      </rPr>
      <t>定員を合算した定員数を記載（特養100床、ショート20床の場合⇒120）し、備考に内訳を記載。</t>
    </r>
    <phoneticPr fontId="2"/>
  </si>
  <si>
    <t>事業区分</t>
    <rPh sb="0" eb="2">
      <t>ジギョウ</t>
    </rPh>
    <rPh sb="2" eb="4">
      <t>クブン</t>
    </rPh>
    <phoneticPr fontId="3"/>
  </si>
  <si>
    <t>総事業費（千円）</t>
    <rPh sb="0" eb="4">
      <t>ソウジギョウヒ</t>
    </rPh>
    <rPh sb="5" eb="7">
      <t>センエン</t>
    </rPh>
    <phoneticPr fontId="3"/>
  </si>
  <si>
    <t>※定員数・整備床数の欄については、単位は無しで数字のみ入力してください。</t>
    <rPh sb="1" eb="4">
      <t>テイインスウ</t>
    </rPh>
    <rPh sb="5" eb="7">
      <t>セイビ</t>
    </rPh>
    <rPh sb="7" eb="8">
      <t>ショウ</t>
    </rPh>
    <rPh sb="8" eb="9">
      <t>スウ</t>
    </rPh>
    <rPh sb="10" eb="11">
      <t>ラン</t>
    </rPh>
    <rPh sb="17" eb="19">
      <t>タンイ</t>
    </rPh>
    <rPh sb="20" eb="21">
      <t>ナ</t>
    </rPh>
    <rPh sb="23" eb="25">
      <t>スウジ</t>
    </rPh>
    <rPh sb="27" eb="29">
      <t>ニュウリョク</t>
    </rPh>
    <phoneticPr fontId="2"/>
  </si>
  <si>
    <t>災害イエローゾーンの該当の有無</t>
    <rPh sb="0" eb="2">
      <t>サイガイ</t>
    </rPh>
    <rPh sb="10" eb="12">
      <t>ガイトウ</t>
    </rPh>
    <rPh sb="13" eb="15">
      <t>ウム</t>
    </rPh>
    <phoneticPr fontId="2"/>
  </si>
  <si>
    <t>E</t>
    <phoneticPr fontId="2"/>
  </si>
  <si>
    <t>　</t>
    <phoneticPr fontId="3"/>
  </si>
  <si>
    <t>法人名</t>
    <rPh sb="0" eb="3">
      <t>ホウジンメイ</t>
    </rPh>
    <phoneticPr fontId="2"/>
  </si>
  <si>
    <t>令和６年度地域医療介護総合確保基金（介護施設等整備事業費補助金分）所要額調べ（回答）</t>
    <rPh sb="0" eb="2">
      <t>レイワ</t>
    </rPh>
    <rPh sb="3" eb="5">
      <t>ネンド</t>
    </rPh>
    <rPh sb="4" eb="5">
      <t>ド</t>
    </rPh>
    <rPh sb="5" eb="7">
      <t>チイキ</t>
    </rPh>
    <rPh sb="7" eb="9">
      <t>イリョウ</t>
    </rPh>
    <rPh sb="9" eb="11">
      <t>カイゴ</t>
    </rPh>
    <rPh sb="11" eb="13">
      <t>ソウゴウ</t>
    </rPh>
    <rPh sb="13" eb="15">
      <t>カクホ</t>
    </rPh>
    <rPh sb="15" eb="17">
      <t>キキン</t>
    </rPh>
    <rPh sb="18" eb="20">
      <t>カイゴ</t>
    </rPh>
    <rPh sb="20" eb="23">
      <t>シセツナド</t>
    </rPh>
    <rPh sb="23" eb="25">
      <t>セイビ</t>
    </rPh>
    <rPh sb="25" eb="28">
      <t>ジギョウヒ</t>
    </rPh>
    <rPh sb="28" eb="31">
      <t>ホジョキン</t>
    </rPh>
    <rPh sb="31" eb="32">
      <t>ブン</t>
    </rPh>
    <rPh sb="33" eb="35">
      <t>ショヨウ</t>
    </rPh>
    <rPh sb="35" eb="36">
      <t>ガク</t>
    </rPh>
    <rPh sb="36" eb="37">
      <t>シラ</t>
    </rPh>
    <rPh sb="39" eb="41">
      <t>カイトウ</t>
    </rPh>
    <phoneticPr fontId="3"/>
  </si>
  <si>
    <t>【令和６年度介護施設等整備事業費補助金所要額について】</t>
    <rPh sb="1" eb="3">
      <t>レイワ</t>
    </rPh>
    <rPh sb="4" eb="6">
      <t>ネンド</t>
    </rPh>
    <rPh sb="6" eb="8">
      <t>カイゴ</t>
    </rPh>
    <rPh sb="8" eb="11">
      <t>シセツナド</t>
    </rPh>
    <rPh sb="11" eb="13">
      <t>セイビ</t>
    </rPh>
    <rPh sb="13" eb="16">
      <t>ジギョウヒ</t>
    </rPh>
    <rPh sb="16" eb="19">
      <t>ホジョキン</t>
    </rPh>
    <rPh sb="19" eb="21">
      <t>ショヨウ</t>
    </rPh>
    <rPh sb="21" eb="22">
      <t>ガク</t>
    </rPh>
    <phoneticPr fontId="3"/>
  </si>
  <si>
    <t>※ 対象施設、対象経費及び単価については、県要綱を参考にして回答してください。</t>
    <rPh sb="2" eb="4">
      <t>タイショウ</t>
    </rPh>
    <rPh sb="4" eb="6">
      <t>シセツ</t>
    </rPh>
    <rPh sb="7" eb="9">
      <t>タイショウ</t>
    </rPh>
    <rPh sb="9" eb="11">
      <t>ケイヒ</t>
    </rPh>
    <rPh sb="11" eb="12">
      <t>オヨ</t>
    </rPh>
    <rPh sb="13" eb="15">
      <t>タンカ</t>
    </rPh>
    <rPh sb="21" eb="22">
      <t>ケン</t>
    </rPh>
    <rPh sb="22" eb="24">
      <t>ヨウコウ</t>
    </rPh>
    <rPh sb="25" eb="27">
      <t>サンコウ</t>
    </rPh>
    <rPh sb="30" eb="32">
      <t>カイトウ</t>
    </rPh>
    <phoneticPr fontId="3"/>
  </si>
  <si>
    <t>6年度補助所要額（千円）</t>
    <rPh sb="1" eb="3">
      <t>ネンド</t>
    </rPh>
    <rPh sb="3" eb="5">
      <t>ホジョ</t>
    </rPh>
    <rPh sb="5" eb="8">
      <t>ショヨウガク</t>
    </rPh>
    <rPh sb="9" eb="11">
      <t>センエン</t>
    </rPh>
    <phoneticPr fontId="3"/>
  </si>
  <si>
    <r>
      <t>6年度計</t>
    </r>
    <r>
      <rPr>
        <b/>
        <sz val="10"/>
        <color rgb="FFFF0000"/>
        <rFont val="ＭＳ Ｐゴシック"/>
        <family val="3"/>
        <charset val="128"/>
        <scheme val="minor"/>
      </rPr>
      <t>（千円）</t>
    </r>
    <r>
      <rPr>
        <sz val="10"/>
        <rFont val="ＭＳ Ｐゴシック"/>
        <family val="2"/>
        <scheme val="minor"/>
      </rPr>
      <t xml:space="preserve">
(合計)</t>
    </r>
    <rPh sb="1" eb="3">
      <t>ネンド</t>
    </rPh>
    <rPh sb="3" eb="4">
      <t>ケイ</t>
    </rPh>
    <rPh sb="5" eb="7">
      <t>センエン</t>
    </rPh>
    <rPh sb="10" eb="12">
      <t>ゴウケイ</t>
    </rPh>
    <phoneticPr fontId="2"/>
  </si>
  <si>
    <t>令和６年度地域医療介護総合確保基金（介護施設等整備事業費補助金）所要額調べ（コロナ対策事業分　回答）</t>
    <rPh sb="0" eb="2">
      <t>レイワ</t>
    </rPh>
    <rPh sb="3" eb="5">
      <t>ネンド</t>
    </rPh>
    <rPh sb="4" eb="5">
      <t>ド</t>
    </rPh>
    <rPh sb="5" eb="7">
      <t>チイキ</t>
    </rPh>
    <rPh sb="7" eb="9">
      <t>イリョウ</t>
    </rPh>
    <rPh sb="9" eb="11">
      <t>カイゴ</t>
    </rPh>
    <rPh sb="11" eb="13">
      <t>ソウゴウ</t>
    </rPh>
    <rPh sb="13" eb="15">
      <t>カクホ</t>
    </rPh>
    <rPh sb="15" eb="17">
      <t>キキン</t>
    </rPh>
    <rPh sb="18" eb="20">
      <t>カイゴ</t>
    </rPh>
    <rPh sb="20" eb="23">
      <t>シセツナド</t>
    </rPh>
    <rPh sb="23" eb="25">
      <t>セイビ</t>
    </rPh>
    <rPh sb="25" eb="28">
      <t>ジギョウヒ</t>
    </rPh>
    <rPh sb="28" eb="31">
      <t>ホジョキン</t>
    </rPh>
    <rPh sb="32" eb="34">
      <t>ショヨウ</t>
    </rPh>
    <rPh sb="34" eb="35">
      <t>ガク</t>
    </rPh>
    <rPh sb="35" eb="36">
      <t>シラ</t>
    </rPh>
    <rPh sb="41" eb="43">
      <t>タイサク</t>
    </rPh>
    <rPh sb="43" eb="45">
      <t>ジギョウ</t>
    </rPh>
    <rPh sb="45" eb="46">
      <t>ブン</t>
    </rPh>
    <rPh sb="47" eb="49">
      <t>カイトウ</t>
    </rPh>
    <phoneticPr fontId="3"/>
  </si>
  <si>
    <t>※「施設区分」には、県要綱第３条（６）アa～lに記載の施設種別を記入してください。</t>
    <rPh sb="10" eb="11">
      <t>ケン</t>
    </rPh>
    <phoneticPr fontId="2"/>
  </si>
  <si>
    <t>※「施設区分」には、県要綱第３条（６）ウに記載の施設種別を選択してください。</t>
    <rPh sb="10" eb="11">
      <t>ケン</t>
    </rPh>
    <rPh sb="29" eb="31">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</si>
</sst>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quot;"/>
    <numFmt numFmtId="177" formatCode="#,##0_);[Red]\(#,##0\)"/>
    <numFmt numFmtId="178" formatCode="#,##0_ ;[Red]\-#,##0\ "/>
    <numFmt numFmtId="179" formatCode="[$-411]ggge&quot;年&quot;m&quot;月&quot;d&quot;日&quot;;@"/>
  </numFmts>
  <fonts count="35">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明朝"/>
      <family val="1"/>
      <charset val="128"/>
    </font>
    <font>
      <sz val="12"/>
      <name val="ＭＳ Ｐ明朝"/>
      <family val="1"/>
      <charset val="128"/>
    </font>
    <font>
      <sz val="12"/>
      <name val="ＭＳ Ｐゴシック"/>
      <family val="3"/>
      <charset val="128"/>
    </font>
    <font>
      <b/>
      <sz val="12"/>
      <name val="ＭＳ Ｐゴシック"/>
      <family val="3"/>
      <charset val="128"/>
    </font>
    <font>
      <b/>
      <sz val="11"/>
      <name val="ＭＳ Ｐ明朝"/>
      <family val="1"/>
      <charset val="128"/>
    </font>
    <font>
      <sz val="12"/>
      <name val="ＭＳ Ｐゴシック"/>
      <family val="3"/>
      <charset val="128"/>
      <scheme val="minor"/>
    </font>
    <font>
      <sz val="11"/>
      <name val="ＭＳ Ｐゴシック"/>
      <family val="3"/>
      <charset val="128"/>
      <scheme val="minor"/>
    </font>
    <font>
      <b/>
      <sz val="11"/>
      <name val="ＭＳ Ｐゴシック"/>
      <family val="3"/>
      <charset val="128"/>
    </font>
    <font>
      <sz val="10"/>
      <name val="ＭＳ Ｐゴシック"/>
      <family val="3"/>
      <charset val="128"/>
    </font>
    <font>
      <sz val="11"/>
      <color theme="1"/>
      <name val="ＭＳ Ｐゴシック"/>
      <family val="2"/>
      <scheme val="minor"/>
    </font>
    <font>
      <sz val="9"/>
      <name val="ＭＳ Ｐゴシック"/>
      <family val="3"/>
      <charset val="128"/>
    </font>
    <font>
      <b/>
      <sz val="14"/>
      <name val="ＭＳ Ｐゴシック"/>
      <family val="3"/>
      <charset val="128"/>
    </font>
    <font>
      <sz val="11"/>
      <name val="ＭＳ Ｐゴシック"/>
      <family val="2"/>
      <scheme val="minor"/>
    </font>
    <font>
      <sz val="10"/>
      <name val="ＭＳ Ｐゴシック"/>
      <family val="3"/>
      <charset val="128"/>
      <scheme val="minor"/>
    </font>
    <font>
      <sz val="14"/>
      <name val="ＭＳ Ｐゴシック"/>
      <family val="2"/>
      <scheme val="minor"/>
    </font>
    <font>
      <sz val="9"/>
      <name val="ＭＳ Ｐゴシック"/>
      <family val="2"/>
      <scheme val="minor"/>
    </font>
    <font>
      <b/>
      <sz val="10"/>
      <name val="ＭＳ Ｐゴシック"/>
      <family val="3"/>
      <charset val="128"/>
    </font>
    <font>
      <b/>
      <sz val="11"/>
      <name val="ＭＳ Ｐゴシック"/>
      <family val="3"/>
      <charset val="128"/>
      <scheme val="minor"/>
    </font>
    <font>
      <b/>
      <sz val="9"/>
      <name val="ＭＳ Ｐゴシック"/>
      <family val="3"/>
      <charset val="128"/>
    </font>
    <font>
      <sz val="10"/>
      <name val="ＭＳ Ｐゴシック"/>
      <family val="2"/>
      <scheme val="minor"/>
    </font>
    <font>
      <b/>
      <sz val="10"/>
      <color rgb="FFFF0000"/>
      <name val="ＭＳ Ｐゴシック"/>
      <family val="3"/>
      <charset val="128"/>
    </font>
    <font>
      <b/>
      <sz val="11"/>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b/>
      <sz val="12"/>
      <color rgb="FFFF0000"/>
      <name val="ＭＳ Ｐゴシック"/>
      <family val="3"/>
      <charset val="128"/>
      <scheme val="minor"/>
    </font>
    <font>
      <sz val="10"/>
      <color rgb="FFFF0000"/>
      <name val="ＭＳ Ｐゴシック"/>
      <family val="3"/>
      <charset val="128"/>
    </font>
    <font>
      <b/>
      <sz val="9"/>
      <color indexed="81"/>
      <name val="MS P ゴシック"/>
      <family val="3"/>
      <charset val="128"/>
    </font>
    <font>
      <b/>
      <sz val="12"/>
      <color rgb="FFFF0000"/>
      <name val="ＭＳ Ｐゴシック"/>
      <family val="3"/>
      <charset val="128"/>
    </font>
  </fonts>
  <fills count="10">
    <fill>
      <patternFill patternType="none"/>
    </fill>
    <fill>
      <patternFill patternType="gray125"/>
    </fill>
    <fill>
      <patternFill patternType="solid">
        <fgColor indexed="44"/>
        <bgColor indexed="64"/>
      </patternFill>
    </fill>
    <fill>
      <patternFill patternType="solid">
        <fgColor theme="8"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99CCFF"/>
        <bgColor indexed="64"/>
      </patternFill>
    </fill>
    <fill>
      <patternFill patternType="solid">
        <fgColor theme="3" tint="0.59999389629810485"/>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s>
  <cellStyleXfs count="2">
    <xf numFmtId="0" fontId="0" fillId="0" borderId="0"/>
    <xf numFmtId="38" fontId="12" fillId="0" borderId="0" applyFont="0" applyFill="0" applyBorder="0" applyAlignment="0" applyProtection="0">
      <alignment vertical="center"/>
    </xf>
  </cellStyleXfs>
  <cellXfs count="206">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 fillId="0" borderId="1" xfId="0" applyFont="1" applyBorder="1" applyAlignment="1">
      <alignment vertical="center"/>
    </xf>
    <xf numFmtId="0" fontId="14" fillId="0" borderId="0" xfId="0" applyFont="1" applyAlignment="1">
      <alignment vertical="center"/>
    </xf>
    <xf numFmtId="0" fontId="9" fillId="0" borderId="0" xfId="0" applyFont="1" applyBorder="1" applyAlignment="1">
      <alignment horizontal="left" vertical="center" wrapText="1"/>
    </xf>
    <xf numFmtId="0" fontId="9" fillId="0" borderId="0" xfId="0" applyFont="1"/>
    <xf numFmtId="0" fontId="9" fillId="0" borderId="0" xfId="0" applyFont="1" applyAlignment="1">
      <alignment horizontal="center" vertical="center"/>
    </xf>
    <xf numFmtId="0" fontId="9" fillId="0" borderId="0" xfId="0" applyFont="1" applyAlignment="1">
      <alignment horizontal="left" vertical="center"/>
    </xf>
    <xf numFmtId="0" fontId="9" fillId="3" borderId="2" xfId="0" applyFont="1" applyFill="1" applyBorder="1" applyAlignment="1">
      <alignment vertical="center" wrapText="1"/>
    </xf>
    <xf numFmtId="0" fontId="5" fillId="0" borderId="0" xfId="0" applyFont="1" applyAlignment="1">
      <alignment horizontal="left" vertical="center"/>
    </xf>
    <xf numFmtId="0" fontId="15" fillId="0" borderId="0" xfId="0" applyFont="1" applyBorder="1" applyAlignment="1">
      <alignment vertical="center" wrapText="1"/>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15" fillId="0" borderId="0" xfId="0" applyFont="1" applyAlignment="1">
      <alignment vertical="center"/>
    </xf>
    <xf numFmtId="0" fontId="15" fillId="0" borderId="1" xfId="0" applyFont="1" applyBorder="1" applyAlignment="1">
      <alignment vertical="center"/>
    </xf>
    <xf numFmtId="0" fontId="17" fillId="0" borderId="1" xfId="0" applyFont="1" applyBorder="1" applyAlignment="1">
      <alignment horizontal="left" vertical="center"/>
    </xf>
    <xf numFmtId="0" fontId="15" fillId="0" borderId="6" xfId="0" applyFont="1" applyBorder="1" applyAlignment="1">
      <alignment vertical="center"/>
    </xf>
    <xf numFmtId="0" fontId="15" fillId="0" borderId="1" xfId="0" applyFont="1" applyBorder="1" applyAlignment="1">
      <alignment horizontal="left" vertical="center"/>
    </xf>
    <xf numFmtId="0" fontId="15" fillId="0" borderId="6" xfId="0" applyFont="1" applyBorder="1" applyAlignment="1">
      <alignment vertical="center" shrinkToFit="1"/>
    </xf>
    <xf numFmtId="0" fontId="15" fillId="0" borderId="0" xfId="0" applyFont="1" applyAlignment="1">
      <alignment horizontal="center" vertical="center"/>
    </xf>
    <xf numFmtId="0" fontId="15" fillId="0" borderId="0" xfId="0" applyFont="1" applyAlignment="1">
      <alignment horizontal="left" vertical="center"/>
    </xf>
    <xf numFmtId="0" fontId="18" fillId="0" borderId="0" xfId="0" applyFont="1" applyFill="1" applyBorder="1" applyAlignment="1">
      <alignment vertical="center"/>
    </xf>
    <xf numFmtId="0" fontId="19" fillId="2" borderId="2" xfId="0" applyFont="1" applyFill="1" applyBorder="1" applyAlignment="1">
      <alignment horizontal="center" vertical="center"/>
    </xf>
    <xf numFmtId="0" fontId="15" fillId="0" borderId="0" xfId="0" applyFont="1"/>
    <xf numFmtId="0" fontId="15" fillId="4" borderId="0" xfId="0" applyFont="1" applyFill="1"/>
    <xf numFmtId="0" fontId="21" fillId="2" borderId="2"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Fill="1"/>
    <xf numFmtId="0" fontId="15" fillId="0" borderId="0" xfId="0" applyFont="1" applyAlignment="1">
      <alignment horizontal="right" vertical="center"/>
    </xf>
    <xf numFmtId="0" fontId="9" fillId="0" borderId="0" xfId="0" applyFont="1" applyFill="1"/>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5" fillId="0" borderId="0" xfId="0" applyFont="1" applyFill="1" applyBorder="1" applyAlignment="1">
      <alignment vertical="center"/>
    </xf>
    <xf numFmtId="0" fontId="15" fillId="0" borderId="2" xfId="0" applyFont="1" applyBorder="1" applyAlignment="1">
      <alignment vertical="center"/>
    </xf>
    <xf numFmtId="38" fontId="15" fillId="0" borderId="2" xfId="1" applyFont="1" applyBorder="1" applyAlignment="1">
      <alignment vertical="center"/>
    </xf>
    <xf numFmtId="0" fontId="15" fillId="0" borderId="2" xfId="0" applyFont="1" applyBorder="1" applyAlignment="1">
      <alignment horizontal="center" vertical="center"/>
    </xf>
    <xf numFmtId="0" fontId="15" fillId="4" borderId="0" xfId="0" applyFont="1" applyFill="1" applyAlignment="1">
      <alignment vertical="center"/>
    </xf>
    <xf numFmtId="0" fontId="15" fillId="4" borderId="0" xfId="0" applyFont="1" applyFill="1" applyBorder="1" applyAlignment="1">
      <alignment horizontal="center" vertical="center"/>
    </xf>
    <xf numFmtId="0" fontId="15" fillId="4" borderId="0" xfId="0" applyFont="1" applyFill="1" applyBorder="1" applyAlignment="1">
      <alignment vertical="center"/>
    </xf>
    <xf numFmtId="0" fontId="9" fillId="4" borderId="0" xfId="0" applyFont="1" applyFill="1" applyBorder="1" applyAlignment="1">
      <alignment horizontal="left" vertical="center"/>
    </xf>
    <xf numFmtId="0" fontId="9" fillId="0" borderId="0" xfId="0" applyFont="1" applyFill="1" applyBorder="1" applyAlignment="1">
      <alignment vertical="center"/>
    </xf>
    <xf numFmtId="0" fontId="9" fillId="0" borderId="2" xfId="0" applyFont="1" applyBorder="1" applyAlignment="1">
      <alignment vertical="center"/>
    </xf>
    <xf numFmtId="0" fontId="9" fillId="0" borderId="2" xfId="0" applyFont="1" applyBorder="1" applyAlignment="1">
      <alignment vertical="center" shrinkToFit="1"/>
    </xf>
    <xf numFmtId="0" fontId="9" fillId="0" borderId="5" xfId="0" applyFont="1" applyBorder="1" applyAlignment="1">
      <alignment horizontal="center" vertical="center"/>
    </xf>
    <xf numFmtId="0" fontId="9" fillId="3" borderId="2" xfId="0" applyFont="1" applyFill="1" applyBorder="1" applyAlignment="1">
      <alignment vertical="center"/>
    </xf>
    <xf numFmtId="0" fontId="9" fillId="3" borderId="4" xfId="0" applyFont="1" applyFill="1" applyBorder="1" applyAlignment="1">
      <alignment horizontal="center" vertical="center"/>
    </xf>
    <xf numFmtId="38" fontId="9" fillId="3" borderId="2" xfId="1" applyFont="1" applyFill="1" applyBorder="1" applyAlignment="1">
      <alignment vertical="center"/>
    </xf>
    <xf numFmtId="0" fontId="20" fillId="0" borderId="0" xfId="0" applyFont="1" applyAlignment="1">
      <alignment vertical="center"/>
    </xf>
    <xf numFmtId="0" fontId="9" fillId="0" borderId="0" xfId="0" applyFont="1" applyFill="1" applyBorder="1" applyAlignment="1">
      <alignment horizontal="center" vertical="center"/>
    </xf>
    <xf numFmtId="38" fontId="9" fillId="0" borderId="0" xfId="1" applyFont="1" applyFill="1" applyBorder="1" applyAlignment="1">
      <alignment vertical="center"/>
    </xf>
    <xf numFmtId="38" fontId="9" fillId="0" borderId="0" xfId="1" applyFont="1" applyFill="1" applyBorder="1" applyAlignment="1">
      <alignment horizontal="center" vertical="center"/>
    </xf>
    <xf numFmtId="0" fontId="15" fillId="3" borderId="3" xfId="0" applyFont="1" applyFill="1" applyBorder="1" applyAlignment="1">
      <alignment vertical="center" shrinkToFit="1"/>
    </xf>
    <xf numFmtId="0" fontId="15" fillId="0" borderId="3" xfId="0" applyFont="1" applyBorder="1" applyAlignment="1">
      <alignment vertical="center" shrinkToFit="1"/>
    </xf>
    <xf numFmtId="0" fontId="24" fillId="0" borderId="0" xfId="0" applyFont="1" applyAlignment="1">
      <alignment vertical="center"/>
    </xf>
    <xf numFmtId="0" fontId="9" fillId="0" borderId="4" xfId="0" applyFont="1" applyBorder="1" applyAlignment="1">
      <alignment horizontal="center" vertical="center"/>
    </xf>
    <xf numFmtId="0" fontId="9" fillId="3" borderId="4"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8" fillId="5" borderId="7" xfId="0" applyFont="1" applyFill="1" applyBorder="1" applyAlignment="1">
      <alignment vertical="center"/>
    </xf>
    <xf numFmtId="0" fontId="9" fillId="5" borderId="9" xfId="0" applyFont="1" applyFill="1" applyBorder="1"/>
    <xf numFmtId="0" fontId="18" fillId="5" borderId="9" xfId="0" applyFont="1" applyFill="1" applyBorder="1" applyAlignment="1">
      <alignment vertical="center"/>
    </xf>
    <xf numFmtId="0" fontId="15" fillId="5" borderId="8" xfId="0" applyFont="1" applyFill="1" applyBorder="1" applyAlignment="1">
      <alignment horizontal="center" vertical="center"/>
    </xf>
    <xf numFmtId="0" fontId="24" fillId="0" borderId="0" xfId="0" applyFont="1"/>
    <xf numFmtId="0" fontId="9" fillId="4" borderId="0" xfId="0" applyFont="1" applyFill="1" applyBorder="1" applyAlignment="1">
      <alignment horizontal="left"/>
    </xf>
    <xf numFmtId="0" fontId="15" fillId="4" borderId="0" xfId="0" applyFont="1" applyFill="1" applyBorder="1" applyAlignment="1">
      <alignment horizontal="center"/>
    </xf>
    <xf numFmtId="0" fontId="15" fillId="4" borderId="0" xfId="0" applyFont="1" applyFill="1" applyBorder="1"/>
    <xf numFmtId="0" fontId="15" fillId="0" borderId="0" xfId="0" applyFont="1" applyFill="1" applyBorder="1"/>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right" vertical="center"/>
    </xf>
    <xf numFmtId="0" fontId="15" fillId="0" borderId="0" xfId="0" applyFont="1" applyBorder="1" applyAlignment="1">
      <alignment horizontal="right" vertical="center"/>
    </xf>
    <xf numFmtId="0" fontId="1" fillId="0" borderId="0" xfId="0" applyFont="1" applyBorder="1" applyAlignment="1">
      <alignment horizontal="right" vertical="center"/>
    </xf>
    <xf numFmtId="0" fontId="15" fillId="0" borderId="0" xfId="0" applyFont="1" applyBorder="1" applyAlignment="1">
      <alignment horizontal="right" vertical="center" shrinkToFit="1"/>
    </xf>
    <xf numFmtId="0" fontId="4" fillId="0" borderId="0" xfId="0" applyFont="1" applyAlignment="1">
      <alignment horizontal="right" vertical="center"/>
    </xf>
    <xf numFmtId="0" fontId="10" fillId="0" borderId="1" xfId="0" applyFont="1" applyFill="1" applyBorder="1" applyAlignment="1">
      <alignment vertical="center"/>
    </xf>
    <xf numFmtId="0" fontId="15" fillId="0" borderId="1" xfId="0" applyFont="1" applyFill="1" applyBorder="1" applyAlignment="1">
      <alignment vertical="center"/>
    </xf>
    <xf numFmtId="0" fontId="10" fillId="6" borderId="5" xfId="0" applyFont="1" applyFill="1" applyBorder="1" applyAlignment="1">
      <alignment vertical="center"/>
    </xf>
    <xf numFmtId="0" fontId="15" fillId="6" borderId="5" xfId="0" applyFont="1" applyFill="1" applyBorder="1" applyAlignment="1">
      <alignment vertical="center"/>
    </xf>
    <xf numFmtId="0" fontId="15" fillId="6" borderId="2" xfId="0" applyFont="1" applyFill="1" applyBorder="1" applyAlignment="1">
      <alignment horizontal="center" vertical="center"/>
    </xf>
    <xf numFmtId="0" fontId="20" fillId="6" borderId="2" xfId="0" applyFont="1" applyFill="1" applyBorder="1" applyAlignment="1">
      <alignment horizontal="center" vertical="center"/>
    </xf>
    <xf numFmtId="0" fontId="10" fillId="0" borderId="0" xfId="0" applyFont="1" applyFill="1" applyBorder="1" applyAlignment="1">
      <alignment horizontal="left" vertical="center"/>
    </xf>
    <xf numFmtId="0" fontId="15" fillId="0" borderId="0" xfId="0" applyFont="1" applyBorder="1" applyAlignment="1">
      <alignment horizontal="center" vertical="center"/>
    </xf>
    <xf numFmtId="0" fontId="15" fillId="7" borderId="5" xfId="0" applyFont="1" applyFill="1" applyBorder="1" applyAlignment="1">
      <alignment vertical="center"/>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1" fillId="7" borderId="3" xfId="0" applyFont="1" applyFill="1" applyBorder="1" applyAlignment="1">
      <alignment horizontal="center" vertical="center"/>
    </xf>
    <xf numFmtId="0" fontId="11" fillId="3" borderId="7" xfId="0" applyFont="1" applyFill="1" applyBorder="1" applyAlignment="1">
      <alignment horizontal="center" vertical="center" wrapText="1"/>
    </xf>
    <xf numFmtId="0" fontId="15" fillId="0" borderId="4" xfId="0" applyFont="1" applyBorder="1"/>
    <xf numFmtId="0" fontId="15" fillId="0" borderId="2" xfId="0" applyFont="1" applyBorder="1" applyAlignment="1">
      <alignment shrinkToFit="1"/>
    </xf>
    <xf numFmtId="0" fontId="15" fillId="0" borderId="5" xfId="0" applyFont="1" applyBorder="1"/>
    <xf numFmtId="0" fontId="15" fillId="0" borderId="2" xfId="0" applyFont="1" applyBorder="1"/>
    <xf numFmtId="177" fontId="15" fillId="0" borderId="2" xfId="0" applyNumberFormat="1" applyFont="1" applyBorder="1"/>
    <xf numFmtId="177" fontId="15" fillId="0" borderId="3" xfId="1" applyNumberFormat="1" applyFont="1" applyBorder="1" applyAlignment="1"/>
    <xf numFmtId="0" fontId="15" fillId="3" borderId="5" xfId="0" applyFont="1" applyFill="1" applyBorder="1" applyAlignment="1">
      <alignment horizontal="center"/>
    </xf>
    <xf numFmtId="38" fontId="15" fillId="3" borderId="5" xfId="1" applyFont="1" applyFill="1" applyBorder="1" applyAlignment="1"/>
    <xf numFmtId="38" fontId="15" fillId="3" borderId="2" xfId="1" applyFont="1" applyFill="1" applyBorder="1" applyAlignment="1"/>
    <xf numFmtId="0" fontId="15" fillId="0" borderId="0" xfId="0" applyFont="1" applyFill="1" applyBorder="1" applyAlignment="1">
      <alignment horizontal="center"/>
    </xf>
    <xf numFmtId="38" fontId="15" fillId="0" borderId="0" xfId="1" applyFont="1" applyFill="1" applyBorder="1" applyAlignment="1"/>
    <xf numFmtId="0" fontId="15" fillId="4" borderId="0" xfId="0" applyFont="1" applyFill="1" applyAlignment="1">
      <alignment horizontal="right"/>
    </xf>
    <xf numFmtId="0" fontId="15" fillId="0" borderId="0" xfId="0" applyFont="1" applyFill="1" applyAlignment="1">
      <alignment horizontal="right"/>
    </xf>
    <xf numFmtId="0" fontId="15" fillId="0" borderId="0" xfId="0" applyFont="1" applyFill="1" applyBorder="1" applyAlignment="1">
      <alignment horizontal="left" vertical="center"/>
    </xf>
    <xf numFmtId="0" fontId="24" fillId="0" borderId="0" xfId="0" applyFont="1" applyFill="1" applyBorder="1" applyAlignment="1">
      <alignment horizontal="left" vertical="center"/>
    </xf>
    <xf numFmtId="0" fontId="11" fillId="2" borderId="7" xfId="0" applyFont="1" applyFill="1" applyBorder="1" applyAlignment="1">
      <alignment horizontal="center" vertical="center" wrapText="1"/>
    </xf>
    <xf numFmtId="0" fontId="22" fillId="0" borderId="2" xfId="0" applyFont="1" applyBorder="1" applyAlignment="1">
      <alignment vertical="center" wrapText="1"/>
    </xf>
    <xf numFmtId="0" fontId="15" fillId="0" borderId="2" xfId="0" applyFont="1" applyBorder="1" applyAlignment="1">
      <alignment wrapText="1" shrinkToFit="1"/>
    </xf>
    <xf numFmtId="0" fontId="15" fillId="0" borderId="2" xfId="0" applyFont="1" applyBorder="1" applyAlignment="1">
      <alignment wrapText="1"/>
    </xf>
    <xf numFmtId="38" fontId="15" fillId="0" borderId="2" xfId="1" applyFont="1" applyBorder="1" applyAlignment="1"/>
    <xf numFmtId="178" fontId="15" fillId="0" borderId="2" xfId="1" applyNumberFormat="1" applyFont="1" applyBorder="1" applyAlignment="1"/>
    <xf numFmtId="178" fontId="15" fillId="0" borderId="3" xfId="1" applyNumberFormat="1" applyFont="1" applyBorder="1" applyAlignment="1"/>
    <xf numFmtId="178" fontId="15" fillId="0" borderId="8" xfId="1" applyNumberFormat="1" applyFont="1" applyBorder="1" applyAlignment="1"/>
    <xf numFmtId="0" fontId="15" fillId="0" borderId="4" xfId="0" applyFont="1" applyBorder="1" applyAlignment="1">
      <alignment wrapText="1"/>
    </xf>
    <xf numFmtId="0" fontId="16" fillId="0" borderId="2" xfId="0" applyFont="1" applyBorder="1" applyAlignment="1">
      <alignment vertical="center" wrapText="1"/>
    </xf>
    <xf numFmtId="0" fontId="15" fillId="4" borderId="0" xfId="0" applyFont="1" applyFill="1" applyBorder="1" applyAlignment="1">
      <alignment horizontal="right"/>
    </xf>
    <xf numFmtId="0" fontId="15" fillId="0" borderId="0" xfId="0" applyFont="1" applyFill="1" applyBorder="1" applyAlignment="1">
      <alignment horizontal="right"/>
    </xf>
    <xf numFmtId="0" fontId="28"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5" fillId="0" borderId="0" xfId="0" applyFont="1" applyAlignment="1">
      <alignment horizontal="center" vertical="center" wrapText="1"/>
    </xf>
    <xf numFmtId="0" fontId="11" fillId="2" borderId="0" xfId="0" applyFont="1" applyFill="1" applyBorder="1" applyAlignment="1">
      <alignment horizontal="center" vertical="center"/>
    </xf>
    <xf numFmtId="177" fontId="15" fillId="0" borderId="4" xfId="1" applyNumberFormat="1" applyFont="1" applyFill="1" applyBorder="1" applyAlignment="1"/>
    <xf numFmtId="0" fontId="15" fillId="0" borderId="0" xfId="0" applyFont="1" applyBorder="1"/>
    <xf numFmtId="0" fontId="15" fillId="7" borderId="5" xfId="0" applyFont="1" applyFill="1" applyBorder="1"/>
    <xf numFmtId="0" fontId="15" fillId="3" borderId="0" xfId="0" applyFont="1" applyFill="1" applyBorder="1"/>
    <xf numFmtId="0" fontId="9"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0" fontId="0" fillId="0" borderId="0" xfId="0" applyAlignment="1">
      <alignment horizontal="left" vertical="center"/>
    </xf>
    <xf numFmtId="49" fontId="15" fillId="0" borderId="0" xfId="0" applyNumberFormat="1" applyFont="1" applyAlignment="1">
      <alignment horizontal="right"/>
    </xf>
    <xf numFmtId="0" fontId="30" fillId="0" borderId="0" xfId="0" applyFont="1" applyAlignment="1">
      <alignment horizontal="left" vertical="center"/>
    </xf>
    <xf numFmtId="38" fontId="9" fillId="0" borderId="2" xfId="1" applyFont="1" applyBorder="1" applyAlignment="1">
      <alignment horizontal="right" vertical="center"/>
    </xf>
    <xf numFmtId="176" fontId="9" fillId="0" borderId="2" xfId="1" applyNumberFormat="1" applyFont="1" applyBorder="1" applyAlignment="1">
      <alignment horizontal="right" vertical="center"/>
    </xf>
    <xf numFmtId="38" fontId="15" fillId="0" borderId="0" xfId="0" applyNumberFormat="1" applyFont="1" applyBorder="1" applyAlignment="1">
      <alignment vertical="center"/>
    </xf>
    <xf numFmtId="0" fontId="31" fillId="0" borderId="0" xfId="0" applyFont="1"/>
    <xf numFmtId="0" fontId="26" fillId="0" borderId="0" xfId="0" applyFont="1" applyFill="1" applyBorder="1" applyAlignment="1">
      <alignment horizontal="center" vertical="center"/>
    </xf>
    <xf numFmtId="0" fontId="26" fillId="0" borderId="0" xfId="0" applyFont="1" applyFill="1" applyBorder="1" applyAlignment="1">
      <alignment horizontal="center"/>
    </xf>
    <xf numFmtId="38" fontId="26" fillId="0" borderId="0" xfId="1" applyFont="1" applyFill="1" applyBorder="1" applyAlignment="1"/>
    <xf numFmtId="0" fontId="26" fillId="4" borderId="0" xfId="0" applyFont="1" applyFill="1" applyAlignment="1">
      <alignment horizontal="right"/>
    </xf>
    <xf numFmtId="0" fontId="26" fillId="0" borderId="0" xfId="0" applyFont="1" applyFill="1" applyBorder="1"/>
    <xf numFmtId="0" fontId="26" fillId="0" borderId="0" xfId="0" applyFont="1" applyFill="1" applyBorder="1" applyAlignment="1">
      <alignment horizontal="left" vertical="center"/>
    </xf>
    <xf numFmtId="0" fontId="9" fillId="0" borderId="0" xfId="0" applyFont="1" applyFill="1" applyBorder="1" applyAlignment="1">
      <alignment horizontal="center"/>
    </xf>
    <xf numFmtId="38" fontId="9" fillId="0" borderId="0" xfId="1" applyFont="1" applyFill="1" applyBorder="1" applyAlignment="1"/>
    <xf numFmtId="0" fontId="9" fillId="0" borderId="0" xfId="0" applyFont="1" applyFill="1" applyBorder="1"/>
    <xf numFmtId="38" fontId="15" fillId="0" borderId="0"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178" fontId="15" fillId="0" borderId="2" xfId="1" applyNumberFormat="1" applyFont="1" applyBorder="1" applyAlignment="1">
      <alignment horizontal="right" vertical="center"/>
    </xf>
    <xf numFmtId="179" fontId="9" fillId="0" borderId="2" xfId="0" applyNumberFormat="1" applyFont="1" applyBorder="1" applyAlignment="1">
      <alignment horizontal="center" vertical="center"/>
    </xf>
    <xf numFmtId="178" fontId="9" fillId="0" borderId="2" xfId="1" applyNumberFormat="1" applyFont="1" applyBorder="1" applyAlignment="1">
      <alignment horizontal="right" vertical="center"/>
    </xf>
    <xf numFmtId="179" fontId="9" fillId="0" borderId="2" xfId="0" applyNumberFormat="1" applyFont="1" applyBorder="1" applyAlignment="1">
      <alignment vertical="center"/>
    </xf>
    <xf numFmtId="178" fontId="9" fillId="3" borderId="2" xfId="1" applyNumberFormat="1" applyFont="1" applyFill="1" applyBorder="1" applyAlignment="1">
      <alignment vertical="center"/>
    </xf>
    <xf numFmtId="178" fontId="9" fillId="3" borderId="2" xfId="0" applyNumberFormat="1" applyFont="1" applyFill="1" applyBorder="1" applyAlignment="1">
      <alignment vertical="center"/>
    </xf>
    <xf numFmtId="0" fontId="9" fillId="5" borderId="13" xfId="0" applyFont="1" applyFill="1" applyBorder="1"/>
    <xf numFmtId="0" fontId="18" fillId="5" borderId="8" xfId="0" applyFont="1" applyFill="1" applyBorder="1" applyAlignment="1">
      <alignment vertical="center"/>
    </xf>
    <xf numFmtId="0" fontId="15" fillId="5" borderId="9" xfId="0" applyFont="1" applyFill="1" applyBorder="1" applyAlignment="1">
      <alignment horizontal="center" vertical="center"/>
    </xf>
    <xf numFmtId="0" fontId="15" fillId="7" borderId="14" xfId="0" applyFont="1" applyFill="1" applyBorder="1" applyAlignment="1">
      <alignment horizontal="center" vertical="center"/>
    </xf>
    <xf numFmtId="178" fontId="15" fillId="0" borderId="2" xfId="0" applyNumberFormat="1" applyFont="1" applyBorder="1"/>
    <xf numFmtId="178" fontId="15" fillId="3" borderId="5" xfId="1" applyNumberFormat="1" applyFont="1" applyFill="1" applyBorder="1" applyAlignment="1"/>
    <xf numFmtId="178" fontId="15" fillId="3" borderId="9" xfId="1" applyNumberFormat="1" applyFont="1" applyFill="1" applyBorder="1" applyAlignment="1"/>
    <xf numFmtId="178" fontId="15" fillId="3" borderId="15" xfId="1" applyNumberFormat="1" applyFont="1" applyFill="1" applyBorder="1" applyAlignment="1"/>
    <xf numFmtId="38" fontId="15" fillId="3" borderId="15" xfId="1" applyFont="1" applyFill="1" applyBorder="1" applyAlignment="1"/>
    <xf numFmtId="178" fontId="15" fillId="0" borderId="8" xfId="1" applyNumberFormat="1" applyFont="1" applyFill="1" applyBorder="1" applyAlignment="1"/>
    <xf numFmtId="178" fontId="15" fillId="0" borderId="12" xfId="0" applyNumberFormat="1" applyFont="1" applyBorder="1" applyAlignment="1">
      <alignment vertical="center"/>
    </xf>
    <xf numFmtId="0" fontId="15" fillId="7" borderId="2" xfId="0" applyFont="1" applyFill="1" applyBorder="1"/>
    <xf numFmtId="0" fontId="15" fillId="3" borderId="14" xfId="0" applyFont="1" applyFill="1" applyBorder="1"/>
    <xf numFmtId="0" fontId="11" fillId="2" borderId="16" xfId="0" applyFont="1" applyFill="1" applyBorder="1" applyAlignment="1">
      <alignment horizontal="center" vertical="center"/>
    </xf>
    <xf numFmtId="0" fontId="20" fillId="0" borderId="0" xfId="0" applyFont="1" applyAlignment="1">
      <alignment horizontal="right" vertical="center"/>
    </xf>
    <xf numFmtId="0" fontId="11" fillId="0" borderId="0" xfId="0" applyFont="1" applyFill="1" applyBorder="1" applyAlignment="1">
      <alignment horizontal="center" vertical="center"/>
    </xf>
    <xf numFmtId="178" fontId="15" fillId="0" borderId="0" xfId="1" applyNumberFormat="1" applyFont="1" applyFill="1" applyBorder="1" applyAlignment="1">
      <alignment horizontal="right"/>
    </xf>
    <xf numFmtId="0" fontId="15" fillId="0" borderId="0" xfId="0" applyFont="1" applyBorder="1" applyAlignment="1">
      <alignment horizontal="left" vertical="center"/>
    </xf>
    <xf numFmtId="0" fontId="34" fillId="0" borderId="0" xfId="0" applyFont="1" applyAlignment="1">
      <alignment vertical="center"/>
    </xf>
    <xf numFmtId="0" fontId="32" fillId="2" borderId="3" xfId="0" applyFont="1" applyFill="1" applyBorder="1" applyAlignment="1">
      <alignment horizontal="center" vertical="center" wrapText="1"/>
    </xf>
    <xf numFmtId="0" fontId="27" fillId="0" borderId="0" xfId="0" applyFont="1" applyAlignment="1">
      <alignment vertical="center"/>
    </xf>
    <xf numFmtId="178" fontId="9" fillId="0" borderId="0" xfId="1" applyNumberFormat="1" applyFont="1" applyFill="1" applyBorder="1" applyAlignment="1">
      <alignment horizontal="center" vertical="center"/>
    </xf>
    <xf numFmtId="0" fontId="22" fillId="3" borderId="2" xfId="0" applyFont="1" applyFill="1" applyBorder="1" applyAlignment="1">
      <alignment horizontal="center" vertical="center" wrapText="1" shrinkToFi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 fillId="0" borderId="0" xfId="0" applyFont="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9" fillId="3" borderId="3" xfId="0" applyFont="1" applyFill="1" applyBorder="1" applyAlignment="1">
      <alignment vertical="center"/>
    </xf>
    <xf numFmtId="0" fontId="9" fillId="3" borderId="4" xfId="0" applyFont="1" applyFill="1" applyBorder="1" applyAlignment="1">
      <alignment vertical="center"/>
    </xf>
    <xf numFmtId="0" fontId="15" fillId="9" borderId="10" xfId="0" applyFont="1" applyFill="1" applyBorder="1" applyAlignment="1">
      <alignment horizontal="center" vertical="center" wrapText="1"/>
    </xf>
    <xf numFmtId="0" fontId="15" fillId="9" borderId="11" xfId="0" applyFont="1" applyFill="1" applyBorder="1" applyAlignment="1">
      <alignment horizontal="center" vertical="center"/>
    </xf>
    <xf numFmtId="0" fontId="15" fillId="3" borderId="2" xfId="0" applyFont="1" applyFill="1" applyBorder="1" applyAlignment="1">
      <alignment horizontal="center" vertical="center"/>
    </xf>
    <xf numFmtId="0" fontId="24" fillId="0" borderId="0" xfId="0" applyFont="1" applyFill="1" applyBorder="1" applyAlignment="1">
      <alignment horizontal="left" vertical="center" wrapText="1"/>
    </xf>
    <xf numFmtId="0" fontId="10" fillId="6" borderId="2" xfId="0" applyFont="1" applyFill="1" applyBorder="1" applyAlignment="1">
      <alignment horizontal="center" vertical="center"/>
    </xf>
    <xf numFmtId="0" fontId="26" fillId="0" borderId="0" xfId="0" applyFont="1" applyFill="1" applyBorder="1" applyAlignment="1">
      <alignment horizontal="left" vertical="center" wrapText="1"/>
    </xf>
    <xf numFmtId="0" fontId="15" fillId="8" borderId="10" xfId="0" applyFont="1" applyFill="1" applyBorder="1" applyAlignment="1">
      <alignment horizontal="center" vertical="center" wrapText="1"/>
    </xf>
    <xf numFmtId="0" fontId="15" fillId="8"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
  <sheetViews>
    <sheetView tabSelected="1" view="pageBreakPreview" zoomScale="80" zoomScaleNormal="100" zoomScaleSheetLayoutView="80" workbookViewId="0">
      <selection activeCell="D55" sqref="D55"/>
    </sheetView>
  </sheetViews>
  <sheetFormatPr defaultColWidth="9" defaultRowHeight="13.2"/>
  <cols>
    <col min="1" max="1" width="2" style="32" customWidth="1"/>
    <col min="2" max="2" width="7.33203125" style="32" customWidth="1"/>
    <col min="3" max="3" width="5.21875" style="32" customWidth="1"/>
    <col min="4" max="4" width="14.88671875" style="32" customWidth="1"/>
    <col min="5" max="5" width="20.6640625" style="32" customWidth="1"/>
    <col min="6" max="6" width="9.44140625" style="32" customWidth="1"/>
    <col min="7" max="7" width="13.21875" style="32" customWidth="1"/>
    <col min="8" max="8" width="16.33203125" style="32" customWidth="1"/>
    <col min="9" max="9" width="14.21875" style="32" customWidth="1"/>
    <col min="10" max="10" width="12.44140625" style="32" customWidth="1"/>
    <col min="11" max="11" width="17.109375" style="32" customWidth="1"/>
    <col min="12" max="13" width="13.77734375" style="32" customWidth="1"/>
    <col min="14" max="15" width="12.44140625" style="32" customWidth="1"/>
    <col min="16" max="16" width="8.6640625" style="32" customWidth="1"/>
    <col min="17" max="17" width="14.109375" style="32" customWidth="1"/>
    <col min="18" max="18" width="11.6640625" style="32" customWidth="1"/>
    <col min="19" max="19" width="30.6640625" style="32" customWidth="1"/>
    <col min="20" max="16384" width="9" style="32"/>
  </cols>
  <sheetData>
    <row r="1" spans="1:21" s="22" customFormat="1">
      <c r="A1" s="1" t="s">
        <v>180</v>
      </c>
      <c r="B1" s="1"/>
      <c r="C1" s="1"/>
    </row>
    <row r="2" spans="1:21" s="2" customFormat="1" ht="17.25" customHeight="1">
      <c r="S2" s="18" t="s">
        <v>23</v>
      </c>
    </row>
    <row r="3" spans="1:21" s="2" customFormat="1" ht="17.25" customHeight="1">
      <c r="A3" s="3"/>
      <c r="B3" s="3"/>
      <c r="C3" s="3"/>
    </row>
    <row r="4" spans="1:21" s="22" customFormat="1" ht="25.5" customHeight="1">
      <c r="A4" s="12" t="s">
        <v>198</v>
      </c>
      <c r="B4" s="12"/>
      <c r="C4" s="5"/>
      <c r="D4" s="5"/>
      <c r="E4" s="5"/>
      <c r="F4" s="5"/>
      <c r="G4" s="5"/>
      <c r="H4" s="5"/>
      <c r="I4" s="5"/>
      <c r="J4" s="5"/>
      <c r="K4" s="5"/>
      <c r="L4" s="5"/>
      <c r="M4" s="5"/>
      <c r="N4" s="5"/>
      <c r="O4" s="5"/>
      <c r="Q4" s="5"/>
      <c r="R4" s="5"/>
      <c r="S4" s="3"/>
      <c r="T4" s="4"/>
      <c r="U4" s="4"/>
    </row>
    <row r="5" spans="1:21" s="22" customFormat="1" ht="16.2">
      <c r="Q5" s="23" t="s">
        <v>197</v>
      </c>
      <c r="R5" s="23"/>
      <c r="S5" s="24"/>
    </row>
    <row r="6" spans="1:21" s="22" customFormat="1" ht="18" customHeight="1">
      <c r="A6" s="3"/>
      <c r="B6" s="3"/>
      <c r="C6" s="3"/>
      <c r="Q6" s="25" t="s">
        <v>24</v>
      </c>
      <c r="R6" s="25"/>
      <c r="S6" s="25"/>
    </row>
    <row r="7" spans="1:21" s="22" customFormat="1" ht="3.75" customHeight="1"/>
    <row r="8" spans="1:21" s="22" customFormat="1" ht="18" customHeight="1">
      <c r="A8" s="189" t="s">
        <v>0</v>
      </c>
      <c r="B8" s="189"/>
      <c r="C8" s="189"/>
      <c r="D8" s="189"/>
      <c r="E8" s="189"/>
      <c r="F8" s="189"/>
      <c r="G8" s="189"/>
      <c r="H8" s="189"/>
      <c r="I8" s="189"/>
      <c r="J8" s="1"/>
      <c r="K8" s="1"/>
      <c r="L8" s="1"/>
      <c r="M8" s="1"/>
      <c r="N8" s="1"/>
      <c r="O8" s="1"/>
      <c r="Q8" s="11" t="s">
        <v>25</v>
      </c>
      <c r="R8" s="11"/>
      <c r="S8" s="23"/>
    </row>
    <row r="9" spans="1:21" s="22" customFormat="1" ht="4.5" customHeight="1">
      <c r="A9" s="189"/>
      <c r="B9" s="189"/>
      <c r="C9" s="189"/>
      <c r="D9" s="189"/>
      <c r="E9" s="189"/>
      <c r="F9" s="189"/>
      <c r="G9" s="189"/>
      <c r="H9" s="189"/>
      <c r="I9" s="189"/>
    </row>
    <row r="10" spans="1:21" s="22" customFormat="1" ht="21" customHeight="1">
      <c r="A10" s="5" t="s">
        <v>199</v>
      </c>
      <c r="B10" s="5"/>
      <c r="C10" s="5"/>
      <c r="Q10" s="23" t="s">
        <v>26</v>
      </c>
      <c r="R10" s="23"/>
      <c r="S10" s="26"/>
    </row>
    <row r="11" spans="1:21" s="22" customFormat="1" ht="18" customHeight="1">
      <c r="A11" s="6" t="s">
        <v>200</v>
      </c>
      <c r="E11" s="7"/>
      <c r="Q11" s="27" t="s">
        <v>27</v>
      </c>
      <c r="R11" s="27"/>
      <c r="S11" s="25"/>
    </row>
    <row r="12" spans="1:21" s="22" customFormat="1" ht="18" customHeight="1">
      <c r="A12" s="3" t="s">
        <v>184</v>
      </c>
      <c r="E12" s="7"/>
    </row>
    <row r="13" spans="1:21" s="22" customFormat="1" ht="18" customHeight="1">
      <c r="A13" s="182" t="s">
        <v>193</v>
      </c>
      <c r="E13" s="7"/>
    </row>
    <row r="14" spans="1:21">
      <c r="A14" s="22"/>
      <c r="B14" s="22"/>
      <c r="C14" s="22"/>
      <c r="D14" s="22"/>
      <c r="E14" s="22"/>
      <c r="F14" s="22"/>
      <c r="G14" s="22"/>
      <c r="H14" s="22"/>
      <c r="I14" s="22"/>
      <c r="J14" s="22"/>
      <c r="K14" s="22"/>
      <c r="L14" s="22"/>
      <c r="M14" s="22"/>
      <c r="N14" s="22"/>
      <c r="O14" s="22"/>
      <c r="P14" s="22"/>
      <c r="Q14" s="22"/>
      <c r="R14" s="22"/>
      <c r="S14" s="22"/>
    </row>
    <row r="15" spans="1:21" s="22" customFormat="1" ht="18" customHeight="1">
      <c r="A15" s="8" t="s">
        <v>39</v>
      </c>
      <c r="B15" s="8"/>
      <c r="C15" s="8"/>
    </row>
    <row r="16" spans="1:21" s="22" customFormat="1" ht="18" customHeight="1" thickBot="1">
      <c r="A16" s="8" t="s">
        <v>40</v>
      </c>
      <c r="B16" s="8"/>
      <c r="C16" s="8"/>
      <c r="I16" s="28" t="s">
        <v>17</v>
      </c>
      <c r="J16" s="28" t="s">
        <v>21</v>
      </c>
      <c r="K16" s="29" t="s">
        <v>18</v>
      </c>
    </row>
    <row r="17" spans="1:19" s="7" customFormat="1" ht="32.4">
      <c r="A17" s="30"/>
      <c r="B17" s="73" t="s">
        <v>45</v>
      </c>
      <c r="C17" s="17" t="s">
        <v>20</v>
      </c>
      <c r="D17" s="42" t="s">
        <v>1</v>
      </c>
      <c r="E17" s="42" t="s">
        <v>2</v>
      </c>
      <c r="F17" s="34" t="s">
        <v>29</v>
      </c>
      <c r="G17" s="10" t="s">
        <v>3</v>
      </c>
      <c r="H17" s="43" t="s">
        <v>38</v>
      </c>
      <c r="I17" s="9" t="s">
        <v>4</v>
      </c>
      <c r="J17" s="9" t="s">
        <v>16</v>
      </c>
      <c r="K17" s="9" t="s">
        <v>201</v>
      </c>
      <c r="L17" s="43" t="s">
        <v>5</v>
      </c>
      <c r="M17" s="43" t="s">
        <v>6</v>
      </c>
      <c r="N17" s="43" t="s">
        <v>7</v>
      </c>
      <c r="O17" s="43" t="s">
        <v>19</v>
      </c>
      <c r="P17" s="9" t="s">
        <v>9</v>
      </c>
      <c r="Q17" s="9" t="s">
        <v>183</v>
      </c>
      <c r="R17" s="190" t="s">
        <v>22</v>
      </c>
      <c r="S17" s="191"/>
    </row>
    <row r="18" spans="1:19" s="14" customFormat="1">
      <c r="A18" s="52"/>
      <c r="B18" s="76"/>
      <c r="C18" s="53"/>
      <c r="D18" s="53"/>
      <c r="E18" s="54"/>
      <c r="F18" s="54"/>
      <c r="G18" s="53"/>
      <c r="H18" s="160"/>
      <c r="I18" s="160"/>
      <c r="J18" s="160"/>
      <c r="K18" s="158">
        <f t="shared" ref="K18:K20" si="0">MIN(I18,J18)</f>
        <v>0</v>
      </c>
      <c r="L18" s="53"/>
      <c r="M18" s="53"/>
      <c r="N18" s="159"/>
      <c r="O18" s="159"/>
      <c r="P18" s="55"/>
      <c r="Q18" s="156"/>
      <c r="R18" s="194"/>
      <c r="S18" s="195"/>
    </row>
    <row r="19" spans="1:19" s="14" customFormat="1">
      <c r="A19" s="52"/>
      <c r="B19" s="76"/>
      <c r="C19" s="53"/>
      <c r="D19" s="53"/>
      <c r="E19" s="54"/>
      <c r="F19" s="54"/>
      <c r="G19" s="53"/>
      <c r="H19" s="160"/>
      <c r="I19" s="160"/>
      <c r="J19" s="160"/>
      <c r="K19" s="158">
        <f t="shared" si="0"/>
        <v>0</v>
      </c>
      <c r="L19" s="53"/>
      <c r="M19" s="53"/>
      <c r="N19" s="159"/>
      <c r="O19" s="159"/>
      <c r="P19" s="55"/>
      <c r="Q19" s="156"/>
      <c r="R19" s="194"/>
      <c r="S19" s="195"/>
    </row>
    <row r="20" spans="1:19" s="14" customFormat="1">
      <c r="A20" s="52"/>
      <c r="B20" s="76"/>
      <c r="C20" s="53"/>
      <c r="D20" s="53"/>
      <c r="E20" s="54"/>
      <c r="F20" s="54"/>
      <c r="G20" s="53"/>
      <c r="H20" s="160"/>
      <c r="I20" s="160"/>
      <c r="J20" s="160"/>
      <c r="K20" s="158">
        <f t="shared" si="0"/>
        <v>0</v>
      </c>
      <c r="L20" s="53"/>
      <c r="M20" s="53"/>
      <c r="N20" s="159"/>
      <c r="O20" s="159"/>
      <c r="P20" s="55"/>
      <c r="Q20" s="156"/>
      <c r="R20" s="194"/>
      <c r="S20" s="195"/>
    </row>
    <row r="21" spans="1:19" s="14" customFormat="1" ht="13.8" thickBot="1">
      <c r="A21" s="52"/>
      <c r="B21" s="74"/>
      <c r="C21" s="56"/>
      <c r="D21" s="187" t="s">
        <v>11</v>
      </c>
      <c r="E21" s="188"/>
      <c r="F21" s="57"/>
      <c r="G21" s="56"/>
      <c r="H21" s="56"/>
      <c r="I21" s="56"/>
      <c r="J21" s="58"/>
      <c r="K21" s="162">
        <f>SUM(K18:K20)</f>
        <v>0</v>
      </c>
      <c r="L21" s="56"/>
      <c r="M21" s="56"/>
      <c r="N21" s="56"/>
      <c r="O21" s="56"/>
      <c r="P21" s="56"/>
      <c r="Q21" s="56"/>
      <c r="R21" s="196"/>
      <c r="S21" s="197"/>
    </row>
    <row r="22" spans="1:19" s="33" customFormat="1">
      <c r="A22" s="48"/>
      <c r="B22" s="48"/>
      <c r="C22" s="48"/>
      <c r="D22" s="49"/>
      <c r="E22" s="49"/>
      <c r="F22" s="50"/>
      <c r="G22" s="50"/>
      <c r="H22" s="50"/>
      <c r="I22" s="50"/>
      <c r="J22" s="49"/>
      <c r="K22" s="49" t="s">
        <v>33</v>
      </c>
      <c r="L22" s="50"/>
      <c r="M22" s="50"/>
      <c r="N22" s="50"/>
      <c r="O22" s="50"/>
      <c r="P22" s="50"/>
      <c r="Q22" s="50"/>
      <c r="R22" s="50"/>
      <c r="S22" s="48"/>
    </row>
    <row r="23" spans="1:19" s="33" customFormat="1">
      <c r="A23" s="48"/>
      <c r="B23" s="51" t="s">
        <v>30</v>
      </c>
      <c r="C23" s="48"/>
      <c r="D23" s="48"/>
      <c r="E23" s="49"/>
      <c r="F23" s="50"/>
      <c r="G23" s="50"/>
      <c r="H23" s="50"/>
      <c r="I23" s="50"/>
      <c r="J23" s="49"/>
      <c r="K23" s="50"/>
      <c r="L23" s="50"/>
      <c r="M23" s="50"/>
      <c r="N23" s="50"/>
      <c r="O23" s="50"/>
      <c r="P23" s="50"/>
      <c r="Q23" s="50"/>
      <c r="R23" s="50"/>
      <c r="S23" s="48"/>
    </row>
    <row r="24" spans="1:19" s="33" customFormat="1">
      <c r="B24" s="78" t="s">
        <v>50</v>
      </c>
      <c r="E24" s="79"/>
      <c r="F24" s="80"/>
      <c r="G24" s="80"/>
      <c r="H24" s="80"/>
      <c r="I24" s="80"/>
      <c r="J24" s="79"/>
      <c r="K24" s="80"/>
      <c r="L24" s="80"/>
      <c r="M24" s="80"/>
      <c r="N24" s="80"/>
      <c r="O24" s="80"/>
      <c r="P24" s="80"/>
      <c r="Q24" s="80"/>
      <c r="R24" s="80"/>
    </row>
    <row r="25" spans="1:19" ht="15" customHeight="1">
      <c r="A25" s="22"/>
      <c r="B25" s="22"/>
      <c r="C25" s="22"/>
      <c r="D25" s="22"/>
      <c r="E25" s="22"/>
      <c r="F25" s="22"/>
      <c r="G25" s="22"/>
      <c r="H25" s="22"/>
      <c r="I25" s="22"/>
      <c r="J25" s="22"/>
      <c r="K25" s="22"/>
      <c r="L25" s="22"/>
      <c r="M25" s="22"/>
      <c r="N25" s="22"/>
      <c r="O25" s="22"/>
      <c r="P25" s="22"/>
      <c r="Q25" s="22"/>
      <c r="R25" s="22"/>
      <c r="S25" s="22"/>
    </row>
    <row r="26" spans="1:19" s="33" customFormat="1">
      <c r="A26" s="48"/>
      <c r="B26" s="48"/>
      <c r="C26" s="51"/>
      <c r="D26" s="48"/>
      <c r="E26" s="49"/>
      <c r="F26" s="50"/>
      <c r="G26" s="50"/>
      <c r="H26" s="50"/>
      <c r="I26" s="50"/>
      <c r="J26" s="49"/>
      <c r="K26" s="50"/>
      <c r="L26" s="50"/>
      <c r="M26" s="50"/>
      <c r="N26" s="50"/>
      <c r="O26" s="50"/>
      <c r="P26" s="50"/>
      <c r="Q26" s="50"/>
      <c r="R26" s="50"/>
      <c r="S26" s="48"/>
    </row>
    <row r="27" spans="1:19" s="33" customFormat="1">
      <c r="A27" s="48"/>
      <c r="B27" s="48"/>
      <c r="C27" s="51"/>
      <c r="D27" s="48"/>
      <c r="E27" s="49"/>
      <c r="F27" s="50"/>
      <c r="G27" s="50"/>
      <c r="H27" s="50"/>
      <c r="I27" s="50"/>
      <c r="J27" s="49"/>
      <c r="K27" s="50"/>
      <c r="L27" s="50"/>
      <c r="M27" s="50"/>
      <c r="N27" s="50"/>
      <c r="O27" s="50"/>
      <c r="P27" s="50"/>
      <c r="Q27" s="50"/>
      <c r="R27" s="50"/>
      <c r="S27" s="48"/>
    </row>
    <row r="28" spans="1:19" s="33" customFormat="1">
      <c r="A28" s="48"/>
      <c r="B28" s="48"/>
      <c r="C28" s="51"/>
      <c r="D28" s="48"/>
      <c r="E28" s="49"/>
      <c r="F28" s="50"/>
      <c r="G28" s="50"/>
      <c r="H28" s="50"/>
      <c r="I28" s="50"/>
      <c r="J28" s="49"/>
      <c r="K28" s="50"/>
      <c r="L28" s="50"/>
      <c r="M28" s="50"/>
      <c r="N28" s="50"/>
      <c r="O28" s="50"/>
      <c r="P28" s="50"/>
      <c r="Q28" s="50"/>
      <c r="R28" s="50"/>
      <c r="S28" s="48"/>
    </row>
    <row r="29" spans="1:19">
      <c r="A29" s="8" t="s">
        <v>12</v>
      </c>
      <c r="B29" s="8"/>
      <c r="C29" s="22"/>
      <c r="D29" s="22"/>
      <c r="E29" s="22"/>
      <c r="F29" s="22"/>
      <c r="G29" s="22"/>
      <c r="H29" s="22"/>
      <c r="I29" s="22"/>
      <c r="J29" s="22"/>
      <c r="K29" s="22"/>
      <c r="L29" s="22"/>
      <c r="M29" s="22"/>
      <c r="N29" s="22"/>
      <c r="O29" s="22"/>
      <c r="P29" s="22"/>
      <c r="Q29" s="22"/>
      <c r="R29" s="22"/>
      <c r="S29" s="22"/>
    </row>
    <row r="30" spans="1:19" ht="13.8" thickBot="1">
      <c r="A30" s="59" t="s">
        <v>41</v>
      </c>
      <c r="B30" s="59"/>
      <c r="C30" s="8"/>
      <c r="D30" s="22"/>
      <c r="E30" s="22"/>
      <c r="F30" s="22"/>
      <c r="G30" s="22"/>
      <c r="H30" s="22"/>
      <c r="I30" s="28" t="s">
        <v>17</v>
      </c>
      <c r="J30" s="28" t="s">
        <v>21</v>
      </c>
      <c r="K30" s="29" t="s">
        <v>18</v>
      </c>
      <c r="L30" s="22"/>
      <c r="M30" s="22"/>
      <c r="N30" s="22"/>
      <c r="O30" s="22"/>
      <c r="P30" s="22"/>
      <c r="Q30" s="22"/>
      <c r="R30" s="22"/>
      <c r="S30" s="22"/>
    </row>
    <row r="31" spans="1:19" s="14" customFormat="1" ht="48">
      <c r="A31" s="30"/>
      <c r="B31" s="73" t="s">
        <v>45</v>
      </c>
      <c r="C31" s="17" t="s">
        <v>20</v>
      </c>
      <c r="D31" s="42" t="s">
        <v>1</v>
      </c>
      <c r="E31" s="42" t="s">
        <v>2</v>
      </c>
      <c r="F31" s="31" t="s">
        <v>28</v>
      </c>
      <c r="G31" s="41" t="s">
        <v>189</v>
      </c>
      <c r="H31" s="43" t="s">
        <v>38</v>
      </c>
      <c r="I31" s="9" t="s">
        <v>4</v>
      </c>
      <c r="J31" s="9" t="s">
        <v>16</v>
      </c>
      <c r="K31" s="9" t="s">
        <v>201</v>
      </c>
      <c r="L31" s="43" t="s">
        <v>5</v>
      </c>
      <c r="M31" s="43" t="s">
        <v>6</v>
      </c>
      <c r="N31" s="43" t="s">
        <v>182</v>
      </c>
      <c r="O31" s="43" t="s">
        <v>8</v>
      </c>
      <c r="P31" s="9" t="s">
        <v>9</v>
      </c>
      <c r="Q31" s="43" t="s">
        <v>10</v>
      </c>
      <c r="R31" s="190" t="s">
        <v>22</v>
      </c>
      <c r="S31" s="191"/>
    </row>
    <row r="32" spans="1:19" s="14" customFormat="1">
      <c r="A32" s="52"/>
      <c r="B32" s="76"/>
      <c r="C32" s="53"/>
      <c r="D32" s="53"/>
      <c r="E32" s="54"/>
      <c r="F32" s="54"/>
      <c r="G32" s="54"/>
      <c r="H32" s="142"/>
      <c r="I32" s="142"/>
      <c r="J32" s="142"/>
      <c r="K32" s="158">
        <f t="shared" ref="K32:K34" si="1">MIN(I32,J32)</f>
        <v>0</v>
      </c>
      <c r="L32" s="53"/>
      <c r="M32" s="53"/>
      <c r="N32" s="161"/>
      <c r="O32" s="55"/>
      <c r="P32" s="55"/>
      <c r="Q32" s="55"/>
      <c r="R32" s="192"/>
      <c r="S32" s="193"/>
    </row>
    <row r="33" spans="1:19" s="14" customFormat="1">
      <c r="A33" s="52"/>
      <c r="B33" s="76"/>
      <c r="C33" s="53"/>
      <c r="D33" s="53"/>
      <c r="E33" s="54"/>
      <c r="F33" s="54"/>
      <c r="G33" s="54"/>
      <c r="H33" s="142"/>
      <c r="I33" s="142"/>
      <c r="J33" s="142"/>
      <c r="K33" s="158">
        <f t="shared" si="1"/>
        <v>0</v>
      </c>
      <c r="L33" s="53"/>
      <c r="M33" s="53"/>
      <c r="N33" s="161"/>
      <c r="O33" s="55"/>
      <c r="P33" s="55"/>
      <c r="Q33" s="55"/>
      <c r="R33" s="192"/>
      <c r="S33" s="193"/>
    </row>
    <row r="34" spans="1:19" s="14" customFormat="1">
      <c r="A34" s="52"/>
      <c r="B34" s="76"/>
      <c r="C34" s="53"/>
      <c r="D34" s="53"/>
      <c r="E34" s="54"/>
      <c r="F34" s="54"/>
      <c r="G34" s="54"/>
      <c r="H34" s="142"/>
      <c r="I34" s="142"/>
      <c r="J34" s="142"/>
      <c r="K34" s="158">
        <f t="shared" si="1"/>
        <v>0</v>
      </c>
      <c r="L34" s="53"/>
      <c r="M34" s="53"/>
      <c r="N34" s="161"/>
      <c r="O34" s="55"/>
      <c r="P34" s="55"/>
      <c r="Q34" s="55"/>
      <c r="R34" s="192"/>
      <c r="S34" s="193"/>
    </row>
    <row r="35" spans="1:19" s="14" customFormat="1" ht="13.8" thickBot="1">
      <c r="A35" s="52"/>
      <c r="B35" s="74"/>
      <c r="C35" s="56"/>
      <c r="D35" s="187" t="s">
        <v>11</v>
      </c>
      <c r="E35" s="188"/>
      <c r="F35" s="57"/>
      <c r="G35" s="56"/>
      <c r="H35" s="56"/>
      <c r="I35" s="56"/>
      <c r="J35" s="58"/>
      <c r="K35" s="162">
        <f>SUM(K32:K34)</f>
        <v>0</v>
      </c>
      <c r="L35" s="56"/>
      <c r="M35" s="56"/>
      <c r="N35" s="56"/>
      <c r="O35" s="56"/>
      <c r="P35" s="56"/>
      <c r="Q35" s="56"/>
      <c r="R35" s="187"/>
      <c r="S35" s="188"/>
    </row>
    <row r="36" spans="1:19" s="38" customFormat="1">
      <c r="A36" s="52"/>
      <c r="B36" s="154"/>
      <c r="C36" s="52"/>
      <c r="D36" s="60"/>
      <c r="E36" s="60"/>
      <c r="F36" s="60"/>
      <c r="G36" s="52"/>
      <c r="H36" s="52"/>
      <c r="I36" s="52"/>
      <c r="J36" s="61"/>
      <c r="K36" s="185" t="s">
        <v>195</v>
      </c>
      <c r="L36" s="52"/>
      <c r="M36" s="52"/>
      <c r="N36" s="52"/>
      <c r="O36" s="52"/>
      <c r="P36" s="52"/>
      <c r="Q36" s="52"/>
      <c r="R36" s="52"/>
      <c r="S36" s="52"/>
    </row>
    <row r="37" spans="1:19" ht="17.25" customHeight="1">
      <c r="A37" s="22"/>
      <c r="B37" s="181" t="s">
        <v>190</v>
      </c>
      <c r="C37" s="13"/>
      <c r="D37" s="13"/>
      <c r="E37" s="13"/>
      <c r="F37" s="13"/>
      <c r="G37" s="13"/>
      <c r="H37" s="13"/>
      <c r="I37" s="13"/>
      <c r="J37" s="13"/>
      <c r="K37" s="13"/>
      <c r="L37" s="13"/>
      <c r="M37" s="13"/>
      <c r="N37" s="13"/>
      <c r="O37" s="13"/>
      <c r="P37" s="22"/>
      <c r="Q37" s="22"/>
      <c r="R37" s="22"/>
      <c r="S37" s="22"/>
    </row>
    <row r="38" spans="1:19" ht="16.5" customHeight="1">
      <c r="A38" s="22"/>
      <c r="B38" s="22"/>
      <c r="C38" s="22"/>
      <c r="D38" s="19"/>
      <c r="E38" s="20"/>
      <c r="F38" s="20"/>
      <c r="G38" s="20"/>
      <c r="H38" s="20"/>
      <c r="I38" s="20"/>
      <c r="J38" s="20"/>
      <c r="K38" s="21"/>
      <c r="L38" s="20"/>
      <c r="M38" s="20"/>
      <c r="N38" s="20"/>
      <c r="O38" s="20"/>
      <c r="P38" s="20"/>
      <c r="Q38" s="20"/>
      <c r="R38" s="20"/>
      <c r="S38" s="22"/>
    </row>
    <row r="39" spans="1:19" ht="13.5" customHeight="1">
      <c r="A39" s="22"/>
      <c r="B39" s="22"/>
      <c r="C39" s="22"/>
      <c r="D39" s="22"/>
      <c r="E39" s="19"/>
      <c r="F39" s="19"/>
      <c r="G39" s="19"/>
      <c r="H39" s="19"/>
      <c r="I39" s="19"/>
      <c r="J39" s="35"/>
      <c r="K39" s="22"/>
      <c r="L39" s="22"/>
      <c r="M39" s="22"/>
      <c r="N39" s="22"/>
      <c r="O39" s="22"/>
      <c r="P39" s="22"/>
      <c r="Q39" s="22"/>
      <c r="R39" s="22"/>
      <c r="S39" s="22"/>
    </row>
    <row r="40" spans="1:19" s="14" customFormat="1" ht="13.8" thickBot="1">
      <c r="A40" s="8" t="s">
        <v>42</v>
      </c>
      <c r="B40" s="8"/>
      <c r="C40" s="8"/>
      <c r="D40" s="7"/>
      <c r="E40" s="7"/>
      <c r="F40" s="7"/>
      <c r="G40" s="7"/>
      <c r="H40" s="7"/>
      <c r="I40" s="15" t="s">
        <v>17</v>
      </c>
      <c r="J40" s="15" t="s">
        <v>21</v>
      </c>
      <c r="K40" s="16" t="s">
        <v>18</v>
      </c>
      <c r="L40" s="7"/>
      <c r="M40" s="7"/>
      <c r="N40" s="7"/>
      <c r="O40" s="7"/>
      <c r="P40" s="7"/>
      <c r="Q40" s="7"/>
      <c r="R40" s="7"/>
      <c r="S40" s="7"/>
    </row>
    <row r="41" spans="1:19" s="7" customFormat="1" ht="36">
      <c r="A41" s="30"/>
      <c r="B41" s="73" t="s">
        <v>45</v>
      </c>
      <c r="C41" s="17" t="s">
        <v>20</v>
      </c>
      <c r="D41" s="42" t="s">
        <v>1</v>
      </c>
      <c r="E41" s="42" t="s">
        <v>32</v>
      </c>
      <c r="F41" s="31" t="s">
        <v>28</v>
      </c>
      <c r="G41" s="10" t="s">
        <v>46</v>
      </c>
      <c r="H41" s="43" t="s">
        <v>47</v>
      </c>
      <c r="I41" s="9" t="s">
        <v>4</v>
      </c>
      <c r="J41" s="9" t="s">
        <v>16</v>
      </c>
      <c r="K41" s="9" t="s">
        <v>201</v>
      </c>
      <c r="L41" s="43" t="s">
        <v>5</v>
      </c>
      <c r="M41" s="43" t="s">
        <v>6</v>
      </c>
      <c r="N41" s="43" t="s">
        <v>7</v>
      </c>
      <c r="O41" s="43" t="s">
        <v>19</v>
      </c>
      <c r="P41" s="9" t="s">
        <v>9</v>
      </c>
      <c r="Q41" s="43" t="s">
        <v>10</v>
      </c>
      <c r="R41" s="183" t="s">
        <v>194</v>
      </c>
      <c r="S41" s="43" t="s">
        <v>22</v>
      </c>
    </row>
    <row r="42" spans="1:19" s="14" customFormat="1">
      <c r="A42" s="52"/>
      <c r="B42" s="76"/>
      <c r="C42" s="53"/>
      <c r="D42" s="53"/>
      <c r="E42" s="54"/>
      <c r="F42" s="54"/>
      <c r="G42" s="54"/>
      <c r="H42" s="143"/>
      <c r="I42" s="160"/>
      <c r="J42" s="160"/>
      <c r="K42" s="158">
        <f t="shared" ref="K42:K46" si="2">MIN(I42,J42)</f>
        <v>0</v>
      </c>
      <c r="L42" s="53"/>
      <c r="M42" s="53"/>
      <c r="N42" s="159"/>
      <c r="O42" s="159"/>
      <c r="P42" s="55"/>
      <c r="Q42" s="55"/>
      <c r="R42" s="157"/>
      <c r="S42" s="66"/>
    </row>
    <row r="43" spans="1:19" s="14" customFormat="1">
      <c r="A43" s="52"/>
      <c r="B43" s="76"/>
      <c r="C43" s="53"/>
      <c r="D43" s="53"/>
      <c r="E43" s="54"/>
      <c r="F43" s="54"/>
      <c r="G43" s="54"/>
      <c r="H43" s="143"/>
      <c r="I43" s="160"/>
      <c r="J43" s="160"/>
      <c r="K43" s="158">
        <f t="shared" si="2"/>
        <v>0</v>
      </c>
      <c r="L43" s="53"/>
      <c r="M43" s="53"/>
      <c r="N43" s="159"/>
      <c r="O43" s="159"/>
      <c r="P43" s="55"/>
      <c r="Q43" s="55"/>
      <c r="R43" s="157"/>
      <c r="S43" s="66"/>
    </row>
    <row r="44" spans="1:19" s="14" customFormat="1">
      <c r="A44" s="52"/>
      <c r="B44" s="76"/>
      <c r="C44" s="53"/>
      <c r="D44" s="53"/>
      <c r="E44" s="54"/>
      <c r="F44" s="54"/>
      <c r="G44" s="54"/>
      <c r="H44" s="143"/>
      <c r="I44" s="160"/>
      <c r="J44" s="160"/>
      <c r="K44" s="158">
        <f t="shared" si="2"/>
        <v>0</v>
      </c>
      <c r="L44" s="53"/>
      <c r="M44" s="53"/>
      <c r="N44" s="159"/>
      <c r="O44" s="159"/>
      <c r="P44" s="55"/>
      <c r="Q44" s="55"/>
      <c r="R44" s="157"/>
      <c r="S44" s="66"/>
    </row>
    <row r="45" spans="1:19" s="14" customFormat="1">
      <c r="A45" s="52"/>
      <c r="B45" s="76"/>
      <c r="C45" s="53"/>
      <c r="D45" s="53"/>
      <c r="E45" s="54"/>
      <c r="F45" s="54"/>
      <c r="G45" s="54"/>
      <c r="H45" s="143"/>
      <c r="I45" s="160"/>
      <c r="J45" s="160"/>
      <c r="K45" s="158">
        <f t="shared" si="2"/>
        <v>0</v>
      </c>
      <c r="L45" s="53"/>
      <c r="M45" s="53"/>
      <c r="N45" s="159"/>
      <c r="O45" s="159"/>
      <c r="P45" s="55"/>
      <c r="Q45" s="55"/>
      <c r="R45" s="157"/>
      <c r="S45" s="66"/>
    </row>
    <row r="46" spans="1:19" s="14" customFormat="1">
      <c r="A46" s="52"/>
      <c r="B46" s="76"/>
      <c r="C46" s="53"/>
      <c r="D46" s="53"/>
      <c r="E46" s="54"/>
      <c r="F46" s="54"/>
      <c r="G46" s="54"/>
      <c r="H46" s="143"/>
      <c r="I46" s="160"/>
      <c r="J46" s="160"/>
      <c r="K46" s="158">
        <f t="shared" si="2"/>
        <v>0</v>
      </c>
      <c r="L46" s="53"/>
      <c r="M46" s="53"/>
      <c r="N46" s="159"/>
      <c r="O46" s="159"/>
      <c r="P46" s="55"/>
      <c r="Q46" s="55"/>
      <c r="R46" s="157"/>
      <c r="S46" s="66"/>
    </row>
    <row r="47" spans="1:19" s="14" customFormat="1" ht="13.8" thickBot="1">
      <c r="A47" s="52"/>
      <c r="B47" s="75"/>
      <c r="C47" s="56"/>
      <c r="D47" s="187" t="s">
        <v>11</v>
      </c>
      <c r="E47" s="188"/>
      <c r="F47" s="57"/>
      <c r="G47" s="56"/>
      <c r="H47" s="56"/>
      <c r="I47" s="163"/>
      <c r="J47" s="162"/>
      <c r="K47" s="162">
        <f>SUM(K42:K46)</f>
        <v>0</v>
      </c>
      <c r="L47" s="56"/>
      <c r="M47" s="56"/>
      <c r="N47" s="56"/>
      <c r="O47" s="56"/>
      <c r="P47" s="56"/>
      <c r="Q47" s="56"/>
      <c r="R47" s="67"/>
      <c r="S47" s="67"/>
    </row>
    <row r="48" spans="1:19" s="38" customFormat="1">
      <c r="A48" s="52"/>
      <c r="B48" s="52"/>
      <c r="C48" s="52"/>
      <c r="D48" s="60"/>
      <c r="E48" s="60"/>
      <c r="F48" s="60"/>
      <c r="G48" s="52"/>
      <c r="H48" s="52"/>
      <c r="I48" s="52"/>
      <c r="J48" s="61"/>
      <c r="K48" s="62" t="s">
        <v>44</v>
      </c>
      <c r="L48" s="52"/>
      <c r="M48" s="52"/>
      <c r="N48" s="52"/>
      <c r="O48" s="52"/>
      <c r="P48" s="52"/>
      <c r="Q48" s="52"/>
      <c r="R48" s="52"/>
      <c r="S48" s="52"/>
    </row>
    <row r="49" spans="1:19" s="38" customFormat="1">
      <c r="A49" s="52"/>
      <c r="B49" s="52" t="s">
        <v>49</v>
      </c>
      <c r="C49" s="52"/>
      <c r="D49" s="60"/>
      <c r="E49" s="60"/>
      <c r="F49" s="60"/>
      <c r="G49" s="52"/>
      <c r="H49" s="52"/>
      <c r="I49" s="52"/>
      <c r="J49" s="61"/>
      <c r="K49" s="61"/>
      <c r="L49" s="52"/>
      <c r="M49" s="52"/>
      <c r="N49" s="52"/>
      <c r="O49" s="52"/>
      <c r="P49" s="52"/>
      <c r="Q49" s="52"/>
      <c r="R49" s="52"/>
      <c r="S49" s="52"/>
    </row>
    <row r="50" spans="1:19" ht="13.5" customHeight="1">
      <c r="B50" s="77" t="s">
        <v>48</v>
      </c>
      <c r="E50" s="19"/>
      <c r="F50" s="19"/>
      <c r="G50" s="19"/>
      <c r="H50" s="19"/>
      <c r="I50" s="19"/>
      <c r="J50" s="35"/>
    </row>
    <row r="51" spans="1:19" ht="13.5" customHeight="1">
      <c r="B51" s="77" t="s">
        <v>185</v>
      </c>
      <c r="E51" s="19"/>
      <c r="F51" s="19"/>
      <c r="G51" s="19"/>
      <c r="H51" s="19"/>
      <c r="I51" s="19"/>
      <c r="J51" s="35"/>
    </row>
    <row r="52" spans="1:19">
      <c r="A52" s="22"/>
      <c r="B52" s="184"/>
      <c r="C52" s="22"/>
      <c r="D52" s="22"/>
      <c r="E52" s="22"/>
      <c r="F52" s="22"/>
      <c r="G52" s="22"/>
      <c r="H52" s="22"/>
      <c r="I52" s="22"/>
      <c r="J52" s="22"/>
      <c r="K52" s="22"/>
      <c r="L52" s="22"/>
      <c r="M52" s="22"/>
      <c r="N52" s="22"/>
      <c r="O52" s="22"/>
      <c r="P52" s="22"/>
      <c r="Q52" s="22"/>
      <c r="R52" s="22"/>
      <c r="S52" s="22"/>
    </row>
    <row r="53" spans="1:19" ht="13.5" customHeight="1">
      <c r="A53" s="22"/>
      <c r="B53" s="22"/>
      <c r="C53" s="22"/>
      <c r="D53" s="22"/>
      <c r="E53" s="19"/>
      <c r="F53" s="19"/>
      <c r="G53" s="19"/>
      <c r="H53" s="19"/>
      <c r="I53" s="39"/>
      <c r="J53" s="40"/>
      <c r="K53" s="22"/>
      <c r="L53" s="22"/>
      <c r="M53" s="22"/>
      <c r="N53" s="22"/>
      <c r="O53" s="22"/>
      <c r="P53" s="22"/>
      <c r="Q53" s="22"/>
      <c r="R53" s="22"/>
      <c r="S53" s="22"/>
    </row>
    <row r="54" spans="1:19" ht="24" customHeight="1">
      <c r="A54" s="22"/>
      <c r="B54" s="22"/>
      <c r="C54" s="22"/>
      <c r="D54" s="22"/>
      <c r="E54" s="22"/>
      <c r="F54" s="22"/>
      <c r="G54" s="22"/>
      <c r="H54" s="178" t="s">
        <v>187</v>
      </c>
      <c r="I54" s="63"/>
      <c r="J54" s="186" t="s">
        <v>202</v>
      </c>
      <c r="K54" s="22"/>
      <c r="L54" s="22"/>
      <c r="M54" s="22"/>
      <c r="N54" s="22"/>
      <c r="O54" s="22"/>
      <c r="P54" s="22"/>
      <c r="Q54" s="22"/>
      <c r="R54" s="22"/>
      <c r="S54" s="22"/>
    </row>
    <row r="55" spans="1:19" ht="19.5" customHeight="1">
      <c r="A55" s="22"/>
      <c r="B55" s="22"/>
      <c r="C55" s="22"/>
      <c r="D55" s="22"/>
      <c r="E55" s="22"/>
      <c r="F55" s="22"/>
      <c r="G55" s="22"/>
      <c r="H55" s="22"/>
      <c r="I55" s="64" t="s">
        <v>13</v>
      </c>
      <c r="J55" s="46">
        <f>K21+K35+K47</f>
        <v>0</v>
      </c>
      <c r="K55" s="65"/>
      <c r="L55" s="22"/>
      <c r="M55" s="22"/>
      <c r="N55" s="22"/>
      <c r="O55" s="22"/>
      <c r="P55" s="22"/>
      <c r="Q55" s="22"/>
      <c r="R55" s="22"/>
      <c r="S55" s="22"/>
    </row>
    <row r="56" spans="1:19" ht="19.5" customHeight="1">
      <c r="A56" s="22"/>
      <c r="B56" s="22"/>
      <c r="C56" s="22"/>
      <c r="D56" s="22"/>
      <c r="E56" s="22"/>
      <c r="F56" s="22"/>
      <c r="G56" s="22"/>
      <c r="H56" s="22"/>
      <c r="I56" s="64"/>
      <c r="J56" s="47"/>
      <c r="K56" s="22"/>
      <c r="L56" s="22"/>
      <c r="M56" s="22"/>
      <c r="N56" s="22"/>
      <c r="O56" s="22"/>
      <c r="P56" s="22"/>
      <c r="Q56" s="22"/>
      <c r="R56" s="22"/>
      <c r="S56" s="22"/>
    </row>
    <row r="57" spans="1:19">
      <c r="A57" s="22"/>
      <c r="B57" s="22"/>
      <c r="C57" s="22"/>
      <c r="D57" s="22"/>
      <c r="E57" s="22"/>
      <c r="F57" s="22"/>
      <c r="G57" s="22"/>
      <c r="H57" s="22"/>
      <c r="I57" s="22"/>
      <c r="J57" s="22"/>
      <c r="K57" s="22"/>
      <c r="L57" s="22"/>
      <c r="M57" s="22"/>
      <c r="N57" s="22"/>
      <c r="O57" s="22"/>
      <c r="P57" s="22"/>
      <c r="Q57" s="22"/>
      <c r="R57" s="22"/>
      <c r="S57" s="22"/>
    </row>
    <row r="58" spans="1:19" ht="14.4">
      <c r="B58" s="145"/>
    </row>
  </sheetData>
  <mergeCells count="14">
    <mergeCell ref="D47:E47"/>
    <mergeCell ref="A8:I9"/>
    <mergeCell ref="D21:E21"/>
    <mergeCell ref="D35:E35"/>
    <mergeCell ref="R31:S31"/>
    <mergeCell ref="R32:S32"/>
    <mergeCell ref="R33:S33"/>
    <mergeCell ref="R34:S34"/>
    <mergeCell ref="R35:S35"/>
    <mergeCell ref="R17:S17"/>
    <mergeCell ref="R18:S18"/>
    <mergeCell ref="R19:S19"/>
    <mergeCell ref="R20:S20"/>
    <mergeCell ref="R21:S21"/>
  </mergeCells>
  <phoneticPr fontId="2"/>
  <dataValidations count="6">
    <dataValidation type="list" allowBlank="1" showInputMessage="1" showErrorMessage="1" sqref="B18:B20 B32:B34 B42:B46" xr:uid="{85E56FE8-0FDB-4B94-B9E0-65C11E991212}">
      <formula1>"修正,追加"</formula1>
    </dataValidation>
    <dataValidation type="list" allowBlank="1" showInputMessage="1" showErrorMessage="1" sqref="F18:F20" xr:uid="{6FE8C7BB-D1F6-4715-AF35-3B4C15708F4B}">
      <formula1>"修繕,耐震化"</formula1>
    </dataValidation>
    <dataValidation type="list" allowBlank="1" showInputMessage="1" showErrorMessage="1" sqref="Q18:Q20" xr:uid="{6CEB0DE1-18B4-4F22-B72C-495B353C9EDB}">
      <formula1>"有り,無し"</formula1>
    </dataValidation>
    <dataValidation type="list" allowBlank="1" showInputMessage="1" showErrorMessage="1" sqref="F42:F46" xr:uid="{EF982DBC-E059-4E84-BFE8-0269B8655620}">
      <formula1>"創設,増築,改築,増改築,改修"</formula1>
    </dataValidation>
    <dataValidation type="whole" allowBlank="1" showInputMessage="1" showErrorMessage="1" sqref="G18:G20 G32:G34 G42:G46" xr:uid="{D99A937E-93E8-46A4-89D1-6E4F0F7E614E}">
      <formula1>1</formula1>
      <formula2>1000</formula2>
    </dataValidation>
    <dataValidation type="list" allowBlank="1" showInputMessage="1" showErrorMessage="1" sqref="R42:R46" xr:uid="{F1B629A8-AA05-41AC-8A3C-958CD0845D4B}">
      <formula1>"該当なし,土砂災害警戒区域,浸水想定区域等（浸水深1ｍ以上）,不明"</formula1>
    </dataValidation>
  </dataValidations>
  <pageMargins left="0.70866141732283472" right="0.70866141732283472" top="0.74803149606299213" bottom="0.55118110236220474" header="0.31496062992125984" footer="0.31496062992125984"/>
  <pageSetup paperSize="9" scale="45" fitToHeight="0" orientation="landscape" cellComments="asDisplayed" r:id="rId1"/>
  <headerFooter>
    <oddFooter>&amp;F&amp;R&amp;P ページ</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8759FC0-9FC1-4E6A-8932-B3AF48025108}">
          <x14:formula1>
            <xm:f>【編集不可】対象施設!$B$21:$B$25</xm:f>
          </x14:formula1>
          <xm:sqref>E18:E20</xm:sqref>
        </x14:dataValidation>
        <x14:dataValidation type="list" allowBlank="1" showInputMessage="1" showErrorMessage="1" xr:uid="{72729B03-08DF-4ABE-85A5-B483BD9B6BBB}">
          <x14:formula1>
            <xm:f>【編集不可】対象施設!$B$56:$B$74</xm:f>
          </x14:formula1>
          <xm:sqref>E32:E34</xm:sqref>
        </x14:dataValidation>
        <x14:dataValidation type="list" allowBlank="1" showInputMessage="1" showErrorMessage="1" xr:uid="{98D16EFC-E6D1-473A-92C4-C140698825A4}">
          <x14:formula1>
            <xm:f>【編集不可】対象施設!$B$126:$B$134</xm:f>
          </x14:formula1>
          <xm:sqref>E42:E46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F189-9DE1-4F4A-88C5-02D7EC3437E7}">
  <sheetPr>
    <pageSetUpPr fitToPage="1"/>
  </sheetPr>
  <dimension ref="A1:N85"/>
  <sheetViews>
    <sheetView view="pageBreakPreview" zoomScaleNormal="100" zoomScaleSheetLayoutView="100" workbookViewId="0">
      <selection activeCell="K84" sqref="K84"/>
    </sheetView>
  </sheetViews>
  <sheetFormatPr defaultColWidth="9" defaultRowHeight="18" customHeight="1"/>
  <cols>
    <col min="1" max="1" width="3" style="32" customWidth="1"/>
    <col min="2" max="2" width="7.6640625" style="32" customWidth="1"/>
    <col min="3" max="3" width="19.6640625" style="32" customWidth="1"/>
    <col min="4" max="4" width="18.88671875" style="32" customWidth="1"/>
    <col min="5" max="5" width="26.6640625" style="32" customWidth="1"/>
    <col min="6" max="6" width="25.6640625" style="32" customWidth="1"/>
    <col min="7" max="7" width="10.33203125" style="32" customWidth="1"/>
    <col min="8" max="8" width="14.6640625" style="32" customWidth="1"/>
    <col min="9" max="10" width="18.33203125" style="32" customWidth="1"/>
    <col min="11" max="11" width="20.109375" style="32" customWidth="1"/>
    <col min="12" max="12" width="34" style="32" customWidth="1"/>
    <col min="13" max="16384" width="9" style="32"/>
  </cols>
  <sheetData>
    <row r="1" spans="1:14" s="22" customFormat="1" ht="18" customHeight="1">
      <c r="A1" s="22" t="s">
        <v>180</v>
      </c>
      <c r="B1" s="1"/>
      <c r="C1" s="1"/>
    </row>
    <row r="2" spans="1:14" s="2" customFormat="1" ht="18.75" customHeight="1">
      <c r="L2" s="84" t="str">
        <f>通常分!S2</f>
        <v>令和　　　年　　月　　日</v>
      </c>
    </row>
    <row r="3" spans="1:14" s="2" customFormat="1" ht="18" customHeight="1">
      <c r="B3" s="3" t="s">
        <v>196</v>
      </c>
    </row>
    <row r="4" spans="1:14" s="2" customFormat="1" ht="18" customHeight="1">
      <c r="C4" s="3"/>
      <c r="K4" s="85" t="s">
        <v>197</v>
      </c>
      <c r="L4" s="23" t="str">
        <f>IF(通常分!S5="","",通常分!S5)</f>
        <v/>
      </c>
    </row>
    <row r="5" spans="1:14" s="2" customFormat="1" ht="18" customHeight="1">
      <c r="C5" s="3"/>
      <c r="K5" s="85" t="s">
        <v>24</v>
      </c>
      <c r="L5" s="23" t="str">
        <f>IF(通常分!S6="","",通常分!S6)</f>
        <v/>
      </c>
    </row>
    <row r="6" spans="1:14" s="2" customFormat="1" ht="18" customHeight="1">
      <c r="C6" s="3"/>
      <c r="K6" s="86" t="s">
        <v>25</v>
      </c>
      <c r="L6" s="23" t="str">
        <f>IF(通常分!S7="","",通常分!S7)</f>
        <v/>
      </c>
    </row>
    <row r="7" spans="1:14" s="2" customFormat="1" ht="18" customHeight="1">
      <c r="C7" s="3"/>
      <c r="K7" s="85" t="s">
        <v>26</v>
      </c>
      <c r="L7" s="23" t="str">
        <f>IF(通常分!S8="","",通常分!S8)</f>
        <v/>
      </c>
    </row>
    <row r="8" spans="1:14" s="2" customFormat="1" ht="18" customHeight="1">
      <c r="C8" s="3"/>
      <c r="K8" s="87" t="s">
        <v>15</v>
      </c>
      <c r="L8" s="23" t="str">
        <f>IF(通常分!S9="","",通常分!S9)</f>
        <v/>
      </c>
    </row>
    <row r="9" spans="1:14" s="2" customFormat="1" ht="10.5" customHeight="1">
      <c r="C9" s="3"/>
      <c r="K9" s="88"/>
    </row>
    <row r="10" spans="1:14" s="22" customFormat="1" ht="18" customHeight="1">
      <c r="B10" s="5" t="s">
        <v>203</v>
      </c>
      <c r="D10" s="5"/>
      <c r="E10" s="5"/>
      <c r="F10" s="5"/>
      <c r="G10" s="5"/>
      <c r="H10" s="5"/>
      <c r="I10" s="5"/>
      <c r="J10" s="5"/>
      <c r="K10" s="5"/>
      <c r="L10" s="3"/>
      <c r="M10" s="4"/>
      <c r="N10" s="4"/>
    </row>
    <row r="11" spans="1:14" s="22" customFormat="1" ht="18" customHeight="1"/>
    <row r="12" spans="1:14" s="22" customFormat="1" ht="18" customHeight="1">
      <c r="B12" s="5" t="s">
        <v>199</v>
      </c>
    </row>
    <row r="13" spans="1:14" s="22" customFormat="1" ht="18" customHeight="1">
      <c r="C13" s="5"/>
    </row>
    <row r="14" spans="1:14" s="22" customFormat="1" ht="18" customHeight="1">
      <c r="B14" s="5" t="s">
        <v>170</v>
      </c>
    </row>
    <row r="15" spans="1:14" s="22" customFormat="1" ht="18" customHeight="1" thickBot="1">
      <c r="C15" s="95"/>
      <c r="D15" s="69"/>
      <c r="E15" s="68"/>
      <c r="F15" s="96"/>
      <c r="G15" s="96"/>
      <c r="H15" s="96"/>
      <c r="I15" s="96" t="s">
        <v>17</v>
      </c>
      <c r="J15" s="96" t="s">
        <v>21</v>
      </c>
      <c r="K15" s="28" t="s">
        <v>18</v>
      </c>
    </row>
    <row r="16" spans="1:14" s="22" customFormat="1" ht="18" customHeight="1">
      <c r="B16" s="73" t="s">
        <v>45</v>
      </c>
      <c r="C16" s="70" t="s">
        <v>2</v>
      </c>
      <c r="D16" s="70" t="s">
        <v>5</v>
      </c>
      <c r="E16" s="70" t="s">
        <v>145</v>
      </c>
      <c r="F16" s="97"/>
      <c r="G16" s="10" t="s">
        <v>146</v>
      </c>
      <c r="H16" s="98"/>
      <c r="I16" s="99" t="s">
        <v>147</v>
      </c>
      <c r="J16" s="100" t="s">
        <v>192</v>
      </c>
      <c r="K16" s="101" t="s">
        <v>201</v>
      </c>
      <c r="L16" s="167" t="s">
        <v>186</v>
      </c>
      <c r="M16" s="70"/>
    </row>
    <row r="17" spans="2:12" ht="18" customHeight="1">
      <c r="B17" s="76"/>
      <c r="C17" s="105"/>
      <c r="D17" s="103"/>
      <c r="E17" s="103"/>
      <c r="F17" s="104"/>
      <c r="G17" s="105"/>
      <c r="H17" s="104"/>
      <c r="I17" s="168"/>
      <c r="J17" s="123"/>
      <c r="K17" s="124">
        <f>MIN(I17,J17)</f>
        <v>0</v>
      </c>
      <c r="L17" s="102"/>
    </row>
    <row r="18" spans="2:12" ht="18" customHeight="1">
      <c r="B18" s="76"/>
      <c r="C18" s="105"/>
      <c r="D18" s="103"/>
      <c r="E18" s="103"/>
      <c r="F18" s="104"/>
      <c r="G18" s="105"/>
      <c r="H18" s="104"/>
      <c r="I18" s="168"/>
      <c r="J18" s="123"/>
      <c r="K18" s="124">
        <f t="shared" ref="K18:K22" si="0">MIN(I18,J18)</f>
        <v>0</v>
      </c>
      <c r="L18" s="102"/>
    </row>
    <row r="19" spans="2:12" ht="18" customHeight="1">
      <c r="B19" s="76"/>
      <c r="C19" s="105"/>
      <c r="D19" s="103"/>
      <c r="E19" s="103"/>
      <c r="F19" s="104"/>
      <c r="G19" s="105"/>
      <c r="H19" s="104"/>
      <c r="I19" s="168"/>
      <c r="J19" s="123"/>
      <c r="K19" s="124">
        <f t="shared" si="0"/>
        <v>0</v>
      </c>
      <c r="L19" s="102"/>
    </row>
    <row r="20" spans="2:12" ht="18" customHeight="1">
      <c r="B20" s="164"/>
      <c r="C20" s="105"/>
      <c r="D20" s="103"/>
      <c r="E20" s="103"/>
      <c r="F20" s="104"/>
      <c r="G20" s="105"/>
      <c r="H20" s="104"/>
      <c r="I20" s="168"/>
      <c r="J20" s="123"/>
      <c r="K20" s="124">
        <f t="shared" si="0"/>
        <v>0</v>
      </c>
      <c r="L20" s="102"/>
    </row>
    <row r="21" spans="2:12" ht="18" customHeight="1">
      <c r="B21" s="165"/>
      <c r="C21" s="105"/>
      <c r="D21" s="103"/>
      <c r="E21" s="103"/>
      <c r="F21" s="104"/>
      <c r="G21" s="105"/>
      <c r="H21" s="104"/>
      <c r="I21" s="168"/>
      <c r="J21" s="123"/>
      <c r="K21" s="124">
        <f t="shared" si="0"/>
        <v>0</v>
      </c>
      <c r="L21" s="102"/>
    </row>
    <row r="22" spans="2:12" ht="18" customHeight="1">
      <c r="B22" s="76"/>
      <c r="C22" s="105"/>
      <c r="D22" s="103"/>
      <c r="E22" s="103"/>
      <c r="F22" s="104"/>
      <c r="G22" s="105"/>
      <c r="H22" s="104"/>
      <c r="I22" s="168"/>
      <c r="J22" s="123"/>
      <c r="K22" s="124">
        <f t="shared" si="0"/>
        <v>0</v>
      </c>
      <c r="L22" s="102"/>
    </row>
    <row r="23" spans="2:12" ht="18" customHeight="1" thickBot="1">
      <c r="B23" s="166"/>
      <c r="C23" s="200" t="s">
        <v>11</v>
      </c>
      <c r="D23" s="200"/>
      <c r="E23" s="108"/>
      <c r="F23" s="109"/>
      <c r="G23" s="109"/>
      <c r="H23" s="109"/>
      <c r="I23" s="169"/>
      <c r="J23" s="171"/>
      <c r="K23" s="170">
        <f>SUM(K17:K22)</f>
        <v>0</v>
      </c>
      <c r="L23" s="176"/>
    </row>
    <row r="24" spans="2:12" s="36" customFormat="1" ht="18" customHeight="1">
      <c r="C24" s="69"/>
      <c r="D24" s="69"/>
      <c r="E24" s="111"/>
      <c r="F24" s="112"/>
      <c r="G24" s="112"/>
      <c r="H24" s="112"/>
      <c r="J24" s="113"/>
      <c r="K24" s="114" t="s">
        <v>14</v>
      </c>
    </row>
    <row r="25" spans="2:12" s="36" customFormat="1" ht="18" customHeight="1">
      <c r="C25" s="115" t="s">
        <v>181</v>
      </c>
      <c r="D25" s="69"/>
      <c r="E25" s="111"/>
      <c r="F25" s="112"/>
      <c r="G25" s="112"/>
      <c r="H25" s="112"/>
      <c r="I25" s="113"/>
      <c r="J25" s="81"/>
    </row>
    <row r="26" spans="2:12" s="36" customFormat="1" ht="21" customHeight="1">
      <c r="C26" s="201" t="s">
        <v>204</v>
      </c>
      <c r="D26" s="201"/>
      <c r="E26" s="201"/>
      <c r="F26" s="201"/>
      <c r="G26" s="201"/>
      <c r="H26" s="201"/>
      <c r="I26" s="201"/>
      <c r="J26" s="201"/>
    </row>
    <row r="27" spans="2:12" s="36" customFormat="1" ht="18" customHeight="1">
      <c r="C27" s="116"/>
      <c r="D27" s="69"/>
      <c r="E27" s="111"/>
      <c r="F27" s="112"/>
      <c r="G27" s="112"/>
      <c r="H27" s="112"/>
      <c r="I27" s="113"/>
      <c r="J27" s="81"/>
    </row>
    <row r="28" spans="2:12" s="36" customFormat="1" ht="18" customHeight="1">
      <c r="C28" s="115" t="s">
        <v>149</v>
      </c>
      <c r="D28" s="69"/>
      <c r="E28" s="111"/>
      <c r="F28" s="112"/>
      <c r="G28" s="112"/>
      <c r="H28" s="112"/>
      <c r="I28" s="112"/>
      <c r="J28" s="81"/>
    </row>
    <row r="29" spans="2:12" s="33" customFormat="1" ht="18" customHeight="1">
      <c r="D29" s="79"/>
      <c r="E29" s="79"/>
      <c r="F29" s="80"/>
      <c r="G29" s="80"/>
      <c r="H29" s="80"/>
      <c r="I29" s="80"/>
      <c r="K29" s="80"/>
    </row>
    <row r="30" spans="2:12" s="22" customFormat="1" ht="18" customHeight="1">
      <c r="B30" s="5" t="s">
        <v>169</v>
      </c>
    </row>
    <row r="31" spans="2:12" s="22" customFormat="1" ht="18" hidden="1" customHeight="1">
      <c r="C31" s="89"/>
      <c r="D31" s="90"/>
      <c r="E31" s="90" t="s">
        <v>139</v>
      </c>
    </row>
    <row r="32" spans="2:12" s="22" customFormat="1" ht="18" hidden="1" customHeight="1">
      <c r="C32" s="91"/>
      <c r="D32" s="92"/>
      <c r="E32" s="93" t="s">
        <v>140</v>
      </c>
      <c r="F32" s="93" t="s">
        <v>141</v>
      </c>
    </row>
    <row r="33" spans="2:12" s="22" customFormat="1" ht="18" hidden="1" customHeight="1">
      <c r="C33" s="202" t="s">
        <v>142</v>
      </c>
      <c r="D33" s="94" t="s">
        <v>143</v>
      </c>
      <c r="E33" s="45"/>
      <c r="F33" s="45"/>
    </row>
    <row r="34" spans="2:12" s="22" customFormat="1" ht="18" hidden="1" customHeight="1">
      <c r="C34" s="202"/>
      <c r="D34" s="94" t="s">
        <v>144</v>
      </c>
      <c r="E34" s="45"/>
      <c r="F34" s="45"/>
    </row>
    <row r="35" spans="2:12" s="22" customFormat="1" ht="18" customHeight="1" thickBot="1">
      <c r="C35" s="95"/>
      <c r="D35" s="69"/>
      <c r="E35" s="68"/>
      <c r="F35" s="96"/>
      <c r="G35" s="96"/>
      <c r="H35" s="96"/>
      <c r="I35" s="96" t="s">
        <v>17</v>
      </c>
      <c r="J35" s="96" t="s">
        <v>21</v>
      </c>
      <c r="K35" s="28" t="s">
        <v>18</v>
      </c>
    </row>
    <row r="36" spans="2:12" s="22" customFormat="1" ht="18" customHeight="1">
      <c r="B36" s="73" t="s">
        <v>45</v>
      </c>
      <c r="C36" s="70" t="s">
        <v>191</v>
      </c>
      <c r="D36" s="70" t="s">
        <v>2</v>
      </c>
      <c r="E36" s="70" t="s">
        <v>150</v>
      </c>
      <c r="F36" s="10" t="s">
        <v>151</v>
      </c>
      <c r="G36" s="10" t="s">
        <v>146</v>
      </c>
      <c r="H36" s="99" t="s">
        <v>152</v>
      </c>
      <c r="I36" s="71" t="s">
        <v>153</v>
      </c>
      <c r="J36" s="71" t="s">
        <v>154</v>
      </c>
      <c r="K36" s="117" t="s">
        <v>201</v>
      </c>
      <c r="L36" s="72" t="s">
        <v>155</v>
      </c>
    </row>
    <row r="37" spans="2:12" ht="23.25" customHeight="1">
      <c r="B37" s="76"/>
      <c r="C37" s="118"/>
      <c r="D37" s="119"/>
      <c r="E37" s="119"/>
      <c r="F37" s="120"/>
      <c r="G37" s="121"/>
      <c r="H37" s="121"/>
      <c r="I37" s="122"/>
      <c r="J37" s="123"/>
      <c r="K37" s="173">
        <f>MIN(I37,J37)</f>
        <v>0</v>
      </c>
      <c r="L37" s="125"/>
    </row>
    <row r="38" spans="2:12" ht="23.25" customHeight="1">
      <c r="B38" s="76"/>
      <c r="C38" s="126"/>
      <c r="D38" s="119"/>
      <c r="E38" s="119"/>
      <c r="F38" s="120"/>
      <c r="G38" s="121"/>
      <c r="H38" s="121"/>
      <c r="I38" s="122"/>
      <c r="J38" s="123"/>
      <c r="K38" s="124">
        <f t="shared" ref="K38:K39" si="1">MIN(I38,J38)</f>
        <v>0</v>
      </c>
      <c r="L38" s="125"/>
    </row>
    <row r="39" spans="2:12" ht="23.25" customHeight="1">
      <c r="B39" s="76"/>
      <c r="C39" s="126"/>
      <c r="D39" s="119"/>
      <c r="E39" s="119"/>
      <c r="F39" s="120"/>
      <c r="G39" s="121"/>
      <c r="H39" s="121"/>
      <c r="I39" s="122"/>
      <c r="J39" s="123"/>
      <c r="K39" s="124">
        <f t="shared" si="1"/>
        <v>0</v>
      </c>
      <c r="L39" s="125"/>
    </row>
    <row r="40" spans="2:12" ht="23.25" customHeight="1">
      <c r="B40" s="164"/>
      <c r="C40" s="126"/>
      <c r="D40" s="119"/>
      <c r="E40" s="119"/>
      <c r="F40" s="120"/>
      <c r="G40" s="121"/>
      <c r="H40" s="121"/>
      <c r="I40" s="122"/>
      <c r="J40" s="123"/>
      <c r="K40" s="124">
        <f t="shared" ref="K40" si="2">MIN(I40,J40)</f>
        <v>0</v>
      </c>
      <c r="L40" s="125"/>
    </row>
    <row r="41" spans="2:12" ht="23.25" customHeight="1">
      <c r="B41" s="165"/>
      <c r="C41" s="126"/>
      <c r="D41" s="119"/>
      <c r="E41" s="119"/>
      <c r="F41" s="120"/>
      <c r="G41" s="121"/>
      <c r="H41" s="121"/>
      <c r="I41" s="122"/>
      <c r="J41" s="123"/>
      <c r="K41" s="124">
        <f t="shared" ref="K41:K42" si="3">MIN(I41,J41)</f>
        <v>0</v>
      </c>
      <c r="L41" s="125"/>
    </row>
    <row r="42" spans="2:12" ht="23.25" customHeight="1">
      <c r="B42" s="76"/>
      <c r="C42" s="126"/>
      <c r="D42" s="119"/>
      <c r="E42" s="119"/>
      <c r="F42" s="120"/>
      <c r="G42" s="121"/>
      <c r="H42" s="121"/>
      <c r="I42" s="122"/>
      <c r="J42" s="123"/>
      <c r="K42" s="124">
        <f t="shared" si="3"/>
        <v>0</v>
      </c>
      <c r="L42" s="125"/>
    </row>
    <row r="43" spans="2:12" ht="18" customHeight="1" thickBot="1">
      <c r="B43" s="166"/>
      <c r="C43" s="200" t="s">
        <v>11</v>
      </c>
      <c r="D43" s="200"/>
      <c r="E43" s="108"/>
      <c r="F43" s="108"/>
      <c r="G43" s="108"/>
      <c r="H43" s="110">
        <f>SUM(H37:H42)</f>
        <v>0</v>
      </c>
      <c r="I43" s="169"/>
      <c r="J43" s="171"/>
      <c r="K43" s="170">
        <f>SUM(K37:K42)</f>
        <v>0</v>
      </c>
      <c r="L43" s="176"/>
    </row>
    <row r="44" spans="2:12" s="36" customFormat="1" ht="18" customHeight="1">
      <c r="B44" s="81"/>
      <c r="C44" s="69"/>
      <c r="D44" s="69"/>
      <c r="E44" s="111"/>
      <c r="F44" s="112"/>
      <c r="G44" s="112"/>
      <c r="H44" s="112"/>
      <c r="I44" s="112"/>
      <c r="J44" s="127"/>
      <c r="K44" s="128" t="s">
        <v>33</v>
      </c>
    </row>
    <row r="45" spans="2:12" s="36" customFormat="1" ht="18" hidden="1" customHeight="1">
      <c r="C45" s="129" t="s">
        <v>156</v>
      </c>
      <c r="D45" s="69"/>
      <c r="E45" s="111"/>
      <c r="F45" s="112"/>
      <c r="G45" s="112"/>
      <c r="H45" s="112"/>
      <c r="I45" s="113"/>
      <c r="J45" s="81"/>
    </row>
    <row r="46" spans="2:12" s="36" customFormat="1" ht="18" customHeight="1">
      <c r="C46" s="203" t="s">
        <v>157</v>
      </c>
      <c r="D46" s="203"/>
      <c r="E46" s="203"/>
      <c r="F46" s="203"/>
      <c r="G46" s="203"/>
      <c r="H46" s="203"/>
      <c r="I46" s="203"/>
      <c r="J46" s="203"/>
    </row>
    <row r="47" spans="2:12" s="36" customFormat="1" ht="18" customHeight="1">
      <c r="C47" s="151" t="s">
        <v>177</v>
      </c>
      <c r="D47" s="146"/>
      <c r="E47" s="147"/>
      <c r="F47" s="148"/>
      <c r="G47" s="148"/>
      <c r="H47" s="148"/>
      <c r="I47" s="148"/>
      <c r="J47" s="150"/>
    </row>
    <row r="48" spans="2:12" s="36" customFormat="1" ht="18" customHeight="1">
      <c r="C48" s="151" t="s">
        <v>158</v>
      </c>
      <c r="D48" s="146"/>
      <c r="E48" s="147"/>
      <c r="F48" s="148"/>
      <c r="G48" s="148"/>
      <c r="H48" s="148"/>
      <c r="I48" s="149"/>
      <c r="J48" s="150"/>
    </row>
    <row r="49" spans="2:13" s="36" customFormat="1" ht="18" customHeight="1">
      <c r="C49" s="151"/>
      <c r="D49" s="146"/>
      <c r="E49" s="147"/>
      <c r="F49" s="148"/>
      <c r="G49" s="148"/>
      <c r="H49" s="148"/>
      <c r="I49" s="149"/>
      <c r="J49" s="150"/>
    </row>
    <row r="50" spans="2:13" s="36" customFormat="1" ht="18" customHeight="1">
      <c r="C50" s="151"/>
      <c r="D50" s="146"/>
      <c r="E50" s="147"/>
      <c r="F50" s="148"/>
      <c r="G50" s="148"/>
      <c r="H50" s="148"/>
      <c r="I50" s="149"/>
      <c r="J50" s="150"/>
    </row>
    <row r="51" spans="2:13" s="36" customFormat="1" ht="18" customHeight="1">
      <c r="C51" s="151"/>
      <c r="D51" s="146"/>
      <c r="E51" s="147"/>
      <c r="F51" s="148"/>
      <c r="G51" s="148"/>
      <c r="H51" s="148"/>
      <c r="I51" s="149"/>
      <c r="J51" s="150"/>
    </row>
    <row r="52" spans="2:13" s="36" customFormat="1" ht="18" customHeight="1">
      <c r="C52" s="151"/>
      <c r="D52" s="146"/>
      <c r="E52" s="147"/>
      <c r="F52" s="148"/>
      <c r="G52" s="148"/>
      <c r="H52" s="148"/>
      <c r="I52" s="149"/>
      <c r="J52" s="150"/>
    </row>
    <row r="53" spans="2:13" s="36" customFormat="1" ht="18" customHeight="1">
      <c r="C53" s="137" t="s">
        <v>159</v>
      </c>
      <c r="D53" s="60"/>
      <c r="E53" s="152"/>
      <c r="F53" s="153"/>
      <c r="G53" s="153"/>
      <c r="H53" s="153"/>
      <c r="I53" s="153"/>
      <c r="J53" s="154"/>
    </row>
    <row r="54" spans="2:13" s="33" customFormat="1" ht="18" customHeight="1">
      <c r="D54" s="80"/>
      <c r="E54" s="80"/>
      <c r="F54" s="80"/>
      <c r="G54" s="80"/>
      <c r="H54" s="80"/>
      <c r="I54" s="79"/>
    </row>
    <row r="55" spans="2:13" s="22" customFormat="1" ht="18" customHeight="1">
      <c r="B55" s="5" t="s">
        <v>168</v>
      </c>
    </row>
    <row r="56" spans="2:13" s="22" customFormat="1" ht="27.75" customHeight="1" thickBot="1">
      <c r="C56" s="95"/>
      <c r="D56" s="130"/>
      <c r="E56" s="44"/>
      <c r="I56" s="131" t="s">
        <v>160</v>
      </c>
      <c r="J56" s="28" t="s">
        <v>21</v>
      </c>
      <c r="K56" s="28" t="s">
        <v>18</v>
      </c>
      <c r="L56" s="28"/>
    </row>
    <row r="57" spans="2:13" s="22" customFormat="1" ht="18" customHeight="1">
      <c r="B57" s="73" t="s">
        <v>45</v>
      </c>
      <c r="C57" s="70" t="s">
        <v>2</v>
      </c>
      <c r="D57" s="70" t="s">
        <v>5</v>
      </c>
      <c r="E57" s="70" t="s">
        <v>145</v>
      </c>
      <c r="F57" s="10" t="s">
        <v>146</v>
      </c>
      <c r="G57" s="99" t="s">
        <v>161</v>
      </c>
      <c r="H57" s="99" t="s">
        <v>162</v>
      </c>
      <c r="I57" s="99" t="s">
        <v>147</v>
      </c>
      <c r="J57" s="71" t="s">
        <v>16</v>
      </c>
      <c r="K57" s="101" t="s">
        <v>201</v>
      </c>
      <c r="L57" s="71" t="s">
        <v>22</v>
      </c>
      <c r="M57" s="132"/>
    </row>
    <row r="58" spans="2:13" ht="18" customHeight="1">
      <c r="B58" s="76"/>
      <c r="C58" s="105"/>
      <c r="D58" s="103"/>
      <c r="E58" s="103"/>
      <c r="F58" s="105"/>
      <c r="G58" s="105"/>
      <c r="H58" s="105"/>
      <c r="I58" s="106">
        <f>G58*H58</f>
        <v>0</v>
      </c>
      <c r="J58" s="107"/>
      <c r="K58" s="173">
        <f>MIN(I58,J58)</f>
        <v>0</v>
      </c>
      <c r="L58" s="133"/>
      <c r="M58" s="134"/>
    </row>
    <row r="59" spans="2:13" ht="18" customHeight="1">
      <c r="B59" s="76"/>
      <c r="C59" s="105"/>
      <c r="D59" s="103"/>
      <c r="E59" s="103"/>
      <c r="F59" s="105"/>
      <c r="G59" s="105"/>
      <c r="H59" s="105"/>
      <c r="I59" s="106">
        <f t="shared" ref="I59:I62" si="4">G59*H59</f>
        <v>0</v>
      </c>
      <c r="J59" s="107"/>
      <c r="K59" s="173">
        <f t="shared" ref="K59:K62" si="5">MIN(I59,J59)</f>
        <v>0</v>
      </c>
      <c r="L59" s="133"/>
      <c r="M59" s="134"/>
    </row>
    <row r="60" spans="2:13" ht="18" customHeight="1">
      <c r="B60" s="76"/>
      <c r="C60" s="105"/>
      <c r="D60" s="103"/>
      <c r="E60" s="103"/>
      <c r="F60" s="105"/>
      <c r="G60" s="105"/>
      <c r="H60" s="105"/>
      <c r="I60" s="106">
        <f t="shared" si="4"/>
        <v>0</v>
      </c>
      <c r="J60" s="107"/>
      <c r="K60" s="173">
        <f t="shared" si="5"/>
        <v>0</v>
      </c>
      <c r="L60" s="133"/>
      <c r="M60" s="134"/>
    </row>
    <row r="61" spans="2:13" ht="18" customHeight="1">
      <c r="B61" s="164"/>
      <c r="C61" s="105"/>
      <c r="D61" s="103"/>
      <c r="E61" s="103"/>
      <c r="F61" s="105"/>
      <c r="G61" s="105"/>
      <c r="H61" s="105"/>
      <c r="I61" s="106">
        <f t="shared" si="4"/>
        <v>0</v>
      </c>
      <c r="J61" s="107"/>
      <c r="K61" s="173">
        <f t="shared" si="5"/>
        <v>0</v>
      </c>
      <c r="L61" s="133"/>
      <c r="M61" s="134"/>
    </row>
    <row r="62" spans="2:13" ht="18" customHeight="1">
      <c r="B62" s="165"/>
      <c r="C62" s="105"/>
      <c r="D62" s="103"/>
      <c r="E62" s="103"/>
      <c r="F62" s="105"/>
      <c r="G62" s="105"/>
      <c r="H62" s="105"/>
      <c r="I62" s="106">
        <f t="shared" si="4"/>
        <v>0</v>
      </c>
      <c r="J62" s="107"/>
      <c r="K62" s="173">
        <f t="shared" si="5"/>
        <v>0</v>
      </c>
      <c r="L62" s="133"/>
      <c r="M62" s="134"/>
    </row>
    <row r="63" spans="2:13" ht="18" customHeight="1" thickBot="1">
      <c r="B63" s="166"/>
      <c r="C63" s="200" t="s">
        <v>11</v>
      </c>
      <c r="D63" s="200"/>
      <c r="E63" s="108"/>
      <c r="F63" s="175">
        <f>SUM(F58:F62)</f>
        <v>0</v>
      </c>
      <c r="G63" s="135"/>
      <c r="H63" s="109"/>
      <c r="I63" s="109"/>
      <c r="J63" s="172"/>
      <c r="K63" s="170">
        <f>SUM(K58:K62)</f>
        <v>0</v>
      </c>
      <c r="L63" s="177"/>
      <c r="M63" s="136"/>
    </row>
    <row r="64" spans="2:13" s="36" customFormat="1" ht="18" customHeight="1">
      <c r="B64" s="69"/>
      <c r="C64" s="69"/>
      <c r="D64" s="69"/>
      <c r="E64" s="111"/>
      <c r="F64" s="81"/>
      <c r="G64" s="81"/>
      <c r="H64" s="112"/>
      <c r="I64" s="112"/>
      <c r="J64" s="112"/>
      <c r="K64" s="180" t="s">
        <v>188</v>
      </c>
      <c r="L64" s="179"/>
      <c r="M64" s="81"/>
    </row>
    <row r="65" spans="2:12" s="36" customFormat="1" ht="18" customHeight="1">
      <c r="B65" s="69"/>
      <c r="C65" s="115" t="s">
        <v>148</v>
      </c>
      <c r="D65" s="69"/>
      <c r="E65" s="111"/>
      <c r="F65" s="112"/>
      <c r="G65" s="113"/>
      <c r="H65" s="81"/>
      <c r="K65" s="114"/>
      <c r="L65" s="114"/>
    </row>
    <row r="66" spans="2:12" s="36" customFormat="1" ht="21" customHeight="1">
      <c r="C66" s="201" t="s">
        <v>205</v>
      </c>
      <c r="D66" s="201"/>
      <c r="E66" s="201"/>
      <c r="F66" s="201"/>
      <c r="G66" s="201"/>
      <c r="H66" s="201"/>
      <c r="I66" s="201"/>
      <c r="J66" s="201"/>
    </row>
    <row r="67" spans="2:12" s="36" customFormat="1" ht="21" customHeight="1">
      <c r="C67" s="137"/>
      <c r="D67" s="138"/>
      <c r="E67" s="138"/>
      <c r="F67" s="138"/>
      <c r="G67" s="138"/>
      <c r="H67" s="138"/>
      <c r="I67" s="138"/>
      <c r="J67" s="138"/>
    </row>
    <row r="68" spans="2:12" s="36" customFormat="1" ht="18" customHeight="1">
      <c r="C68" s="115" t="s">
        <v>163</v>
      </c>
      <c r="D68" s="69"/>
      <c r="E68" s="111"/>
      <c r="F68" s="112"/>
      <c r="G68" s="112"/>
      <c r="H68" s="81"/>
    </row>
    <row r="69" spans="2:12" s="33" customFormat="1" ht="18" customHeight="1" thickBot="1">
      <c r="D69" s="79"/>
      <c r="E69" s="79"/>
      <c r="F69" s="80"/>
      <c r="G69" s="80"/>
      <c r="I69" s="80"/>
    </row>
    <row r="70" spans="2:12" ht="35.25" customHeight="1" thickBot="1">
      <c r="F70" s="204" t="s">
        <v>178</v>
      </c>
      <c r="G70" s="205"/>
      <c r="H70" s="174">
        <f>K23+K43+K63</f>
        <v>0</v>
      </c>
    </row>
    <row r="71" spans="2:12" ht="18" customHeight="1">
      <c r="F71" s="69"/>
      <c r="G71" s="69"/>
      <c r="H71" s="144"/>
    </row>
    <row r="72" spans="2:12" ht="18" customHeight="1">
      <c r="F72" s="69"/>
      <c r="G72" s="69"/>
      <c r="H72" s="144"/>
    </row>
    <row r="73" spans="2:12" ht="18" customHeight="1">
      <c r="F73" s="36"/>
      <c r="G73" s="36"/>
    </row>
    <row r="74" spans="2:12" ht="18" customHeight="1" thickBot="1">
      <c r="F74" s="69"/>
      <c r="G74" s="69"/>
      <c r="H74" s="144"/>
    </row>
    <row r="75" spans="2:12" ht="35.25" customHeight="1" thickBot="1">
      <c r="F75" s="198" t="s">
        <v>179</v>
      </c>
      <c r="G75" s="199"/>
      <c r="H75" s="174">
        <f>H70+通常分!J55</f>
        <v>0</v>
      </c>
      <c r="I75" s="155"/>
    </row>
    <row r="76" spans="2:12" ht="18" customHeight="1">
      <c r="F76" s="36"/>
      <c r="G76" s="36"/>
    </row>
    <row r="77" spans="2:12" ht="18" customHeight="1">
      <c r="F77" s="69"/>
      <c r="G77" s="69"/>
      <c r="H77" s="144"/>
    </row>
    <row r="79" spans="2:12" ht="18" customHeight="1">
      <c r="C79" s="82" t="s">
        <v>164</v>
      </c>
    </row>
    <row r="80" spans="2:12" ht="18" customHeight="1">
      <c r="C80" s="139" t="s">
        <v>165</v>
      </c>
    </row>
    <row r="81" spans="3:11" ht="18" customHeight="1">
      <c r="C81" s="82" t="s">
        <v>166</v>
      </c>
      <c r="D81" s="7"/>
    </row>
    <row r="82" spans="3:11" ht="18" customHeight="1">
      <c r="C82" s="82" t="s">
        <v>167</v>
      </c>
    </row>
    <row r="83" spans="3:11" ht="18" customHeight="1">
      <c r="K83" s="37"/>
    </row>
    <row r="85" spans="3:11" ht="18" customHeight="1">
      <c r="K85" s="140"/>
    </row>
  </sheetData>
  <mergeCells count="9">
    <mergeCell ref="F75:G75"/>
    <mergeCell ref="C23:D23"/>
    <mergeCell ref="C26:J26"/>
    <mergeCell ref="C33:C34"/>
    <mergeCell ref="C43:D43"/>
    <mergeCell ref="C46:J46"/>
    <mergeCell ref="C63:D63"/>
    <mergeCell ref="C66:J66"/>
    <mergeCell ref="F70:G70"/>
  </mergeCells>
  <phoneticPr fontId="2"/>
  <dataValidations count="3">
    <dataValidation type="list" allowBlank="1" showInputMessage="1" showErrorMessage="1" sqref="C37:C42" xr:uid="{935D5008-D8FA-48A3-80A1-B0FFB7A60DE3}">
      <formula1>$C$80:$C$82</formula1>
    </dataValidation>
    <dataValidation type="list" allowBlank="1" showInputMessage="1" showErrorMessage="1" sqref="B17:B19 B22:B23 B37:B39 B42:B43 B58:B60 B63:B65" xr:uid="{66A6ACC5-3B48-4B61-BFFD-385480B92240}">
      <formula1>"修正,追加"</formula1>
    </dataValidation>
    <dataValidation type="whole" allowBlank="1" showInputMessage="1" showErrorMessage="1" sqref="G58:G62" xr:uid="{2CDB4D01-37D2-4CD8-B2EB-4E0293436568}">
      <formula1>1</formula1>
      <formula2>1000</formula2>
    </dataValidation>
  </dataValidations>
  <pageMargins left="0.70866141732283472" right="0.70866141732283472" top="0.74803149606299213" bottom="0.55118110236220474" header="0.31496062992125984" footer="0.31496062992125984"/>
  <pageSetup paperSize="9" scale="61" fitToHeight="0" orientation="landscape" r:id="rId1"/>
  <headerFooter>
    <oddFooter>&amp;F&amp;R&amp;P ページ</oddFooter>
  </headerFooter>
  <rowBreaks count="1" manualBreakCount="1">
    <brk id="28" max="1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6D4C580B-6EC6-4B45-A27F-45478D72682D}">
          <x14:formula1>
            <xm:f>【編集不可】対象施設!$B$145:$B$158</xm:f>
          </x14:formula1>
          <xm:sqref>C17:C22 D37:D42</xm:sqref>
        </x14:dataValidation>
        <x14:dataValidation type="list" allowBlank="1" showInputMessage="1" showErrorMessage="1" xr:uid="{B6FBE1E1-9121-4315-9EA2-1A3C0DB3E930}">
          <x14:formula1>
            <xm:f>【編集不可】対象施設!$B$161:$B$171</xm:f>
          </x14:formula1>
          <xm:sqref>C58:C62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44DD-3718-4027-8A97-BC7605014929}">
  <dimension ref="A1:B171"/>
  <sheetViews>
    <sheetView workbookViewId="0">
      <selection activeCell="I106" sqref="I106"/>
    </sheetView>
  </sheetViews>
  <sheetFormatPr defaultRowHeight="13.2"/>
  <cols>
    <col min="1" max="1" width="6.21875" style="83" customWidth="1"/>
  </cols>
  <sheetData>
    <row r="1" spans="1:2">
      <c r="A1" s="8" t="s">
        <v>35</v>
      </c>
    </row>
    <row r="2" spans="1:2">
      <c r="A2" s="83" t="s">
        <v>76</v>
      </c>
      <c r="B2" t="s">
        <v>52</v>
      </c>
    </row>
    <row r="3" spans="1:2">
      <c r="A3" s="83" t="s">
        <v>77</v>
      </c>
      <c r="B3" t="s">
        <v>54</v>
      </c>
    </row>
    <row r="4" spans="1:2">
      <c r="A4" s="83" t="s">
        <v>78</v>
      </c>
      <c r="B4" t="s">
        <v>56</v>
      </c>
    </row>
    <row r="5" spans="1:2">
      <c r="A5" s="83" t="s">
        <v>79</v>
      </c>
      <c r="B5" t="s">
        <v>58</v>
      </c>
    </row>
    <row r="6" spans="1:2">
      <c r="A6" s="83" t="s">
        <v>80</v>
      </c>
      <c r="B6" t="s">
        <v>93</v>
      </c>
    </row>
    <row r="7" spans="1:2">
      <c r="A7" s="83" t="s">
        <v>81</v>
      </c>
      <c r="B7" t="s">
        <v>59</v>
      </c>
    </row>
    <row r="8" spans="1:2">
      <c r="A8" s="83" t="s">
        <v>82</v>
      </c>
      <c r="B8" t="s">
        <v>61</v>
      </c>
    </row>
    <row r="9" spans="1:2">
      <c r="A9" s="83" t="s">
        <v>83</v>
      </c>
      <c r="B9" t="s">
        <v>63</v>
      </c>
    </row>
    <row r="10" spans="1:2">
      <c r="A10" s="83" t="s">
        <v>84</v>
      </c>
      <c r="B10" t="s">
        <v>65</v>
      </c>
    </row>
    <row r="11" spans="1:2">
      <c r="A11" s="83" t="s">
        <v>85</v>
      </c>
      <c r="B11" t="s">
        <v>67</v>
      </c>
    </row>
    <row r="12" spans="1:2">
      <c r="A12" s="83" t="s">
        <v>86</v>
      </c>
      <c r="B12" t="s">
        <v>68</v>
      </c>
    </row>
    <row r="13" spans="1:2">
      <c r="A13" s="83" t="s">
        <v>87</v>
      </c>
      <c r="B13" t="s">
        <v>69</v>
      </c>
    </row>
    <row r="14" spans="1:2">
      <c r="A14" s="83" t="s">
        <v>88</v>
      </c>
      <c r="B14" t="s">
        <v>70</v>
      </c>
    </row>
    <row r="15" spans="1:2">
      <c r="A15" s="83" t="s">
        <v>89</v>
      </c>
      <c r="B15" t="s">
        <v>72</v>
      </c>
    </row>
    <row r="16" spans="1:2">
      <c r="A16" s="83" t="s">
        <v>90</v>
      </c>
      <c r="B16" t="s">
        <v>73</v>
      </c>
    </row>
    <row r="17" spans="1:2">
      <c r="A17" s="83" t="s">
        <v>91</v>
      </c>
      <c r="B17" t="s">
        <v>75</v>
      </c>
    </row>
    <row r="18" spans="1:2">
      <c r="A18" s="83" t="s">
        <v>92</v>
      </c>
      <c r="B18" t="s">
        <v>94</v>
      </c>
    </row>
    <row r="20" spans="1:2">
      <c r="A20" s="8" t="s">
        <v>40</v>
      </c>
    </row>
    <row r="21" spans="1:2">
      <c r="B21" t="s">
        <v>96</v>
      </c>
    </row>
    <row r="22" spans="1:2">
      <c r="B22" t="s">
        <v>98</v>
      </c>
    </row>
    <row r="23" spans="1:2">
      <c r="B23" t="s">
        <v>100</v>
      </c>
    </row>
    <row r="24" spans="1:2">
      <c r="B24" t="s">
        <v>102</v>
      </c>
    </row>
    <row r="25" spans="1:2">
      <c r="B25" t="s">
        <v>104</v>
      </c>
    </row>
    <row r="27" spans="1:2">
      <c r="A27" s="8" t="s">
        <v>43</v>
      </c>
    </row>
    <row r="28" spans="1:2">
      <c r="B28" t="s">
        <v>105</v>
      </c>
    </row>
    <row r="29" spans="1:2">
      <c r="B29" t="s">
        <v>98</v>
      </c>
    </row>
    <row r="30" spans="1:2">
      <c r="B30" t="s">
        <v>100</v>
      </c>
    </row>
    <row r="31" spans="1:2">
      <c r="B31" t="s">
        <v>102</v>
      </c>
    </row>
    <row r="32" spans="1:2">
      <c r="B32" t="s">
        <v>106</v>
      </c>
    </row>
    <row r="33" spans="1:2">
      <c r="B33" t="s">
        <v>107</v>
      </c>
    </row>
    <row r="35" spans="1:2">
      <c r="A35" s="59" t="s">
        <v>31</v>
      </c>
    </row>
    <row r="36" spans="1:2">
      <c r="A36" s="83" t="s">
        <v>108</v>
      </c>
      <c r="B36" t="s">
        <v>51</v>
      </c>
    </row>
    <row r="37" spans="1:2">
      <c r="A37" s="83" t="s">
        <v>77</v>
      </c>
      <c r="B37" t="s">
        <v>53</v>
      </c>
    </row>
    <row r="38" spans="1:2">
      <c r="A38" s="83" t="s">
        <v>78</v>
      </c>
      <c r="B38" t="s">
        <v>55</v>
      </c>
    </row>
    <row r="39" spans="1:2">
      <c r="A39" s="83" t="s">
        <v>79</v>
      </c>
      <c r="B39" t="s">
        <v>93</v>
      </c>
    </row>
    <row r="40" spans="1:2">
      <c r="A40" s="83" t="s">
        <v>80</v>
      </c>
      <c r="B40" t="s">
        <v>60</v>
      </c>
    </row>
    <row r="41" spans="1:2">
      <c r="A41" s="83" t="s">
        <v>81</v>
      </c>
      <c r="B41" t="s">
        <v>62</v>
      </c>
    </row>
    <row r="42" spans="1:2">
      <c r="A42" s="83" t="s">
        <v>82</v>
      </c>
      <c r="B42" t="s">
        <v>66</v>
      </c>
    </row>
    <row r="43" spans="1:2">
      <c r="A43" s="83" t="s">
        <v>83</v>
      </c>
      <c r="B43" t="s">
        <v>94</v>
      </c>
    </row>
    <row r="44" spans="1:2">
      <c r="A44" s="83" t="s">
        <v>84</v>
      </c>
      <c r="B44" t="s">
        <v>64</v>
      </c>
    </row>
    <row r="45" spans="1:2">
      <c r="A45" s="83" t="s">
        <v>85</v>
      </c>
      <c r="B45" t="s">
        <v>112</v>
      </c>
    </row>
    <row r="46" spans="1:2">
      <c r="A46" s="83" t="s">
        <v>86</v>
      </c>
      <c r="B46" t="s">
        <v>113</v>
      </c>
    </row>
    <row r="47" spans="1:2">
      <c r="A47" s="83" t="s">
        <v>109</v>
      </c>
      <c r="B47" t="s">
        <v>74</v>
      </c>
    </row>
    <row r="48" spans="1:2">
      <c r="A48" s="83" t="s">
        <v>110</v>
      </c>
      <c r="B48" t="s">
        <v>114</v>
      </c>
    </row>
    <row r="49" spans="1:2">
      <c r="A49" s="83" t="s">
        <v>111</v>
      </c>
      <c r="B49" t="s">
        <v>115</v>
      </c>
    </row>
    <row r="50" spans="1:2">
      <c r="B50" t="s">
        <v>117</v>
      </c>
    </row>
    <row r="51" spans="1:2">
      <c r="B51" t="s">
        <v>105</v>
      </c>
    </row>
    <row r="52" spans="1:2">
      <c r="B52" t="s">
        <v>118</v>
      </c>
    </row>
    <row r="53" spans="1:2">
      <c r="B53" t="s">
        <v>120</v>
      </c>
    </row>
    <row r="55" spans="1:2">
      <c r="A55" s="59" t="s">
        <v>41</v>
      </c>
    </row>
    <row r="56" spans="1:2">
      <c r="B56" t="s">
        <v>105</v>
      </c>
    </row>
    <row r="57" spans="1:2">
      <c r="B57" t="s">
        <v>98</v>
      </c>
    </row>
    <row r="58" spans="1:2">
      <c r="B58" t="s">
        <v>100</v>
      </c>
    </row>
    <row r="59" spans="1:2">
      <c r="B59" t="s">
        <v>102</v>
      </c>
    </row>
    <row r="60" spans="1:2">
      <c r="B60" t="s">
        <v>106</v>
      </c>
    </row>
    <row r="61" spans="1:2">
      <c r="B61" t="s">
        <v>107</v>
      </c>
    </row>
    <row r="62" spans="1:2">
      <c r="B62" t="s">
        <v>51</v>
      </c>
    </row>
    <row r="63" spans="1:2">
      <c r="B63" t="s">
        <v>53</v>
      </c>
    </row>
    <row r="64" spans="1:2">
      <c r="B64" t="s">
        <v>55</v>
      </c>
    </row>
    <row r="65" spans="1:2">
      <c r="B65" t="s">
        <v>93</v>
      </c>
    </row>
    <row r="66" spans="1:2">
      <c r="B66" t="s">
        <v>57</v>
      </c>
    </row>
    <row r="67" spans="1:2">
      <c r="B67" t="s">
        <v>60</v>
      </c>
    </row>
    <row r="68" spans="1:2">
      <c r="B68" t="s">
        <v>62</v>
      </c>
    </row>
    <row r="69" spans="1:2">
      <c r="B69" t="s">
        <v>66</v>
      </c>
    </row>
    <row r="70" spans="1:2">
      <c r="B70" t="s">
        <v>94</v>
      </c>
    </row>
    <row r="71" spans="1:2">
      <c r="B71" t="s">
        <v>64</v>
      </c>
    </row>
    <row r="72" spans="1:2">
      <c r="B72" t="s">
        <v>112</v>
      </c>
    </row>
    <row r="73" spans="1:2">
      <c r="B73" t="s">
        <v>113</v>
      </c>
    </row>
    <row r="74" spans="1:2">
      <c r="B74" t="s">
        <v>74</v>
      </c>
    </row>
    <row r="76" spans="1:2">
      <c r="A76" s="8" t="s">
        <v>34</v>
      </c>
    </row>
    <row r="77" spans="1:2">
      <c r="B77" t="s">
        <v>51</v>
      </c>
    </row>
    <row r="78" spans="1:2">
      <c r="B78" t="s">
        <v>53</v>
      </c>
    </row>
    <row r="79" spans="1:2">
      <c r="B79" t="s">
        <v>55</v>
      </c>
    </row>
    <row r="80" spans="1:2">
      <c r="B80" t="s">
        <v>93</v>
      </c>
    </row>
    <row r="81" spans="1:2">
      <c r="B81" t="s">
        <v>60</v>
      </c>
    </row>
    <row r="82" spans="1:2">
      <c r="B82" t="s">
        <v>62</v>
      </c>
    </row>
    <row r="83" spans="1:2">
      <c r="B83" t="s">
        <v>66</v>
      </c>
    </row>
    <row r="84" spans="1:2">
      <c r="B84" t="s">
        <v>59</v>
      </c>
    </row>
    <row r="85" spans="1:2">
      <c r="B85" t="s">
        <v>57</v>
      </c>
    </row>
    <row r="86" spans="1:2">
      <c r="B86" t="s">
        <v>74</v>
      </c>
    </row>
    <row r="87" spans="1:2">
      <c r="B87" t="s">
        <v>94</v>
      </c>
    </row>
    <row r="89" spans="1:2">
      <c r="A89" s="8" t="s">
        <v>36</v>
      </c>
    </row>
    <row r="90" spans="1:2">
      <c r="A90"/>
      <c r="B90" t="s">
        <v>96</v>
      </c>
    </row>
    <row r="91" spans="1:2">
      <c r="A91"/>
      <c r="B91" t="s">
        <v>121</v>
      </c>
    </row>
    <row r="92" spans="1:2">
      <c r="A92"/>
      <c r="B92" t="s">
        <v>100</v>
      </c>
    </row>
    <row r="93" spans="1:2">
      <c r="A93"/>
      <c r="B93" t="s">
        <v>122</v>
      </c>
    </row>
    <row r="94" spans="1:2">
      <c r="A94"/>
      <c r="B94" t="s">
        <v>123</v>
      </c>
    </row>
    <row r="95" spans="1:2">
      <c r="A95"/>
      <c r="B95" t="s">
        <v>124</v>
      </c>
    </row>
    <row r="96" spans="1:2">
      <c r="A96"/>
      <c r="B96" t="s">
        <v>125</v>
      </c>
    </row>
    <row r="97" spans="2:2">
      <c r="B97" t="s">
        <v>126</v>
      </c>
    </row>
    <row r="99" spans="2:2">
      <c r="B99" t="s">
        <v>121</v>
      </c>
    </row>
    <row r="100" spans="2:2">
      <c r="B100" t="s">
        <v>127</v>
      </c>
    </row>
    <row r="101" spans="2:2">
      <c r="B101" t="s">
        <v>115</v>
      </c>
    </row>
    <row r="102" spans="2:2">
      <c r="B102" t="s">
        <v>117</v>
      </c>
    </row>
    <row r="103" spans="2:2">
      <c r="B103" t="s">
        <v>105</v>
      </c>
    </row>
    <row r="104" spans="2:2">
      <c r="B104" t="s">
        <v>128</v>
      </c>
    </row>
    <row r="105" spans="2:2">
      <c r="B105" t="s">
        <v>129</v>
      </c>
    </row>
    <row r="106" spans="2:2">
      <c r="B106" t="s">
        <v>66</v>
      </c>
    </row>
    <row r="107" spans="2:2">
      <c r="B107" t="s">
        <v>130</v>
      </c>
    </row>
    <row r="108" spans="2:2">
      <c r="B108" t="s">
        <v>120</v>
      </c>
    </row>
    <row r="110" spans="2:2">
      <c r="B110" t="s">
        <v>96</v>
      </c>
    </row>
    <row r="111" spans="2:2">
      <c r="B111" t="s">
        <v>121</v>
      </c>
    </row>
    <row r="112" spans="2:2">
      <c r="B112" t="s">
        <v>127</v>
      </c>
    </row>
    <row r="113" spans="1:2">
      <c r="B113" t="s">
        <v>102</v>
      </c>
    </row>
    <row r="114" spans="1:2">
      <c r="B114" t="s">
        <v>104</v>
      </c>
    </row>
    <row r="115" spans="1:2">
      <c r="B115" t="s">
        <v>131</v>
      </c>
    </row>
    <row r="116" spans="1:2">
      <c r="B116" t="s">
        <v>132</v>
      </c>
    </row>
    <row r="117" spans="1:2">
      <c r="B117" t="s">
        <v>66</v>
      </c>
    </row>
    <row r="118" spans="1:2">
      <c r="B118" t="s">
        <v>133</v>
      </c>
    </row>
    <row r="120" spans="1:2">
      <c r="B120" t="s">
        <v>134</v>
      </c>
    </row>
    <row r="121" spans="1:2">
      <c r="B121" t="s">
        <v>136</v>
      </c>
    </row>
    <row r="122" spans="1:2">
      <c r="B122" t="s">
        <v>137</v>
      </c>
    </row>
    <row r="123" spans="1:2">
      <c r="B123" t="s">
        <v>66</v>
      </c>
    </row>
    <row r="125" spans="1:2">
      <c r="A125" s="8" t="s">
        <v>42</v>
      </c>
    </row>
    <row r="126" spans="1:2">
      <c r="B126" t="s">
        <v>96</v>
      </c>
    </row>
    <row r="127" spans="1:2">
      <c r="B127" t="s">
        <v>121</v>
      </c>
    </row>
    <row r="128" spans="1:2">
      <c r="B128" t="s">
        <v>127</v>
      </c>
    </row>
    <row r="129" spans="1:2">
      <c r="B129" t="s">
        <v>138</v>
      </c>
    </row>
    <row r="130" spans="1:2">
      <c r="B130" t="s">
        <v>131</v>
      </c>
    </row>
    <row r="131" spans="1:2">
      <c r="B131" t="s">
        <v>132</v>
      </c>
    </row>
    <row r="132" spans="1:2">
      <c r="B132" t="s">
        <v>64</v>
      </c>
    </row>
    <row r="133" spans="1:2">
      <c r="B133" t="s">
        <v>66</v>
      </c>
    </row>
    <row r="134" spans="1:2">
      <c r="B134" t="s">
        <v>133</v>
      </c>
    </row>
    <row r="136" spans="1:2">
      <c r="A136" s="8" t="s">
        <v>37</v>
      </c>
    </row>
    <row r="137" spans="1:2">
      <c r="B137" t="s">
        <v>105</v>
      </c>
    </row>
    <row r="138" spans="1:2">
      <c r="B138" t="s">
        <v>98</v>
      </c>
    </row>
    <row r="139" spans="1:2">
      <c r="B139" t="s">
        <v>100</v>
      </c>
    </row>
    <row r="140" spans="1:2">
      <c r="B140" t="s">
        <v>102</v>
      </c>
    </row>
    <row r="141" spans="1:2">
      <c r="B141" t="s">
        <v>106</v>
      </c>
    </row>
    <row r="142" spans="1:2">
      <c r="B142" t="s">
        <v>107</v>
      </c>
    </row>
    <row r="144" spans="1:2">
      <c r="A144" s="141" t="s">
        <v>175</v>
      </c>
    </row>
    <row r="145" spans="1:2">
      <c r="B145" t="s">
        <v>95</v>
      </c>
    </row>
    <row r="146" spans="1:2">
      <c r="B146" t="s">
        <v>97</v>
      </c>
    </row>
    <row r="147" spans="1:2">
      <c r="B147" t="s">
        <v>173</v>
      </c>
    </row>
    <row r="148" spans="1:2">
      <c r="B148" t="s">
        <v>174</v>
      </c>
    </row>
    <row r="149" spans="1:2">
      <c r="B149" t="s">
        <v>101</v>
      </c>
    </row>
    <row r="150" spans="1:2">
      <c r="B150" t="s">
        <v>103</v>
      </c>
    </row>
    <row r="151" spans="1:2">
      <c r="B151" t="s">
        <v>60</v>
      </c>
    </row>
    <row r="152" spans="1:2">
      <c r="B152" t="s">
        <v>62</v>
      </c>
    </row>
    <row r="153" spans="1:2">
      <c r="B153" t="s">
        <v>66</v>
      </c>
    </row>
    <row r="154" spans="1:2">
      <c r="B154" t="s">
        <v>116</v>
      </c>
    </row>
    <row r="155" spans="1:2">
      <c r="B155" t="s">
        <v>119</v>
      </c>
    </row>
    <row r="156" spans="1:2">
      <c r="B156" t="s">
        <v>171</v>
      </c>
    </row>
    <row r="157" spans="1:2">
      <c r="B157" t="s">
        <v>172</v>
      </c>
    </row>
    <row r="158" spans="1:2">
      <c r="B158" t="s">
        <v>71</v>
      </c>
    </row>
    <row r="160" spans="1:2">
      <c r="A160" s="141" t="s">
        <v>176</v>
      </c>
    </row>
    <row r="161" spans="2:2">
      <c r="B161" t="s">
        <v>95</v>
      </c>
    </row>
    <row r="162" spans="2:2">
      <c r="B162" t="s">
        <v>97</v>
      </c>
    </row>
    <row r="163" spans="2:2">
      <c r="B163" t="s">
        <v>99</v>
      </c>
    </row>
    <row r="164" spans="2:2">
      <c r="B164" t="s">
        <v>101</v>
      </c>
    </row>
    <row r="165" spans="2:2">
      <c r="B165" t="s">
        <v>103</v>
      </c>
    </row>
    <row r="166" spans="2:2">
      <c r="B166" t="s">
        <v>60</v>
      </c>
    </row>
    <row r="167" spans="2:2">
      <c r="B167" t="s">
        <v>62</v>
      </c>
    </row>
    <row r="168" spans="2:2">
      <c r="B168" t="s">
        <v>66</v>
      </c>
    </row>
    <row r="169" spans="2:2">
      <c r="B169" t="s">
        <v>116</v>
      </c>
    </row>
    <row r="170" spans="2:2">
      <c r="B170" t="s">
        <v>135</v>
      </c>
    </row>
    <row r="171" spans="2:2">
      <c r="B171" t="s">
        <v>71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通常分</vt:lpstr>
      <vt:lpstr>コロナ対策事業</vt:lpstr>
      <vt:lpstr>【編集不可】対象施設</vt:lpstr>
      <vt:lpstr>コロナ対策事業!Print_Area</vt:lpstr>
      <vt:lpstr>通常分!Print_Area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2023-09-12T07:42:18Z</dcterms:modified>
</cp:coreProperties>
</file>