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新)10_総務事務\20_予防保全係\003_庁内文書(０年)\1 保全\005　工事資料（物件毎）\R4\02工事\作野公民館外部保全工事\再公告\公告データ\"/>
    </mc:Choice>
  </mc:AlternateContent>
  <bookViews>
    <workbookView xWindow="-120" yWindow="-120" windowWidth="28920" windowHeight="12456" tabRatio="919"/>
  </bookViews>
  <sheets>
    <sheet name="総括表" sheetId="214" r:id="rId1"/>
    <sheet name="本工事費内訳書" sheetId="241" r:id="rId2"/>
    <sheet name="Ⅰ代価" sheetId="8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______________________RE2">#REF!</definedName>
    <definedName name="______________________SON3">#REF!</definedName>
    <definedName name="______________________SUB2">#REF!</definedName>
    <definedName name="______________________SUB3">#REF!</definedName>
    <definedName name="______________________SUB4">#REF!</definedName>
    <definedName name="_____________________END１">[1]建築!#REF!</definedName>
    <definedName name="_____________________FIR1">[2]建築!#REF!</definedName>
    <definedName name="_____________________PP1">#REF!</definedName>
    <definedName name="_____________________PP10">#REF!</definedName>
    <definedName name="_____________________PP2">#REF!</definedName>
    <definedName name="_____________________PP3">#REF!</definedName>
    <definedName name="_____________________PP4">#REF!</definedName>
    <definedName name="_____________________PP9">#REF!</definedName>
    <definedName name="_____________________SEC1">[2]建築!#REF!</definedName>
    <definedName name="_____________________SUM3">[2]建築!#REF!</definedName>
    <definedName name="_____________________TC1">#REF!</definedName>
    <definedName name="___________________SON5">'[3]外排)代(塩ﾋﾞ)'!#REF!</definedName>
    <definedName name="__________________A5">[4]代価表!#REF!</definedName>
    <definedName name="__________________F2" hidden="1">[5]見積比較!#REF!</definedName>
    <definedName name="__________________F5" hidden="1">[6]見積比較!#REF!</definedName>
    <definedName name="__________________F6" hidden="1">[7]見積比較!#REF!</definedName>
    <definedName name="__________________K5">[4]代価表!#REF!</definedName>
    <definedName name="__________________L2" hidden="1">[8]見積比較!#REF!</definedName>
    <definedName name="__________________L5" hidden="1">[9]見積比較!#REF!</definedName>
    <definedName name="__________________RE2">#REF!</definedName>
    <definedName name="__________________SON3">#REF!</definedName>
    <definedName name="__________________SUB2">#REF!</definedName>
    <definedName name="__________________SUB3">#REF!</definedName>
    <definedName name="__________________SUB4">#REF!</definedName>
    <definedName name="__________________W５">[4]代価表!#REF!</definedName>
    <definedName name="_________________END１">[1]建築!#REF!</definedName>
    <definedName name="_________________FIR1">[2]建築!#REF!</definedName>
    <definedName name="_________________PP1">#REF!</definedName>
    <definedName name="_________________PP10">#REF!</definedName>
    <definedName name="_________________PP2">#REF!</definedName>
    <definedName name="_________________PP3">#REF!</definedName>
    <definedName name="_________________PP4">#REF!</definedName>
    <definedName name="_________________PP9">#REF!</definedName>
    <definedName name="_________________SEC1">[2]建築!#REF!</definedName>
    <definedName name="_________________SUM3">[2]建築!#REF!</definedName>
    <definedName name="_________________TC1">#REF!</definedName>
    <definedName name="_______________SON5">'[3]外排)代(塩ﾋﾞ)'!#REF!</definedName>
    <definedName name="______________A5">[4]代価表!#REF!</definedName>
    <definedName name="______________F2" hidden="1">[5]見積比較!#REF!</definedName>
    <definedName name="______________F5" hidden="1">[6]見積比較!#REF!</definedName>
    <definedName name="______________F6" hidden="1">[7]見積比較!#REF!</definedName>
    <definedName name="______________K5">[4]代価表!#REF!</definedName>
    <definedName name="______________L2" hidden="1">[8]見積比較!#REF!</definedName>
    <definedName name="______________L5" hidden="1">[9]見積比較!#REF!</definedName>
    <definedName name="______________W５">[4]代価表!#REF!</definedName>
    <definedName name="________SON3">#REF!</definedName>
    <definedName name="_______F5" hidden="1">[6]見積比較!#REF!</definedName>
    <definedName name="_______F6" hidden="1">[7]見積比較!#REF!</definedName>
    <definedName name="_______L5" hidden="1">[9]見積比較!#REF!</definedName>
    <definedName name="_______RE2">#REF!</definedName>
    <definedName name="_______SON5">'[3]外排)代(塩ﾋﾞ)'!#REF!</definedName>
    <definedName name="_______SUB2">#REF!</definedName>
    <definedName name="_______SUB3">#REF!</definedName>
    <definedName name="_______SUB4">#REF!</definedName>
    <definedName name="______A5">[4]代価表!#REF!</definedName>
    <definedName name="______END１">[1]建築!#REF!</definedName>
    <definedName name="______F5" hidden="1">[6]見積比較!#REF!</definedName>
    <definedName name="______F6" hidden="1">[7]見積比較!#REF!</definedName>
    <definedName name="______FIR1">[2]建築!#REF!</definedName>
    <definedName name="______K5">[4]代価表!#REF!</definedName>
    <definedName name="______L5" hidden="1">[9]見積比較!#REF!</definedName>
    <definedName name="______PP1">#REF!</definedName>
    <definedName name="______PP10">#REF!</definedName>
    <definedName name="______PP2">#REF!</definedName>
    <definedName name="______PP3">#REF!</definedName>
    <definedName name="______PP4">#REF!</definedName>
    <definedName name="______PP9">#REF!</definedName>
    <definedName name="______SEC1">[2]建築!#REF!</definedName>
    <definedName name="______SUM3">[2]建築!#REF!</definedName>
    <definedName name="______TC1">#REF!</definedName>
    <definedName name="______W５">[4]代価表!#REF!</definedName>
    <definedName name="_____F5" hidden="1">[10]見積比較!#REF!</definedName>
    <definedName name="_____F6" hidden="1">[11]見積比較!#REF!</definedName>
    <definedName name="_____ＩＴＶ２">[12]設計書!$N$261</definedName>
    <definedName name="_____L5" hidden="1">[13]見積比較!#REF!</definedName>
    <definedName name="_____SON1">#REF!</definedName>
    <definedName name="_____son2">#REF!</definedName>
    <definedName name="_____SON3">#REF!</definedName>
    <definedName name="_____tan1">#REF!</definedName>
    <definedName name="_____tan2">#REF!</definedName>
    <definedName name="_____tan3">#REF!</definedName>
    <definedName name="____F2" hidden="1">[5]見積比較!#REF!</definedName>
    <definedName name="____F5" hidden="1">[14]見積比較!#REF!</definedName>
    <definedName name="____F6" hidden="1">[15]見積比較!#REF!</definedName>
    <definedName name="____ＩＴＶ２">[12]設計書!$N$261</definedName>
    <definedName name="____KT5">'[16]代価表 '!$Z$4</definedName>
    <definedName name="____L2" hidden="1">[8]見積比較!#REF!</definedName>
    <definedName name="____L5" hidden="1">[17]見積比較!#REF!</definedName>
    <definedName name="____M1">#REF!</definedName>
    <definedName name="____M11">#REF!</definedName>
    <definedName name="____M2">#REF!</definedName>
    <definedName name="____NV5">'[16]代価表 '!$Z$2</definedName>
    <definedName name="____SON1">#REF!</definedName>
    <definedName name="____son2">#REF!</definedName>
    <definedName name="____SON3">#REF!</definedName>
    <definedName name="____tan1">#REF!</definedName>
    <definedName name="____tan2">#REF!</definedName>
    <definedName name="____tan3">#REF!</definedName>
    <definedName name="___C300200">[18]資材単価!$I$10</definedName>
    <definedName name="___C303800">[18]資材単価!$I$27</definedName>
    <definedName name="___C370003">[18]資材単価!$I$45</definedName>
    <definedName name="___C370135">[18]資材単価!$I$46</definedName>
    <definedName name="___C370240">[18]資材単価!$I$47</definedName>
    <definedName name="___C370320">[18]資材単価!$I$48</definedName>
    <definedName name="___C370400">[18]資材単価!$I$49</definedName>
    <definedName name="___C370500">[18]資材単価!$I$50</definedName>
    <definedName name="___C370600">[18]資材単価!$I$51</definedName>
    <definedName name="___C370800">[18]資材単価!$I$52</definedName>
    <definedName name="___C371100">[18]資材単価!$I$53</definedName>
    <definedName name="___C371200">[18]資材単価!$I$54</definedName>
    <definedName name="___C371300">[18]資材単価!$I$55</definedName>
    <definedName name="___C371625">[18]資材単価!$I$56</definedName>
    <definedName name="___C371630">[18]資材単価!$I$57</definedName>
    <definedName name="___C371640">[18]資材単価!$I$58</definedName>
    <definedName name="___C371650">[18]資材単価!$I$59</definedName>
    <definedName name="___C371725">[18]資材単価!$I$60</definedName>
    <definedName name="___C371730">[18]資材単価!$I$61</definedName>
    <definedName name="___C371740">[18]資材単価!$I$62</definedName>
    <definedName name="___C371750">[18]資材単価!$I$63</definedName>
    <definedName name="___C460211">[18]資材単価!$I$96</definedName>
    <definedName name="___C480900">[18]資材単価!$I$103</definedName>
    <definedName name="___C481000">[18]資材単価!$I$104</definedName>
    <definedName name="___F5" hidden="1">[6]見積比較!#REF!</definedName>
    <definedName name="___F6" hidden="1">[7]見積比較!#REF!</definedName>
    <definedName name="___HTM2" hidden="1">{"'予定表'!$A$1:$W$38"}</definedName>
    <definedName name="___ＩＴＶ２">[12]設計書!$N$261</definedName>
    <definedName name="___KEI1">#REF!</definedName>
    <definedName name="___KEI2">#REF!</definedName>
    <definedName name="___KEI3">#REF!</definedName>
    <definedName name="___KEY10" hidden="1">#REF!</definedName>
    <definedName name="___KEY2" hidden="1">#REF!</definedName>
    <definedName name="___KT5">'[16]代価表 '!$Z$4</definedName>
    <definedName name="___L5" hidden="1">[9]見積比較!#REF!</definedName>
    <definedName name="___M1">#REF!</definedName>
    <definedName name="___M11">#REF!</definedName>
    <definedName name="___M2">#REF!</definedName>
    <definedName name="___NV5">'[16]代価表 '!$Z$2</definedName>
    <definedName name="___P5">'[16]代価表 '!$Z$6</definedName>
    <definedName name="___PP11">#REF!</definedName>
    <definedName name="___PP5">#REF!</definedName>
    <definedName name="___PP6">#REF!</definedName>
    <definedName name="___PP7">#REF!</definedName>
    <definedName name="___PP8">#REF!</definedName>
    <definedName name="___RE2" localSheetId="1">#REF!</definedName>
    <definedName name="___RE2">#REF!</definedName>
    <definedName name="___S5">'[19]代価表 '!$Z$6</definedName>
    <definedName name="___sen1">#REF!</definedName>
    <definedName name="___sen2">#REF!</definedName>
    <definedName name="___sen3">#REF!</definedName>
    <definedName name="___sen4">#REF!</definedName>
    <definedName name="___SON1">#REF!</definedName>
    <definedName name="___son2">#REF!</definedName>
    <definedName name="___SON3">#REF!</definedName>
    <definedName name="___SON32">#REF!</definedName>
    <definedName name="___SON5">'[3]外排)代(塩ﾋﾞ)'!#REF!</definedName>
    <definedName name="___stm01">#REF!</definedName>
    <definedName name="___stm02">#REF!</definedName>
    <definedName name="___stm03">#REF!</definedName>
    <definedName name="___stm04">#REF!</definedName>
    <definedName name="___stm05">#REF!</definedName>
    <definedName name="___stm06">#REF!</definedName>
    <definedName name="___stm07">#REF!</definedName>
    <definedName name="___stm08">#REF!</definedName>
    <definedName name="___stm09">#REF!</definedName>
    <definedName name="___stm10">#REF!</definedName>
    <definedName name="___stm11">#REF!</definedName>
    <definedName name="___stm12">#REF!</definedName>
    <definedName name="___stm13">#REF!</definedName>
    <definedName name="___stm14">#REF!</definedName>
    <definedName name="___SUB2" localSheetId="1">#REF!</definedName>
    <definedName name="___SUB2">#REF!</definedName>
    <definedName name="___SUB3" localSheetId="1">#REF!</definedName>
    <definedName name="___SUB3">#REF!</definedName>
    <definedName name="___SUB4" localSheetId="1">#REF!</definedName>
    <definedName name="___SUB4">#REF!</definedName>
    <definedName name="___tan1">#REF!</definedName>
    <definedName name="___tan2">#REF!</definedName>
    <definedName name="___tan3">#REF!</definedName>
    <definedName name="___TTL01">#REF!</definedName>
    <definedName name="___TTL02">#REF!</definedName>
    <definedName name="___TTL03">#REF!</definedName>
    <definedName name="___TTL1">#REF!</definedName>
    <definedName name="___TTL2">#REF!</definedName>
    <definedName name="___TTL3">#REF!</definedName>
    <definedName name="___TTL5">#REF!</definedName>
    <definedName name="___TTL51">#REF!</definedName>
    <definedName name="___TTL52">#REF!</definedName>
    <definedName name="___TTL53">#REF!</definedName>
    <definedName name="___X5">'[19]代価表 '!$Z$4</definedName>
    <definedName name="__123Graph_A" hidden="1">'[20]98県設備'!$O$3:$O$56</definedName>
    <definedName name="__123Graph_C" hidden="1">'[20]98県設備'!$Y$3:$Y$56</definedName>
    <definedName name="__123Graph_X" hidden="1">'[20]98県設備'!$N$3:$N$56</definedName>
    <definedName name="__A2">[21]代価表!#REF!</definedName>
    <definedName name="__A5">[4]代価表!#REF!</definedName>
    <definedName name="__Ｂ１">'[18]#REF'!$T$52</definedName>
    <definedName name="__Ｂ２">'[18]#REF'!$U$52</definedName>
    <definedName name="__C300200">[22]資材単価!$I$10</definedName>
    <definedName name="__C303800">[22]資材単価!$I$27</definedName>
    <definedName name="__C370003">[22]資材単価!$I$45</definedName>
    <definedName name="__C370135">[22]資材単価!$I$46</definedName>
    <definedName name="__C370240">[22]資材単価!$I$47</definedName>
    <definedName name="__C370320">[22]資材単価!$I$48</definedName>
    <definedName name="__C370400">[22]資材単価!$I$49</definedName>
    <definedName name="__C370450">[22]資材単価!#REF!</definedName>
    <definedName name="__C370500">[22]資材単価!$I$50</definedName>
    <definedName name="__C370600">[22]資材単価!$I$51</definedName>
    <definedName name="__C370800">[22]資材単価!$I$52</definedName>
    <definedName name="__C371100">[22]資材単価!$I$53</definedName>
    <definedName name="__C371200">[22]資材単価!$I$54</definedName>
    <definedName name="__C371300">[22]資材単価!$I$55</definedName>
    <definedName name="__C371625">[22]資材単価!$I$56</definedName>
    <definedName name="__C371630">[22]資材単価!$I$57</definedName>
    <definedName name="__C371640">[22]資材単価!$I$58</definedName>
    <definedName name="__C371650">[22]資材単価!$I$59</definedName>
    <definedName name="__C371725">[22]資材単価!$I$60</definedName>
    <definedName name="__C371730">[22]資材単価!$I$61</definedName>
    <definedName name="__C371740">[22]資材単価!$I$62</definedName>
    <definedName name="__C371750">[22]資材単価!$I$63</definedName>
    <definedName name="__C460211">[22]資材単価!$I$96</definedName>
    <definedName name="__C480900">[22]資材単価!$I$103</definedName>
    <definedName name="__C481000">[22]資材単価!$I$104</definedName>
    <definedName name="__END１">[1]建築!#REF!</definedName>
    <definedName name="__F2" hidden="1">[5]見積比較!#REF!</definedName>
    <definedName name="__F5" localSheetId="1" hidden="1">#REF!</definedName>
    <definedName name="__F5" hidden="1">#REF!</definedName>
    <definedName name="__F6" localSheetId="1" hidden="1">#REF!</definedName>
    <definedName name="__F6" hidden="1">#REF!</definedName>
    <definedName name="__ＦＢ1">'[18]#REF'!$T$50</definedName>
    <definedName name="__ＦＢ2">'[18]#REF'!$U$50</definedName>
    <definedName name="__FIR1">[2]建築!#REF!</definedName>
    <definedName name="__HTM2" hidden="1">{"'予定表'!$A$1:$W$38"}</definedName>
    <definedName name="__IntlFixup" hidden="1">TRUE</definedName>
    <definedName name="__IntlFixupTable" localSheetId="1" hidden="1">#REF!</definedName>
    <definedName name="__IntlFixupTable" hidden="1">#REF!</definedName>
    <definedName name="__ＩＴＶ２">[12]設計書!$N$261</definedName>
    <definedName name="__K2">[21]代価表!#REF!</definedName>
    <definedName name="__K5">[4]代価表!#REF!</definedName>
    <definedName name="__KEI1">#REF!</definedName>
    <definedName name="__KEI2">#REF!</definedName>
    <definedName name="__KEI3">#REF!</definedName>
    <definedName name="__key10" hidden="1">#REF!</definedName>
    <definedName name="__KT5">'[23]代価表 '!$Z$4</definedName>
    <definedName name="__L2" hidden="1">[8]見積比較!#REF!</definedName>
    <definedName name="__L5" localSheetId="1" hidden="1">#REF!</definedName>
    <definedName name="__L5" hidden="1">#REF!</definedName>
    <definedName name="__ＬＳＤ1">'[18]#REF'!$T$34</definedName>
    <definedName name="__ＬＳＤ２">'[18]#REF'!$U$34</definedName>
    <definedName name="__M1">#REF!</definedName>
    <definedName name="__M11">#REF!</definedName>
    <definedName name="__M2">#REF!</definedName>
    <definedName name="__NV5">'[23]代価表 '!$Z$2</definedName>
    <definedName name="__OK1">[24]!__OK1</definedName>
    <definedName name="__p3">'[18]#REF'!$A$35:$J$55</definedName>
    <definedName name="__p4">'[18]#REF'!$S$32:$V$60</definedName>
    <definedName name="__P5">'[16]代価表 '!$Z$6</definedName>
    <definedName name="__PP1">#REF!</definedName>
    <definedName name="__PP10">#REF!</definedName>
    <definedName name="__PP11">#REF!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_RE2">#REF!</definedName>
    <definedName name="__S5">'[19]代価表 '!$Z$6</definedName>
    <definedName name="__ｓｄ1">'[18]#REF'!$T$29</definedName>
    <definedName name="__ＳＤ２">'[18]#REF'!$U$29</definedName>
    <definedName name="__SEC1">[2]建築!#REF!</definedName>
    <definedName name="__sen1" localSheetId="1">#REF!</definedName>
    <definedName name="__sen1">#REF!</definedName>
    <definedName name="__sen2" localSheetId="1">#REF!</definedName>
    <definedName name="__sen2">#REF!</definedName>
    <definedName name="__sen3" localSheetId="1">#REF!</definedName>
    <definedName name="__sen3">#REF!</definedName>
    <definedName name="__sen4" localSheetId="1">#REF!</definedName>
    <definedName name="__sen4">#REF!</definedName>
    <definedName name="__ＳＬＷ1">'[18]#REF'!$T$35</definedName>
    <definedName name="__ＳＬＷ２">'[18]#REF'!$U$35</definedName>
    <definedName name="__SON1" localSheetId="1">#REF!</definedName>
    <definedName name="__SON1">#REF!</definedName>
    <definedName name="__son2" localSheetId="1">#REF!</definedName>
    <definedName name="__son2">#REF!</definedName>
    <definedName name="__SON3" localSheetId="1">#REF!</definedName>
    <definedName name="__SON3">#REF!</definedName>
    <definedName name="__SON32">#REF!</definedName>
    <definedName name="__SON5">'[25]外排)代(塩ﾋﾞ)'!#REF!</definedName>
    <definedName name="__ＳＰＷ1">'[18]#REF'!$T$25</definedName>
    <definedName name="__ＳＰＷ2">'[18]#REF'!$U$25</definedName>
    <definedName name="__ＳＳ1">'[18]#REF'!$T$31</definedName>
    <definedName name="__ＳＳ２">'[18]#REF'!$U$31</definedName>
    <definedName name="__stm01">#REF!</definedName>
    <definedName name="__stm02">#REF!</definedName>
    <definedName name="__stm03">#REF!</definedName>
    <definedName name="__stm04">#REF!</definedName>
    <definedName name="__stm05">#REF!</definedName>
    <definedName name="__stm06">#REF!</definedName>
    <definedName name="__stm07">#REF!</definedName>
    <definedName name="__stm08">#REF!</definedName>
    <definedName name="__stm09">#REF!</definedName>
    <definedName name="__stm10">#REF!</definedName>
    <definedName name="__stm11">#REF!</definedName>
    <definedName name="__stm12">#REF!</definedName>
    <definedName name="__stm13">#REF!</definedName>
    <definedName name="__stm14">#REF!</definedName>
    <definedName name="__SUB2">#REF!</definedName>
    <definedName name="__SUB3">#REF!</definedName>
    <definedName name="__SUB4">#REF!</definedName>
    <definedName name="__SUM3">[2]建築!#REF!</definedName>
    <definedName name="__T1">#REF!</definedName>
    <definedName name="__T2">'[18]#REF'!$K$4</definedName>
    <definedName name="__T3">'[18]#REF'!$K$5</definedName>
    <definedName name="__T4">'[18]#REF'!$K$6</definedName>
    <definedName name="__T5">'[18]#REF'!$K$7</definedName>
    <definedName name="__tan1" localSheetId="1">#REF!</definedName>
    <definedName name="__tan1">#REF!</definedName>
    <definedName name="__TAN10">'[18]#REF'!$N$7</definedName>
    <definedName name="__TAN11">'[18]#REF'!$Q$3</definedName>
    <definedName name="__TAN12">'[18]#REF'!$T$3</definedName>
    <definedName name="__tan2" localSheetId="1">#REF!</definedName>
    <definedName name="__tan2">#REF!</definedName>
    <definedName name="__tan3" localSheetId="1">#REF!</definedName>
    <definedName name="__tan3">#REF!</definedName>
    <definedName name="__TAN4">'[18]#REF'!$K$6</definedName>
    <definedName name="__TAN5">'[18]#REF'!$K$7</definedName>
    <definedName name="__TAN6">'[18]#REF'!$N$3</definedName>
    <definedName name="__TAN7">'[18]#REF'!$N$4</definedName>
    <definedName name="__TAN8">'[18]#REF'!$N$5</definedName>
    <definedName name="__TAN9">'[18]#REF'!$N$6</definedName>
    <definedName name="__TC1">#REF!</definedName>
    <definedName name="__TTL01">#REF!</definedName>
    <definedName name="__TTL02">#REF!</definedName>
    <definedName name="__TTL03">#REF!</definedName>
    <definedName name="__TTL1">#REF!</definedName>
    <definedName name="__TTL2">#REF!</definedName>
    <definedName name="__TTL3">#REF!</definedName>
    <definedName name="__TTL5">#REF!</definedName>
    <definedName name="__TTL51">#REF!</definedName>
    <definedName name="__TTL52">#REF!</definedName>
    <definedName name="__TTL53">#REF!</definedName>
    <definedName name="__W５">[4]代価表!#REF!</definedName>
    <definedName name="__X5">'[19]代価表 '!$Z$4</definedName>
    <definedName name="_0" localSheetId="1">[26]建築!#REF!</definedName>
    <definedName name="_0">[26]建築!#REF!</definedName>
    <definedName name="_000Check_細目">0</definedName>
    <definedName name="_000Check_別紙">0</definedName>
    <definedName name="_001科目№0">ROW([27]科目別内訳!#REF!)</definedName>
    <definedName name="_002耐震細目№0">ROW(#REF!)</definedName>
    <definedName name="_01_001" localSheetId="1">#REF!</definedName>
    <definedName name="_01_001">#REF!</definedName>
    <definedName name="_01頁">"P-"</definedName>
    <definedName name="_01別紙頁">"別"</definedName>
    <definedName name="_01別単頁">"単"</definedName>
    <definedName name="_02科目終頁">[27]科目別内訳!#REF!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1">#REF!</definedName>
    <definedName name="_1">#REF!</definedName>
    <definedName name="_10" localSheetId="1">#REF!</definedName>
    <definedName name="_10">#REF!</definedName>
    <definedName name="_100P5_">'[16]代価表 '!$Z$6</definedName>
    <definedName name="_102F6_" hidden="1">[28]見積比較!#REF!</definedName>
    <definedName name="_102L2_" hidden="1">[8]見積比較!#REF!</definedName>
    <definedName name="_107W５_">[4]代価表!#REF!</definedName>
    <definedName name="_108X5_">'[19]代価表 '!$Z$4</definedName>
    <definedName name="_10F5_" hidden="1">[29]見積比較!#REF!</definedName>
    <definedName name="_10ＦＢ2_">#REF!</definedName>
    <definedName name="_10L5_" hidden="1">[30]見積比較!#REF!</definedName>
    <definedName name="_10Print_Area_02">#REF!</definedName>
    <definedName name="_11" localSheetId="1">#REF!</definedName>
    <definedName name="_11">#REF!</definedName>
    <definedName name="_11_0_K" hidden="1">#REF!</definedName>
    <definedName name="_111F6_" hidden="1">[7]見積比較!#REF!</definedName>
    <definedName name="_115L5_" hidden="1">[31]見積比較!#REF!</definedName>
    <definedName name="_116Print_Area_02">#REF!</definedName>
    <definedName name="_118L5_" hidden="1">[9]見積比較!#REF!</definedName>
    <definedName name="_119M1_">#REF!</definedName>
    <definedName name="_119Print_Area_02">#REF!</definedName>
    <definedName name="_11Print_Area_02">#REF!</definedName>
    <definedName name="_11Print_Area_03">#REF!</definedName>
    <definedName name="_12_0_K" hidden="1">#REF!</definedName>
    <definedName name="_120F6_" hidden="1">[28]見積比較!#REF!</definedName>
    <definedName name="_120L5_" hidden="1">[31]見積比較!#REF!</definedName>
    <definedName name="_120M11_">#REF!</definedName>
    <definedName name="_121M2_">#REF!</definedName>
    <definedName name="_122P5_">'[16]代価表 '!$Z$6</definedName>
    <definedName name="_125L5_" hidden="1">[31]見積比較!#REF!</definedName>
    <definedName name="_129F6_" hidden="1">[28]見積比較!#REF!</definedName>
    <definedName name="_12A5_">[4]代価表!#REF!</definedName>
    <definedName name="_12F5_" hidden="1">[29]見積比較!#REF!</definedName>
    <definedName name="_12F6_" hidden="1">[32]見積比較!#REF!</definedName>
    <definedName name="_12K5_">[4]代価表!#REF!</definedName>
    <definedName name="_12M2_" localSheetId="1">#REF!</definedName>
    <definedName name="_12M2_">#REF!</definedName>
    <definedName name="_12T1_">#REF!</definedName>
    <definedName name="_132Print_Area_02">#REF!</definedName>
    <definedName name="_132Print_Area_03">#REF!</definedName>
    <definedName name="_134F2_" hidden="1">[5]見積比較!#REF!</definedName>
    <definedName name="_137Print_Area_04">#REF!</definedName>
    <definedName name="_13Print_Area_03">#REF!</definedName>
    <definedName name="_142Print_Area_03">#REF!</definedName>
    <definedName name="_142Print_Area_05">#REF!</definedName>
    <definedName name="_143Print_Area_04">#REF!</definedName>
    <definedName name="_143Print_Area_06">#REF!</definedName>
    <definedName name="_144Print_Area_03">#REF!</definedName>
    <definedName name="_144Print_Area_05">#REF!</definedName>
    <definedName name="_145Print_Area_04">#REF!</definedName>
    <definedName name="_145Print_Area_06">#REF!</definedName>
    <definedName name="_146Print_Area_05">#REF!</definedName>
    <definedName name="_146S5_">'[19]代価表 '!$Z$6</definedName>
    <definedName name="_147Print_Area_06">#REF!</definedName>
    <definedName name="_147T1_">#REF!</definedName>
    <definedName name="_148L2_" hidden="1">[8]見積比較!#REF!</definedName>
    <definedName name="_148S5_">'[19]代価表 '!$Z$6</definedName>
    <definedName name="_149T1_">#REF!</definedName>
    <definedName name="_14F6_" hidden="1">[33]見積比較!#REF!</definedName>
    <definedName name="_14L5_" hidden="1">[9]見積比較!#REF!</definedName>
    <definedName name="_14P5_">'[34]代価表 '!$Z$6</definedName>
    <definedName name="_14Print_Area_04">#REF!</definedName>
    <definedName name="_150L5_" hidden="1">[17]見積比較!#REF!</definedName>
    <definedName name="_153T1_">#REF!</definedName>
    <definedName name="_15F6_" hidden="1">[28]見積比較!#REF!</definedName>
    <definedName name="_15M1_">#REF!</definedName>
    <definedName name="_15Print_Area_05">#REF!</definedName>
    <definedName name="_163W５_">[4]代価表!#REF!</definedName>
    <definedName name="_164X5_">'[19]代価表 '!$Z$4</definedName>
    <definedName name="_167W５_">[4]代価表!#REF!</definedName>
    <definedName name="_168X5_">'[19]代価表 '!$Z$4</definedName>
    <definedName name="_169W５_">[4]代価表!#REF!</definedName>
    <definedName name="_16A5_">[4]代価表!#REF!</definedName>
    <definedName name="_16F6_" hidden="1">[35]見積比較!#REF!</definedName>
    <definedName name="_16K5_">[36]代価表!#REF!</definedName>
    <definedName name="_16M11_">#REF!</definedName>
    <definedName name="_16Print_Area_06">#REF!</definedName>
    <definedName name="_170L5_" hidden="1">[31]見積比較!#REF!</definedName>
    <definedName name="_174X5_">'[19]代価表 '!$Z$4</definedName>
    <definedName name="_178L5_" localSheetId="2">#REF!</definedName>
    <definedName name="_17M2_">#REF!</definedName>
    <definedName name="_17S5_">'[37]代価表 '!$Z$6</definedName>
    <definedName name="_184P5_">'[16]代価表 '!$Z$6</definedName>
    <definedName name="_185L5_" hidden="1">[9]見積比較!#REF!</definedName>
    <definedName name="_18A5_">[4]代価表!#REF!</definedName>
    <definedName name="_18F5_" localSheetId="2">#REF!</definedName>
    <definedName name="_18F6_" hidden="1">[28]見積比較!#REF!</definedName>
    <definedName name="_18p3_">#REF!</definedName>
    <definedName name="_18T1_">#REF!</definedName>
    <definedName name="_19A5_">[4]代価表!#REF!</definedName>
    <definedName name="_19p4_">#REF!</definedName>
    <definedName name="_19W５_">[38]代価表!#REF!</definedName>
    <definedName name="_1a1_" hidden="1">[39]非放単価!#REF!</definedName>
    <definedName name="_1A5_">[38]代価表!#REF!</definedName>
    <definedName name="_1F5_" hidden="1">[40]見積比較!#REF!</definedName>
    <definedName name="_1M1_" localSheetId="1">#REF!</definedName>
    <definedName name="_1M1_">#REF!</definedName>
    <definedName name="_1号印刷">#REF!</definedName>
    <definedName name="_1頁">#REF!</definedName>
    <definedName name="_2" localSheetId="1">#REF!</definedName>
    <definedName name="_2">#REF!</definedName>
    <definedName name="_200L5_" hidden="1">[31]見積比較!#REF!</definedName>
    <definedName name="_201F5_" hidden="1">[6]見積比較!#REF!</definedName>
    <definedName name="_20K5_">[41]代価表!#REF!</definedName>
    <definedName name="_20L5_" hidden="1">[30]見積比較!#REF!</definedName>
    <definedName name="_20S5_">'[42]代価表 '!$Z$6</definedName>
    <definedName name="_20X5_">'[37]代価表 '!$Z$4</definedName>
    <definedName name="_215L5_" hidden="1">[31]見積比較!#REF!</definedName>
    <definedName name="_21F2_" hidden="1">[5]見積比較!#REF!</definedName>
    <definedName name="_21L5_" hidden="1">[43]見積比較!#REF!</definedName>
    <definedName name="_21M1_">#REF!</definedName>
    <definedName name="_21P5_">'[16]代価表 '!$Z$6</definedName>
    <definedName name="_22M11_">#REF!</definedName>
    <definedName name="_22PRINT_AREA">#REF!</definedName>
    <definedName name="_23_0_S" hidden="1">#REF!</definedName>
    <definedName name="_23M2_">#REF!</definedName>
    <definedName name="_23X5_">'[42]代価表 '!$Z$4</definedName>
    <definedName name="_24_0_S" hidden="1">#REF!</definedName>
    <definedName name="_24K5_">[41]代価表!#REF!</definedName>
    <definedName name="_24L5_" hidden="1">[44]見積比較!#REF!</definedName>
    <definedName name="_24P5_">'[34]代価表 '!$Z$6</definedName>
    <definedName name="_24Print_Area_02">#REF!</definedName>
    <definedName name="_256S5_">'[19]代価表 '!$Z$6</definedName>
    <definedName name="_25L5_" hidden="1">[31]見積比較!#REF!</definedName>
    <definedName name="_25M1_">#REF!</definedName>
    <definedName name="_25Print_Area_02">#REF!</definedName>
    <definedName name="_268F6_" hidden="1">[7]見積比較!#REF!</definedName>
    <definedName name="_26M11_">#REF!</definedName>
    <definedName name="_26Print_Area_03">#REF!</definedName>
    <definedName name="_27M1_">#REF!</definedName>
    <definedName name="_27M2_">#REF!</definedName>
    <definedName name="_27Print_Area_04">#REF!</definedName>
    <definedName name="_28Print_Area_02">#REF!</definedName>
    <definedName name="_28Print_Area_04">#REF!</definedName>
    <definedName name="_28Print_Area_05">#REF!</definedName>
    <definedName name="_29M11_">#REF!</definedName>
    <definedName name="_29Print_Area_03">#REF!</definedName>
    <definedName name="_29Print_Area_06">#REF!</definedName>
    <definedName name="_2a2_" hidden="1">[39]照明単価!#REF!</definedName>
    <definedName name="_2A5_">[4]代価表!#REF!</definedName>
    <definedName name="_2F5_" hidden="1">[45]見積比較!#REF!</definedName>
    <definedName name="_2F6_" hidden="1">[46]見積比較!#REF!</definedName>
    <definedName name="_2M11_" localSheetId="1">#REF!</definedName>
    <definedName name="_2M11_">#REF!</definedName>
    <definedName name="_2ページまで" localSheetId="1">#REF!</definedName>
    <definedName name="_2ページまで">#REF!</definedName>
    <definedName name="_2号1頁">#REF!</definedName>
    <definedName name="_2号続頁">#REF!</definedName>
    <definedName name="_3" localSheetId="1">#REF!</definedName>
    <definedName name="_3">#REF!</definedName>
    <definedName name="_302X5_">'[19]代価表 '!$Z$4</definedName>
    <definedName name="_30F5_" hidden="1">[6]見積比較!#REF!</definedName>
    <definedName name="_30L5_" hidden="1">[31]見積比較!#REF!</definedName>
    <definedName name="_30Print_Area_05">#REF!</definedName>
    <definedName name="_30S5_">'[42]代価表 '!$Z$6</definedName>
    <definedName name="_30T1_">#REF!</definedName>
    <definedName name="_31M1_">#REF!</definedName>
    <definedName name="_31M2_">#REF!</definedName>
    <definedName name="_32F5_" hidden="1">[6]見積比較!#REF!</definedName>
    <definedName name="_32M1_">#REF!</definedName>
    <definedName name="_32M11_">#REF!</definedName>
    <definedName name="_32P5_">'[23]代価表 '!$Z$6</definedName>
    <definedName name="_32Print_Area_06">#REF!</definedName>
    <definedName name="_335K5_">[4]代価表!#REF!</definedName>
    <definedName name="_33M2_">#REF!</definedName>
    <definedName name="_34M11_">#REF!</definedName>
    <definedName name="_34P5_">'[23]代価表 '!$Z$6</definedName>
    <definedName name="_34Print_Area_02">#REF!</definedName>
    <definedName name="_34S5_">'[19]代価表 '!$Z$6</definedName>
    <definedName name="_34W５_">[36]代価表!#REF!</definedName>
    <definedName name="_35F2_" hidden="1">[5]見積比較!#REF!</definedName>
    <definedName name="_35T1_">#REF!</definedName>
    <definedName name="_35X5_">'[42]代価表 '!$Z$4</definedName>
    <definedName name="_36F5_" hidden="1">[6]見積比較!#REF!</definedName>
    <definedName name="_36M2_">#REF!</definedName>
    <definedName name="_36Print_Area_03">#REF!</definedName>
    <definedName name="_36T2_">#REF!</definedName>
    <definedName name="_37F2_" hidden="1">[5]見積比較!#REF!</definedName>
    <definedName name="_37P5_">'[16]代価表 '!$Z$6</definedName>
    <definedName name="_37Print_Area_04">#REF!</definedName>
    <definedName name="_37T3_">#REF!</definedName>
    <definedName name="_38Print_Area_02">#REF!</definedName>
    <definedName name="_38Print_Area_05">#REF!</definedName>
    <definedName name="_38T4_">#REF!</definedName>
    <definedName name="_39F6_" hidden="1">[7]見積比較!#REF!</definedName>
    <definedName name="_39Print_Area_03">#REF!</definedName>
    <definedName name="_39Print_Area_06">#REF!</definedName>
    <definedName name="_39T5_">#REF!</definedName>
    <definedName name="_3A2_">[21]代価表!#REF!</definedName>
    <definedName name="_3Ｂ１_">#REF!</definedName>
    <definedName name="_3F5_" hidden="1">[47]見積比較!#REF!</definedName>
    <definedName name="_3F6_" hidden="1">[48]見積比較!#REF!</definedName>
    <definedName name="_3L5_" hidden="1">[49]見積比較!#REF!</definedName>
    <definedName name="_3M2_" localSheetId="1">#REF!</definedName>
    <definedName name="_3M2_">#REF!</definedName>
    <definedName name="_3ページまで" localSheetId="1">#REF!</definedName>
    <definedName name="_3ページまで">#REF!</definedName>
    <definedName name="_4" localSheetId="1">#REF!</definedName>
    <definedName name="_4">#REF!</definedName>
    <definedName name="_402L2_" hidden="1">[8]見積比較!#REF!</definedName>
    <definedName name="_40Print_Area_02">#REF!</definedName>
    <definedName name="_40Print_Area_04">#REF!</definedName>
    <definedName name="_40S5_">'[50]代価表 '!$Z$6</definedName>
    <definedName name="_41Print_Area_05">#REF!</definedName>
    <definedName name="_41W５_">[4]代価表!#REF!</definedName>
    <definedName name="_42K2_">[21]代価表!#REF!</definedName>
    <definedName name="_42Print_Area_06">#REF!</definedName>
    <definedName name="_42T1_">#REF!</definedName>
    <definedName name="_43S5_">'[19]代価表 '!$Z$6</definedName>
    <definedName name="_43X5_">'[19]代価表 '!$Z$4</definedName>
    <definedName name="_44T1_">#REF!</definedName>
    <definedName name="_44基本総合_一般">[51]費率!$B$8:$F$69</definedName>
    <definedName name="_45基本総合_改修">[51]費率!$H$8:$L$47</definedName>
    <definedName name="_469L5_" hidden="1">[9]見積比較!#REF!</definedName>
    <definedName name="_46F5_" hidden="1">[29]見積比較!#REF!</definedName>
    <definedName name="_46Print_Area_03">#REF!</definedName>
    <definedName name="_470M1_">#REF!</definedName>
    <definedName name="_471M11_">#REF!</definedName>
    <definedName name="_472M2_">#REF!</definedName>
    <definedName name="_473P5_">'[16]代価表 '!$Z$6</definedName>
    <definedName name="_474Print_Area_02">#REF!</definedName>
    <definedName name="_475Print_Area_03">#REF!</definedName>
    <definedName name="_476Print_Area_04">#REF!</definedName>
    <definedName name="_477Print_Area_05">#REF!</definedName>
    <definedName name="_478Print_Area_06">#REF!</definedName>
    <definedName name="_479S5_">'[19]代価表 '!$Z$6</definedName>
    <definedName name="_47Print_Area_04">#REF!</definedName>
    <definedName name="_47W５_">[41]代価表!#REF!</definedName>
    <definedName name="_480T1_">#REF!</definedName>
    <definedName name="_48F5_" hidden="1">[29]見積比較!#REF!</definedName>
    <definedName name="_48F6_" hidden="1">[7]見積比較!#REF!</definedName>
    <definedName name="_48Print_Area_05">#REF!</definedName>
    <definedName name="_48X5_">'[50]代価表 '!$Z$4</definedName>
    <definedName name="_49Print_Area_06">#REF!</definedName>
    <definedName name="_4A5_">[36]代価表!#REF!</definedName>
    <definedName name="_4Ｂ２_">#REF!</definedName>
    <definedName name="_4F5_" hidden="1">[52]見積比較!#REF!</definedName>
    <definedName name="_4F6_" hidden="1">[53]見積比較!#REF!</definedName>
    <definedName name="_4K5_">[38]代価表!#REF!</definedName>
    <definedName name="_4M1_" localSheetId="1">#REF!</definedName>
    <definedName name="_4M1_">#REF!</definedName>
    <definedName name="_4Print_Area_02">#REF!</definedName>
    <definedName name="_4ページまで" localSheetId="1">#REF!</definedName>
    <definedName name="_4ページまで">#REF!</definedName>
    <definedName name="_5" localSheetId="1">#REF!</definedName>
    <definedName name="_5">#REF!</definedName>
    <definedName name="_50F5_" hidden="1">[29]見積比較!#REF!</definedName>
    <definedName name="_50S5_">'[50]代価表 '!$Z$6</definedName>
    <definedName name="_50W５_">[4]代価表!#REF!</definedName>
    <definedName name="_51F5_" hidden="1">[6]見積比較!#REF!</definedName>
    <definedName name="_51K5_">[4]代価表!#REF!</definedName>
    <definedName name="_51T1_">#REF!</definedName>
    <definedName name="_51X5_">'[19]代価表 '!$Z$4</definedName>
    <definedName name="_547W５_">[4]代価表!#REF!</definedName>
    <definedName name="_548X5_">'[19]代価表 '!$Z$4</definedName>
    <definedName name="_54F6_" hidden="1">[7]見積比較!#REF!</definedName>
    <definedName name="_57W５_">[41]代価表!#REF!</definedName>
    <definedName name="_58X5_">'[50]代価表 '!$Z$4</definedName>
    <definedName name="_5A5_">[41]代価表!#REF!</definedName>
    <definedName name="_5ｇ2_" hidden="1">[39]照明２単価!#REF!</definedName>
    <definedName name="_5L5_" hidden="1">[54]見積比較!#REF!</definedName>
    <definedName name="_5M11_">#REF!</definedName>
    <definedName name="_5Print_Area_03">#REF!</definedName>
    <definedName name="_5ページまで" localSheetId="1">#REF!</definedName>
    <definedName name="_5ページまで">#REF!</definedName>
    <definedName name="_6" localSheetId="1">#REF!</definedName>
    <definedName name="_6">#REF!</definedName>
    <definedName name="_60F5_" hidden="1">[14]見積比較!#REF!</definedName>
    <definedName name="_60L2_" hidden="1">[8]見積比較!#REF!</definedName>
    <definedName name="_64K5_">[4]代価表!#REF!</definedName>
    <definedName name="_67A5_">[4]代価表!#REF!</definedName>
    <definedName name="_67F6_" hidden="1">[7]見積比較!#REF!</definedName>
    <definedName name="_68F5_" hidden="1">[29]見積比較!#REF!</definedName>
    <definedName name="_69F6_" hidden="1">[28]見積比較!#REF!</definedName>
    <definedName name="_69L5_" hidden="1">[9]見積比較!#REF!</definedName>
    <definedName name="_6A5_">[41]代価表!#REF!</definedName>
    <definedName name="_6F5_" hidden="1">[6]見積比較!#REF!</definedName>
    <definedName name="_6F6_" hidden="1">[32]見積比較!#REF!</definedName>
    <definedName name="_6L5_" hidden="1">[55]見積比較!#REF!</definedName>
    <definedName name="_6M1_">#REF!</definedName>
    <definedName name="_6M2_">#REF!</definedName>
    <definedName name="_6T1_">#REF!</definedName>
    <definedName name="_6ページまで" localSheetId="1">#REF!</definedName>
    <definedName name="_6ページまで">#REF!</definedName>
    <definedName name="_7" localSheetId="1">#REF!</definedName>
    <definedName name="_7">#REF!</definedName>
    <definedName name="_70K2_">[21]代価表!#REF!</definedName>
    <definedName name="_70M1_">#REF!</definedName>
    <definedName name="_71M11_">#REF!</definedName>
    <definedName name="_72F6_" hidden="1">[28]見積比較!#REF!</definedName>
    <definedName name="_72K5_">[4]代価表!#REF!</definedName>
    <definedName name="_72M2_">#REF!</definedName>
    <definedName name="_73P5_">'[16]代価表 '!$Z$6</definedName>
    <definedName name="_74F5_" hidden="1">[6]見積比較!#REF!</definedName>
    <definedName name="_75F6_" hidden="1">[28]見積比較!#REF!</definedName>
    <definedName name="_7F5_" hidden="1">[56]見積比較!#REF!</definedName>
    <definedName name="_7m1_" hidden="1">[39]ＡＶ２単価!#REF!</definedName>
    <definedName name="_7M11_">#REF!</definedName>
    <definedName name="_7Print_Area_02">#REF!</definedName>
    <definedName name="_7ページまで" localSheetId="1">#REF!</definedName>
    <definedName name="_7ページまで">#REF!</definedName>
    <definedName name="_8" localSheetId="1">#REF!</definedName>
    <definedName name="_8">#REF!</definedName>
    <definedName name="_80F5_" hidden="1">[29]見積比較!#REF!</definedName>
    <definedName name="_80L5_" hidden="1">[9]見積比較!#REF!</definedName>
    <definedName name="_83Print_Area_02">#REF!</definedName>
    <definedName name="_85M1_">#REF!</definedName>
    <definedName name="_86F5_" hidden="1">[29]見積比較!#REF!</definedName>
    <definedName name="_86K5_">[4]代価表!#REF!</definedName>
    <definedName name="_8F5_" hidden="1">[57]見積比較!#REF!</definedName>
    <definedName name="_8F6_" hidden="1">[7]見積比較!#REF!</definedName>
    <definedName name="_8M11_" localSheetId="1">#REF!</definedName>
    <definedName name="_8M11_">#REF!</definedName>
    <definedName name="_8M2_">#REF!</definedName>
    <definedName name="_8Print_Area_03">#REF!</definedName>
    <definedName name="_8v1_" hidden="1">[39]ＡＶ１単価!#REF!</definedName>
    <definedName name="_9" localSheetId="1">#REF!</definedName>
    <definedName name="_9">#REF!</definedName>
    <definedName name="_90F6_" hidden="1">[15]見積比較!#REF!</definedName>
    <definedName name="_90L5_" hidden="1">[9]見積比較!#REF!</definedName>
    <definedName name="_90M11_">#REF!</definedName>
    <definedName name="_91M1_">#REF!</definedName>
    <definedName name="_92M11_">#REF!</definedName>
    <definedName name="_93M2_">#REF!</definedName>
    <definedName name="_93Print_Area_03">#REF!</definedName>
    <definedName name="_94P5_">'[16]代価表 '!$Z$6</definedName>
    <definedName name="_94Print_Area_04">#REF!</definedName>
    <definedName name="_95M2_">#REF!</definedName>
    <definedName name="_95Print_Area_05">#REF!</definedName>
    <definedName name="_96Print_Area_06">#REF!</definedName>
    <definedName name="_97S5_">'[19]代価表 '!$Z$6</definedName>
    <definedName name="_98F6_" localSheetId="2">#REF!</definedName>
    <definedName name="_98T1_">#REF!</definedName>
    <definedName name="_9ＦＢ1_">#REF!</definedName>
    <definedName name="_9M2_">#REF!</definedName>
    <definedName name="_9P5_">'[58]代価表 '!$Z$6</definedName>
    <definedName name="_9T1_">#REF!</definedName>
    <definedName name="_a" hidden="1">[59]見積比較!#REF!</definedName>
    <definedName name="_A2">[21]代価表!#REF!</definedName>
    <definedName name="_aa" hidden="1">[59]見積比較!#REF!</definedName>
    <definedName name="_Area">#REF!</definedName>
    <definedName name="_b" hidden="1">[60]見積比較!#REF!</definedName>
    <definedName name="_Ｂ１">'[18]#REF'!$T$52</definedName>
    <definedName name="_Ｂ２">'[18]#REF'!$U$52</definedName>
    <definedName name="_C300200">[61]資材単価!$I$10</definedName>
    <definedName name="_C303800">[61]資材単価!$I$27</definedName>
    <definedName name="_C370003">[61]資材単価!$I$45</definedName>
    <definedName name="_C370135">[61]資材単価!$I$46</definedName>
    <definedName name="_C370240">[61]資材単価!$I$47</definedName>
    <definedName name="_C370320">[61]資材単価!$I$48</definedName>
    <definedName name="_C370400">[61]資材単価!$I$49</definedName>
    <definedName name="_C370450">[61]資材単価!#REF!</definedName>
    <definedName name="_C370500">[61]資材単価!$I$50</definedName>
    <definedName name="_C370600">[61]資材単価!$I$51</definedName>
    <definedName name="_C370800">[61]資材単価!$I$52</definedName>
    <definedName name="_C371100">[61]資材単価!$I$53</definedName>
    <definedName name="_C371200">[61]資材単価!$I$54</definedName>
    <definedName name="_C371300">[61]資材単価!$I$55</definedName>
    <definedName name="_C371625">[61]資材単価!$I$56</definedName>
    <definedName name="_C371630">[61]資材単価!$I$57</definedName>
    <definedName name="_C371640">[61]資材単価!$I$58</definedName>
    <definedName name="_C371650">[61]資材単価!$I$59</definedName>
    <definedName name="_C371725">[61]資材単価!$I$60</definedName>
    <definedName name="_C371730">[61]資材単価!$I$61</definedName>
    <definedName name="_C371740">[61]資材単価!$I$62</definedName>
    <definedName name="_C371750">[61]資材単価!$I$63</definedName>
    <definedName name="_C460211">[61]資材単価!$I$96</definedName>
    <definedName name="_C480900">[61]資材単価!$I$103</definedName>
    <definedName name="_C481000">[61]資材単価!$I$104</definedName>
    <definedName name="_Ｄ１１">#REF!</definedName>
    <definedName name="_Ｄ１２">#REF!</definedName>
    <definedName name="_Ｄ１３">#REF!</definedName>
    <definedName name="_Ｄ１４">#REF!</definedName>
    <definedName name="_Ｄ１５">#REF!</definedName>
    <definedName name="_Ｄ１６">#REF!</definedName>
    <definedName name="_Ｄ１７">#REF!</definedName>
    <definedName name="_Ｄ１８">#REF!</definedName>
    <definedName name="_Ｄ１９">#REF!</definedName>
    <definedName name="_Ｄ２０">#REF!</definedName>
    <definedName name="_Ｄ３">#REF!</definedName>
    <definedName name="_Ｄ４">#REF!</definedName>
    <definedName name="_Ｄ５">#REF!</definedName>
    <definedName name="_Ｄ６">#REF!</definedName>
    <definedName name="_Ｄ７">#REF!</definedName>
    <definedName name="_Ｄ８">#REF!</definedName>
    <definedName name="_Ｄ９">#REF!</definedName>
    <definedName name="_END１" localSheetId="1">[1]建築!#REF!</definedName>
    <definedName name="_END１">[1]建築!#REF!</definedName>
    <definedName name="_f" hidden="1">[62]見積比較!#REF!</definedName>
    <definedName name="_F2" hidden="1">[5]見積比較!#REF!</definedName>
    <definedName name="_F5" hidden="1">[56]見積比較!#REF!</definedName>
    <definedName name="_F6" hidden="1">[33]見積比較!#REF!</definedName>
    <definedName name="_fa" hidden="1">[62]見積比較!#REF!</definedName>
    <definedName name="_ＦＢ1">'[18]#REF'!$T$50</definedName>
    <definedName name="_ＦＢ2">'[18]#REF'!$U$50</definedName>
    <definedName name="_Fill" localSheetId="2">#REF!</definedName>
    <definedName name="_Fill" localSheetId="1" hidden="1">[63]見積比較!#REF!</definedName>
    <definedName name="_Fill" hidden="1">[63]見積比較!#REF!</definedName>
    <definedName name="_Fill2" localSheetId="2">#REF!</definedName>
    <definedName name="_Fill2" localSheetId="1" hidden="1">#REF!</definedName>
    <definedName name="_Fill2" hidden="1">#REF!</definedName>
    <definedName name="_xlnm._FilterDatabase" localSheetId="2">Ⅰ代価!$A$1:$A$18</definedName>
    <definedName name="_xlnm._FilterDatabase" hidden="1">#REF!</definedName>
    <definedName name="_FIR1" localSheetId="1">[2]建築!#REF!</definedName>
    <definedName name="_FIR1">[2]建築!#REF!</definedName>
    <definedName name="_HTM2" hidden="1">{"'予定表'!$A$1:$W$38"}</definedName>
    <definedName name="_ＩＴＶ２">[64]設計書!$N$261</definedName>
    <definedName name="_K2">[21]代価表!#REF!</definedName>
    <definedName name="_KEI1" localSheetId="1">#REF!</definedName>
    <definedName name="_KEI1">#REF!</definedName>
    <definedName name="_KEI2" localSheetId="1">#REF!</definedName>
    <definedName name="_KEI2">#REF!</definedName>
    <definedName name="_KEI3" localSheetId="1">#REF!</definedName>
    <definedName name="_KEI3">#REF!</definedName>
    <definedName name="_Key1" localSheetId="1" hidden="1">#REF!</definedName>
    <definedName name="_Key1" hidden="1">#REF!</definedName>
    <definedName name="_KEY10" hidden="1">#REF!</definedName>
    <definedName name="_Key2" localSheetId="1" hidden="1">#REF!</definedName>
    <definedName name="_Key2" hidden="1">#REF!</definedName>
    <definedName name="_KT5">'[16]代価表 '!$Z$4</definedName>
    <definedName name="_l" hidden="1">[65]見積比較!#REF!</definedName>
    <definedName name="_L2" hidden="1">[8]見積比較!#REF!</definedName>
    <definedName name="_L5" hidden="1">[43]見積比較!#REF!</definedName>
    <definedName name="_la" hidden="1">[65]見積比較!#REF!</definedName>
    <definedName name="_ＬＳＤ1">#REF!</definedName>
    <definedName name="_ＬＳＤ２">#REF!</definedName>
    <definedName name="_M1" localSheetId="1">#REF!</definedName>
    <definedName name="_M1">#REF!</definedName>
    <definedName name="_M11" localSheetId="1">#REF!</definedName>
    <definedName name="_M11">#REF!</definedName>
    <definedName name="_M2" localSheetId="1">#REF!</definedName>
    <definedName name="_M2">#REF!</definedName>
    <definedName name="_MHA350" localSheetId="1">[66]ｲﾝﾊﾞｰﾄ桝!#REF!</definedName>
    <definedName name="_MHA350">[66]ｲﾝﾊﾞｰﾄ桝!#REF!</definedName>
    <definedName name="_MHA450" localSheetId="1">[66]ｲﾝﾊﾞｰﾄ桝!#REF!</definedName>
    <definedName name="_MHA450">[66]ｲﾝﾊﾞｰﾄ桝!#REF!</definedName>
    <definedName name="_MHA600" localSheetId="1">[66]ｲﾝﾊﾞｰﾄ桝!#REF!</definedName>
    <definedName name="_MHA600">[66]ｲﾝﾊﾞｰﾄ桝!#REF!</definedName>
    <definedName name="_MHB350" localSheetId="1">[66]ｲﾝﾊﾞｰﾄ桝!#REF!</definedName>
    <definedName name="_MHB350">[66]ｲﾝﾊﾞｰﾄ桝!#REF!</definedName>
    <definedName name="_MHB450" localSheetId="1">[66]ｲﾝﾊﾞｰﾄ桝!#REF!</definedName>
    <definedName name="_MHB450">[66]ｲﾝﾊﾞｰﾄ桝!#REF!</definedName>
    <definedName name="_MHB600" localSheetId="1">[66]ｲﾝﾊﾞｰﾄ桝!#REF!</definedName>
    <definedName name="_MHB600">[66]ｲﾝﾊﾞｰﾄ桝!#REF!</definedName>
    <definedName name="_MHD350" localSheetId="1">[66]ｲﾝﾊﾞｰﾄ桝!#REF!</definedName>
    <definedName name="_MHD350">[66]ｲﾝﾊﾞｰﾄ桝!#REF!</definedName>
    <definedName name="_MHD450" localSheetId="1">[66]ｲﾝﾊﾞｰﾄ桝!#REF!</definedName>
    <definedName name="_MHD450">[66]ｲﾝﾊﾞｰﾄ桝!#REF!</definedName>
    <definedName name="_MHD600" localSheetId="1">[66]ｲﾝﾊﾞｰﾄ桝!#REF!</definedName>
    <definedName name="_MHD600">[66]ｲﾝﾊﾞｰﾄ桝!#REF!</definedName>
    <definedName name="_NV5">'[16]代価表 '!$Z$2</definedName>
    <definedName name="_OK1">[0]!_OK1</definedName>
    <definedName name="_Order1" hidden="1">255</definedName>
    <definedName name="_Order2" hidden="1">0</definedName>
    <definedName name="_p3">'[18]#REF'!$A$35:$J$55</definedName>
    <definedName name="_p4">'[18]#REF'!$S$32:$V$60</definedName>
    <definedName name="_P5">'[16]代価表 '!$Z$6</definedName>
    <definedName name="_Parse_In" hidden="1">#REF!</definedName>
    <definedName name="_Parse_Out" hidden="1">#REF!</definedName>
    <definedName name="_PP1" localSheetId="1">#REF!</definedName>
    <definedName name="_PP1">#REF!</definedName>
    <definedName name="_PP10" localSheetId="1">#REF!</definedName>
    <definedName name="_PP10">#REF!</definedName>
    <definedName name="_PP11" localSheetId="1">#REF!</definedName>
    <definedName name="_PP11">#REF!</definedName>
    <definedName name="_PP2" localSheetId="1">#REF!</definedName>
    <definedName name="_PP2">#REF!</definedName>
    <definedName name="_PP3" localSheetId="1">#REF!</definedName>
    <definedName name="_PP3">#REF!</definedName>
    <definedName name="_PP4" localSheetId="1">#REF!</definedName>
    <definedName name="_PP4">#REF!</definedName>
    <definedName name="_PP5" localSheetId="1">#REF!</definedName>
    <definedName name="_PP5">#REF!</definedName>
    <definedName name="_PP6" localSheetId="1">#REF!</definedName>
    <definedName name="_PP6">#REF!</definedName>
    <definedName name="_PP7" localSheetId="1">#REF!</definedName>
    <definedName name="_PP7">#REF!</definedName>
    <definedName name="_PP8" localSheetId="1">#REF!</definedName>
    <definedName name="_PP8">#REF!</definedName>
    <definedName name="_PP9" localSheetId="1">#REF!</definedName>
    <definedName name="_PP9">#REF!</definedName>
    <definedName name="_RE2" localSheetId="1">#REF!</definedName>
    <definedName name="_RE2">#REF!</definedName>
    <definedName name="_Regression_Int" hidden="1">1</definedName>
    <definedName name="_S_MENU">#REF!</definedName>
    <definedName name="_S5">'[19]代価表 '!$Z$6</definedName>
    <definedName name="_ｓｄ1">#REF!</definedName>
    <definedName name="_ＳＤ２">#REF!</definedName>
    <definedName name="_SEC1" localSheetId="1">[2]建築!#REF!</definedName>
    <definedName name="_SEC1">[2]建築!#REF!</definedName>
    <definedName name="_sen1">#REF!</definedName>
    <definedName name="_sen2">#REF!</definedName>
    <definedName name="_sen3">#REF!</definedName>
    <definedName name="_sen4">#REF!</definedName>
    <definedName name="_ＳＬＷ1">#REF!</definedName>
    <definedName name="_ＳＬＷ２">#REF!</definedName>
    <definedName name="_SON1" localSheetId="1">#REF!</definedName>
    <definedName name="_SON1">#REF!</definedName>
    <definedName name="_son2" localSheetId="1">#REF!</definedName>
    <definedName name="_son2">#REF!</definedName>
    <definedName name="_SON3" localSheetId="1">#REF!</definedName>
    <definedName name="_SON3">#REF!</definedName>
    <definedName name="_SON32">#REF!</definedName>
    <definedName name="_SON5">'[3]外排)代(塩ﾋﾞ)'!#REF!</definedName>
    <definedName name="_Sort" localSheetId="1" hidden="1">#REF!</definedName>
    <definedName name="_Sort" hidden="1">#REF!</definedName>
    <definedName name="_ＳＰＷ1">#REF!</definedName>
    <definedName name="_ＳＰＷ2">#REF!</definedName>
    <definedName name="_ＳＳ1">#REF!</definedName>
    <definedName name="_ＳＳ２">#REF!</definedName>
    <definedName name="_stm01">#REF!</definedName>
    <definedName name="_stm02">#REF!</definedName>
    <definedName name="_stm03">#REF!</definedName>
    <definedName name="_stm04">#REF!</definedName>
    <definedName name="_stm05">#REF!</definedName>
    <definedName name="_stm06">#REF!</definedName>
    <definedName name="_stm07">#REF!</definedName>
    <definedName name="_stm08">#REF!</definedName>
    <definedName name="_stm09">#REF!</definedName>
    <definedName name="_stm10">#REF!</definedName>
    <definedName name="_stm11">#REF!</definedName>
    <definedName name="_stm12">#REF!</definedName>
    <definedName name="_stm13">#REF!</definedName>
    <definedName name="_stm14">#REF!</definedName>
    <definedName name="_SUB2" localSheetId="1">#REF!</definedName>
    <definedName name="_SUB2">#REF!</definedName>
    <definedName name="_SUB3" localSheetId="1">#REF!</definedName>
    <definedName name="_SUB3">#REF!</definedName>
    <definedName name="_SUB4" localSheetId="1">#REF!</definedName>
    <definedName name="_SUB4">#REF!</definedName>
    <definedName name="_SUM1">#REF!</definedName>
    <definedName name="_SUM2">#REF!</definedName>
    <definedName name="_SUM3" localSheetId="1">[2]建築!#REF!</definedName>
    <definedName name="_SUM3">[2]建築!#REF!</definedName>
    <definedName name="_SUM4">#REF!</definedName>
    <definedName name="_T1" localSheetId="1">#REF!</definedName>
    <definedName name="_T1">#REF!</definedName>
    <definedName name="_T2">'[18]#REF'!$K$4</definedName>
    <definedName name="_T3">'[18]#REF'!$K$5</definedName>
    <definedName name="_T4">'[18]#REF'!$K$6</definedName>
    <definedName name="_T5">'[18]#REF'!$K$7</definedName>
    <definedName name="_Table2_Out" hidden="1">#REF!</definedName>
    <definedName name="_tan1" localSheetId="1">#REF!</definedName>
    <definedName name="_tan1">#REF!</definedName>
    <definedName name="_TAN10">#REF!</definedName>
    <definedName name="_TAN11">#REF!</definedName>
    <definedName name="_TAN12">#REF!</definedName>
    <definedName name="_tan2" localSheetId="1">#REF!</definedName>
    <definedName name="_tan2">#REF!</definedName>
    <definedName name="_tan3" localSheetId="1">#REF!</definedName>
    <definedName name="_tan3">#REF!</definedName>
    <definedName name="_TAN4">#REF!</definedName>
    <definedName name="_TAN5">#REF!</definedName>
    <definedName name="_TAN6">#REF!</definedName>
    <definedName name="_TAN7">#REF!</definedName>
    <definedName name="_TAN8">#REF!</definedName>
    <definedName name="_TAN9">#REF!</definedName>
    <definedName name="_TC1" localSheetId="1">#REF!</definedName>
    <definedName name="_TC1">#REF!</definedName>
    <definedName name="_TTL01" localSheetId="1">#REF!</definedName>
    <definedName name="_TTL01">#REF!</definedName>
    <definedName name="_TTL02" localSheetId="1">#REF!</definedName>
    <definedName name="_TTL02">#REF!</definedName>
    <definedName name="_TTL03" localSheetId="1">#REF!</definedName>
    <definedName name="_TTL03">#REF!</definedName>
    <definedName name="_TTL1" localSheetId="1">#REF!</definedName>
    <definedName name="_TTL1">#REF!</definedName>
    <definedName name="_TTL2" localSheetId="1">#REF!</definedName>
    <definedName name="_TTL2">#REF!</definedName>
    <definedName name="_TTL3" localSheetId="1">#REF!</definedName>
    <definedName name="_TTL3">#REF!</definedName>
    <definedName name="_TTL5" localSheetId="1">#REF!</definedName>
    <definedName name="_TTL5">#REF!</definedName>
    <definedName name="_TTL51" localSheetId="1">#REF!</definedName>
    <definedName name="_TTL51">#REF!</definedName>
    <definedName name="_TTL52" localSheetId="1">#REF!</definedName>
    <definedName name="_TTL52">#REF!</definedName>
    <definedName name="_TTL53" localSheetId="1">#REF!</definedName>
    <definedName name="_TTL53">#REF!</definedName>
    <definedName name="_WRM18" hidden="1">{#N/A,#N/A,FALSE,"Sheet16";#N/A,#N/A,FALSE,"Sheet16"}</definedName>
    <definedName name="_X5">'[19]代価表 '!$Z$4</definedName>
    <definedName name="\" localSheetId="1">#REF!</definedName>
    <definedName name="\">#REF!</definedName>
    <definedName name="\_カウンタ">#REF!</definedName>
    <definedName name="\_行数">#REF!</definedName>
    <definedName name="\_編集">#REF!</definedName>
    <definedName name="\0" localSheetId="1">#REF!</definedName>
    <definedName name="\0">#REF!</definedName>
    <definedName name="\1">[67]諸経費計算表!$R$3:$AA$38</definedName>
    <definedName name="\2">#REF!</definedName>
    <definedName name="\A" localSheetId="1">#REF!</definedName>
    <definedName name="\A">#REF!</definedName>
    <definedName name="\A2">#REF!</definedName>
    <definedName name="\B" localSheetId="1">#REF!</definedName>
    <definedName name="\B">#REF!</definedName>
    <definedName name="\B2">#REF!</definedName>
    <definedName name="\C" localSheetId="1">#REF!</definedName>
    <definedName name="\C">#REF!</definedName>
    <definedName name="\C2">#REF!</definedName>
    <definedName name="\D" localSheetId="1">#REF!</definedName>
    <definedName name="\D">#REF!</definedName>
    <definedName name="\E" localSheetId="1">#REF!</definedName>
    <definedName name="\E">#REF!</definedName>
    <definedName name="\f">#N/A</definedName>
    <definedName name="\g">#N/A</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l" localSheetId="1">#REF!</definedName>
    <definedName name="\l">#REF!</definedName>
    <definedName name="\m" localSheetId="1">#REF!</definedName>
    <definedName name="\m">#REF!</definedName>
    <definedName name="\n" localSheetId="1">#REF!</definedName>
    <definedName name="\n">#REF!</definedName>
    <definedName name="\o" localSheetId="1">#REF!</definedName>
    <definedName name="\o">#REF!</definedName>
    <definedName name="\P" localSheetId="1">[68]表紙!#REF!</definedName>
    <definedName name="\P">[68]表紙!#REF!</definedName>
    <definedName name="\Q" localSheetId="1">#REF!</definedName>
    <definedName name="\Q">#REF!</definedName>
    <definedName name="\r">#REF!</definedName>
    <definedName name="\s" localSheetId="1">#REF!</definedName>
    <definedName name="\s">#REF!</definedName>
    <definedName name="\s2">#REF!</definedName>
    <definedName name="\t" localSheetId="1">#REF!</definedName>
    <definedName name="\t">#REF!</definedName>
    <definedName name="\u" localSheetId="1">#REF!</definedName>
    <definedName name="\u">#REF!</definedName>
    <definedName name="\v" localSheetId="1">#REF!</definedName>
    <definedName name="\v">#REF!</definedName>
    <definedName name="\w" localSheetId="1">#REF!</definedName>
    <definedName name="\w">#REF!</definedName>
    <definedName name="\w2">#REF!</definedName>
    <definedName name="\x" localSheetId="1">#REF!</definedName>
    <definedName name="\x">#REF!</definedName>
    <definedName name="\x2">#REF!</definedName>
    <definedName name="\Y" localSheetId="1">#REF!</definedName>
    <definedName name="\Y">#REF!</definedName>
    <definedName name="\Z" localSheetId="1">#REF!</definedName>
    <definedName name="\Z">#REF!</definedName>
    <definedName name="A" localSheetId="1">[69]代価表!#REF!</definedName>
    <definedName name="A">[69]代価表!#REF!</definedName>
    <definedName name="A_直接仮設">#REF!</definedName>
    <definedName name="A000_直接工事費">#REF!</definedName>
    <definedName name="A100_24号館改修">#REF!</definedName>
    <definedName name="A101_直接仮設工事">#REF!</definedName>
    <definedName name="A102_土工事">#REF!</definedName>
    <definedName name="A103_地業工事">#REF!</definedName>
    <definedName name="A104_鉄筋工事">#REF!</definedName>
    <definedName name="A105_コンクリート工事">#REF!</definedName>
    <definedName name="A106_鉄骨工事">#REF!</definedName>
    <definedName name="A107_耐震補強工事">#REF!</definedName>
    <definedName name="A108_既製コンクリート工事">#REF!</definedName>
    <definedName name="A109_防水工事">#REF!</definedName>
    <definedName name="A110_石工事">#REF!</definedName>
    <definedName name="A111_タイル工事">#REF!</definedName>
    <definedName name="A112_木工事">#REF!</definedName>
    <definedName name="A113_屋根及びとい工事">#REF!</definedName>
    <definedName name="A114_金属工事">#REF!</definedName>
    <definedName name="A115_左官工事">#REF!</definedName>
    <definedName name="A116_建具工事">#REF!</definedName>
    <definedName name="A11601_アルミニウム製建具">#REF!</definedName>
    <definedName name="A11602_鋼製建具">#REF!</definedName>
    <definedName name="A11603_鋼製軽量建具">#REF!</definedName>
    <definedName name="A11604_ステンレス製建具">#REF!</definedName>
    <definedName name="A11605_重量シャッター">#REF!</definedName>
    <definedName name="A11606_可動間仕切">#REF!</definedName>
    <definedName name="A11607_移動間仕切">#REF!</definedName>
    <definedName name="A11608_トイレブース">#REF!</definedName>
    <definedName name="A11609_硝子">#REF!</definedName>
    <definedName name="A117_カーテンウォール工事">#REF!</definedName>
    <definedName name="A118_塗装工事">#REF!</definedName>
    <definedName name="A119_内装工事">#REF!</definedName>
    <definedName name="A120_ユニット及びその他工事">#REF!</definedName>
    <definedName name="A121_排水工事">#REF!</definedName>
    <definedName name="A122_舗装工事">#REF!</definedName>
    <definedName name="A123_植栽工事">#REF!</definedName>
    <definedName name="A124_既設撤去工事">#REF!</definedName>
    <definedName name="A1A" localSheetId="1">#REF!</definedName>
    <definedName name="A1A">#REF!</definedName>
    <definedName name="A1B" localSheetId="1">#REF!</definedName>
    <definedName name="A1B">#REF!</definedName>
    <definedName name="A1C" localSheetId="1">#REF!</definedName>
    <definedName name="A1C">#REF!</definedName>
    <definedName name="A2A" localSheetId="1">#REF!</definedName>
    <definedName name="A2A">#REF!</definedName>
    <definedName name="A2B" localSheetId="1">#REF!</definedName>
    <definedName name="A2B">#REF!</definedName>
    <definedName name="A2C" localSheetId="1">#REF!</definedName>
    <definedName name="A2C">#REF!</definedName>
    <definedName name="AA" localSheetId="1">#REF!</definedName>
    <definedName name="AA">#REF!</definedName>
    <definedName name="AAA" localSheetId="1">#REF!</definedName>
    <definedName name="AAA">#REF!</definedName>
    <definedName name="AAAA" localSheetId="1">#REF!</definedName>
    <definedName name="AAAA">#REF!</definedName>
    <definedName name="AB">#REF!</definedName>
    <definedName name="abc" localSheetId="1">#REF!</definedName>
    <definedName name="abc">#REF!</definedName>
    <definedName name="AC">[70]電気２!#REF!</definedName>
    <definedName name="AccessDatabase" hidden="1">"C:\My Documents\キンニャモニャセンター計算集計1.mdb"</definedName>
    <definedName name="AD">[70]電気４!#REF!</definedName>
    <definedName name="AE">[70]電気２!#REF!</definedName>
    <definedName name="AF">[70]電気２!#REF!</definedName>
    <definedName name="AG">[70]電気２!#REF!</definedName>
    <definedName name="AH">[70]電気４!#REF!</definedName>
    <definedName name="AI">[70]電気３!#REF!</definedName>
    <definedName name="AIM" localSheetId="1">#REF!</definedName>
    <definedName name="AIM">#REF!</definedName>
    <definedName name="AIMI">'[71]代価表 '!$Z$2</definedName>
    <definedName name="AJ">[70]電気２!#REF!</definedName>
    <definedName name="ANZEN" localSheetId="1">#REF!</definedName>
    <definedName name="ANZEN">#REF!</definedName>
    <definedName name="AS" localSheetId="1">#REF!</definedName>
    <definedName name="AS">#REF!</definedName>
    <definedName name="asd" hidden="1">#REF!</definedName>
    <definedName name="ASDVIUI" localSheetId="1">#REF!</definedName>
    <definedName name="ASDVIUI">#REF!</definedName>
    <definedName name="askjh">#N/A</definedName>
    <definedName name="asldkifujj">#N/A</definedName>
    <definedName name="aslk">#N/A</definedName>
    <definedName name="AUTOEXEC" localSheetId="1">#REF!</definedName>
    <definedName name="AUTOEXEC">#REF!</definedName>
    <definedName name="ax">#N/A</definedName>
    <definedName name="AXIA">#REF!</definedName>
    <definedName name="azai">#REF!</definedName>
    <definedName name="Ａあ">#REF!</definedName>
    <definedName name="Ａ材検討">#REF!</definedName>
    <definedName name="B" localSheetId="2">#REF!</definedName>
    <definedName name="B" localSheetId="1" hidden="1">[72]見積比較!#REF!</definedName>
    <definedName name="B" hidden="1">[72]見積比較!#REF!</definedName>
    <definedName name="B_荷揚運搬">#REF!</definedName>
    <definedName name="B000_共通費">#REF!</definedName>
    <definedName name="B1A" localSheetId="1">#REF!</definedName>
    <definedName name="B1A">#REF!</definedName>
    <definedName name="B1B" localSheetId="1">#REF!</definedName>
    <definedName name="B1B">#REF!</definedName>
    <definedName name="B1C" localSheetId="1">#REF!</definedName>
    <definedName name="B1C">#REF!</definedName>
    <definedName name="B2A" localSheetId="1">#REF!</definedName>
    <definedName name="B2A">#REF!</definedName>
    <definedName name="B2B" localSheetId="1">#REF!</definedName>
    <definedName name="B2B">#REF!</definedName>
    <definedName name="B2C" localSheetId="1">#REF!</definedName>
    <definedName name="B2C">#REF!</definedName>
    <definedName name="B4OUT" localSheetId="1">#REF!</definedName>
    <definedName name="B4OUT">#REF!</definedName>
    <definedName name="B5OUT" localSheetId="1">#REF!</definedName>
    <definedName name="B5OUT">#REF!</definedName>
    <definedName name="ban">#REF!</definedName>
    <definedName name="BANGOU" localSheetId="1">#REF!</definedName>
    <definedName name="BANGOU">#REF!</definedName>
    <definedName name="bann">#REF!</definedName>
    <definedName name="BAREA">#REF!</definedName>
    <definedName name="BAREA2">#REF!</definedName>
    <definedName name="BAREA3">#REF!</definedName>
    <definedName name="BB" localSheetId="1">#REF!</definedName>
    <definedName name="BB">#REF!</definedName>
    <definedName name="BBB" localSheetId="1">#REF!</definedName>
    <definedName name="BBB">#REF!</definedName>
    <definedName name="ｂｂｂｂｂ" hidden="1">{#N/A,#N/A,FALSE,"Sheet16";#N/A,#N/A,FALSE,"Sheet16"}</definedName>
    <definedName name="Ｂ書式">#REF!</definedName>
    <definedName name="C_1_1">#REF!</definedName>
    <definedName name="C_1_2_3">#REF!</definedName>
    <definedName name="C_2_1">#REF!</definedName>
    <definedName name="C_2_2">#REF!</definedName>
    <definedName name="C_細目別内訳">#N/A</definedName>
    <definedName name="CC" localSheetId="1">#REF!</definedName>
    <definedName name="CC">#REF!</definedName>
    <definedName name="CHECK1">#REF!</definedName>
    <definedName name="CHECK2">#REF!</definedName>
    <definedName name="CHECK3">#REF!</definedName>
    <definedName name="CHECK4">#REF!</definedName>
    <definedName name="CODE">#REF!</definedName>
    <definedName name="COLF" localSheetId="1">[2]建築!#REF!</definedName>
    <definedName name="COLF">[2]建築!#REF!</definedName>
    <definedName name="COLS" localSheetId="1">[2]建築!#REF!</definedName>
    <definedName name="COLS">[2]建築!#REF!</definedName>
    <definedName name="CONTENTS" localSheetId="1">[2]建築!#REF!</definedName>
    <definedName name="CONTENTS">[2]建築!#REF!</definedName>
    <definedName name="CONTENTS2" localSheetId="1">[2]建築!#REF!</definedName>
    <definedName name="CONTENTS2">[2]建築!#REF!</definedName>
    <definedName name="COPY">#REF!</definedName>
    <definedName name="COUNTER" localSheetId="1">[68]表紙!#REF!</definedName>
    <definedName name="COUNTER">[68]表紙!#REF!</definedName>
    <definedName name="CPU" localSheetId="1">#REF!</definedName>
    <definedName name="CPU">#REF!</definedName>
    <definedName name="_xlnm.Criteria" localSheetId="1">#REF!</definedName>
    <definedName name="_xlnm.Criteria">#REF!</definedName>
    <definedName name="CurID" localSheetId="1">#REF!</definedName>
    <definedName name="CurID">#REF!</definedName>
    <definedName name="C棟1A" localSheetId="1">#REF!</definedName>
    <definedName name="C棟1A">#REF!</definedName>
    <definedName name="C棟1B" localSheetId="1">#REF!</definedName>
    <definedName name="C棟1B">#REF!</definedName>
    <definedName name="C棟1C" localSheetId="1">#REF!</definedName>
    <definedName name="C棟1C">#REF!</definedName>
    <definedName name="C棟2A" localSheetId="1">#REF!</definedName>
    <definedName name="C棟2A">#REF!</definedName>
    <definedName name="C棟2B" localSheetId="1">#REF!</definedName>
    <definedName name="C棟2B">#REF!</definedName>
    <definedName name="C棟2C" localSheetId="1">#REF!</definedName>
    <definedName name="C棟2C">#REF!</definedName>
    <definedName name="D" localSheetId="1">#REF!</definedName>
    <definedName name="D">#REF!</definedName>
    <definedName name="D_特定工事">#N/A</definedName>
    <definedName name="DAIKA">#REF!</definedName>
    <definedName name="daika1">[73]代価１!$B$4:$I$4753</definedName>
    <definedName name="data">[74]一位代価!$1:$1048576</definedName>
    <definedName name="DATA1" localSheetId="1">#REF!</definedName>
    <definedName name="DATA1">#REF!</definedName>
    <definedName name="DATA2" localSheetId="1">#REF!</definedName>
    <definedName name="DATA2">#REF!</definedName>
    <definedName name="DATA3" localSheetId="1">#REF!</definedName>
    <definedName name="DATA3">#REF!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_xlnm.Database">#REF!</definedName>
    <definedName name="DD" localSheetId="1">#REF!</definedName>
    <definedName name="DD">#REF!</definedName>
    <definedName name="ddd">#N/A</definedName>
    <definedName name="DELHB" localSheetId="1">#REF!</definedName>
    <definedName name="DELHB">#REF!</definedName>
    <definedName name="DELHB1" localSheetId="1">#REF!</definedName>
    <definedName name="DELHB1">#REF!</definedName>
    <definedName name="dfg" hidden="1">[65]見積比較!#REF!</definedName>
    <definedName name="DFNAME">#N/A</definedName>
    <definedName name="dfvas" hidden="1">{"'予定表'!$A$1:$W$38"}</definedName>
    <definedName name="DOKOU">#REF!</definedName>
    <definedName name="dq" localSheetId="1" hidden="1">#REF!</definedName>
    <definedName name="dq" hidden="1">#REF!</definedName>
    <definedName name="ＤＳ" localSheetId="1">#REF!</definedName>
    <definedName name="ＤＳ">#REF!</definedName>
    <definedName name="DT4t0.35m3">#REF!</definedName>
    <definedName name="E" localSheetId="1">#REF!</definedName>
    <definedName name="E">#REF!</definedName>
    <definedName name="E_建築総合仮設">#N/A</definedName>
    <definedName name="EC" localSheetId="1">#REF!</definedName>
    <definedName name="EC">#REF!</definedName>
    <definedName name="ED" localSheetId="1">#REF!</definedName>
    <definedName name="ED">#REF!</definedName>
    <definedName name="eee">[21]代価表!#REF!</definedName>
    <definedName name="EF" localSheetId="1">#REF!</definedName>
    <definedName name="EF">#REF!</definedName>
    <definedName name="efaefad" localSheetId="1" hidden="1">#REF!</definedName>
    <definedName name="efaefad" hidden="1">#REF!</definedName>
    <definedName name="EG" localSheetId="1">#REF!</definedName>
    <definedName name="EG">#REF!</definedName>
    <definedName name="ＥＨＰ機器">#REF!</definedName>
    <definedName name="EIZEN" localSheetId="1">#REF!</definedName>
    <definedName name="EIZEN">#REF!</definedName>
    <definedName name="EK" localSheetId="1">#REF!</definedName>
    <definedName name="EK">#REF!</definedName>
    <definedName name="END" localSheetId="1">[2]建築!#REF!</definedName>
    <definedName name="END">[2]建築!#REF!</definedName>
    <definedName name="ERASE" localSheetId="1">#REF!</definedName>
    <definedName name="ERASE">#REF!</definedName>
    <definedName name="ergreg" localSheetId="1" hidden="1">#REF!</definedName>
    <definedName name="ergreg" hidden="1">#REF!</definedName>
    <definedName name="ES" localSheetId="1">#REF!</definedName>
    <definedName name="ES">#REF!</definedName>
    <definedName name="EV" localSheetId="1">#REF!</definedName>
    <definedName name="EV">#REF!</definedName>
    <definedName name="EXP・ｊ北" localSheetId="1">#REF!</definedName>
    <definedName name="EXP・ｊ北">#REF!</definedName>
    <definedName name="_xlnm.Extract" localSheetId="1">[75]一位代価!#REF!</definedName>
    <definedName name="_xlnm.Extract">[75]一位代価!#REF!</definedName>
    <definedName name="F" localSheetId="2">#REF!</definedName>
    <definedName name="F" localSheetId="1" hidden="1">[76]見積比較!#REF!</definedName>
    <definedName name="F" hidden="1">[76]見積比較!#REF!</definedName>
    <definedName name="F_建築諸経費">#N/A</definedName>
    <definedName name="FF" localSheetId="2">#REF!</definedName>
    <definedName name="FF" localSheetId="1" hidden="1">#REF!</definedName>
    <definedName name="FF" hidden="1">#REF!</definedName>
    <definedName name="ｆｆｆ" localSheetId="2">#REF!</definedName>
    <definedName name="ｆｆｆ" localSheetId="1" hidden="1">#REF!</definedName>
    <definedName name="ｆｆｆ" hidden="1">#REF!</definedName>
    <definedName name="FFFF" localSheetId="2">#REF!</definedName>
    <definedName name="FFFF" localSheetId="1" hidden="1">#REF!</definedName>
    <definedName name="FFFF" hidden="1">#REF!</definedName>
    <definedName name="FGH">#N/A</definedName>
    <definedName name="FIR" localSheetId="1">[2]建築!#REF!</definedName>
    <definedName name="FIR">[2]建築!#REF!</definedName>
    <definedName name="FNA" localSheetId="1">#REF!</definedName>
    <definedName name="FNA">#REF!</definedName>
    <definedName name="fu">#REF!</definedName>
    <definedName name="fukutan">[77]AP020501!$A$1:$E$3000</definedName>
    <definedName name="fwq" localSheetId="1" hidden="1">#REF!</definedName>
    <definedName name="fwq" hidden="1">#REF!</definedName>
    <definedName name="FXI" localSheetId="2">#REF!</definedName>
    <definedName name="FXI" localSheetId="1" hidden="1">#REF!</definedName>
    <definedName name="FXI" hidden="1">#REF!</definedName>
    <definedName name="G" localSheetId="1">#REF!</definedName>
    <definedName name="G">#REF!</definedName>
    <definedName name="G_MENU">#REF!</definedName>
    <definedName name="G_土木特定工事">#N/A</definedName>
    <definedName name="GENBA" localSheetId="1">#REF!</definedName>
    <definedName name="GENBA">#REF!</definedName>
    <definedName name="ghj">#REF!</definedName>
    <definedName name="ＧＨＰ機器">#REF!</definedName>
    <definedName name="gjl">'[78]代価表 '!#REF!</definedName>
    <definedName name="ＧＪＴＧＦＤＳＧれＨ">#REF!</definedName>
    <definedName name="H" localSheetId="1">#REF!</definedName>
    <definedName name="H">#REF!</definedName>
    <definedName name="H_土木総合仮設">#N/A</definedName>
    <definedName name="H_編集">#REF!</definedName>
    <definedName name="hai" hidden="1">{#N/A,#N/A,FALSE,"明細01"}</definedName>
    <definedName name="hf">[79]FL40!#REF!</definedName>
    <definedName name="hhh" hidden="1">[59]見積比較!#REF!</definedName>
    <definedName name="HHHH">'[80]代価表 '!$Z$2</definedName>
    <definedName name="HHHHH">'[81]代価表 '!$Z$2</definedName>
    <definedName name="HHHHHH">'[82]代価表 '!#REF!</definedName>
    <definedName name="HIKKU">'[83]代価表 '!$Z$2</definedName>
    <definedName name="HKKU">'[84]代価表 '!$Z$2</definedName>
    <definedName name="HOKAN" localSheetId="1">#REF!</definedName>
    <definedName name="HOKAN">#REF!</definedName>
    <definedName name="HOT">#REF!</definedName>
    <definedName name="ＨＲＦＪＨＴＫＹ">#REF!</definedName>
    <definedName name="HT" hidden="1">{"'予定表'!$A$1:$W$38"}</definedName>
    <definedName name="HTM" hidden="1">{"'予定表'!$A$1:$W$38"}</definedName>
    <definedName name="HTML_CodePage" hidden="1">932</definedName>
    <definedName name="HTML_Control" localSheetId="2">{"'予定表'!$A$1:$W$38"}</definedName>
    <definedName name="HTML_Control" hidden="1">{"'予定表'!$A$1:$W$38"}</definedName>
    <definedName name="HTML_Control2" localSheetId="2">{"'予定表'!$A$1:$W$38"}</definedName>
    <definedName name="HTML_Control2" hidden="1">{"'予定表'!$A$1:$W$38"}</definedName>
    <definedName name="HTML_Control3" localSheetId="2">{"'予定表'!$A$1:$W$38"}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ｈとうし" localSheetId="1">#REF!</definedName>
    <definedName name="ｈとうし">#REF!</definedName>
    <definedName name="H型鋼" localSheetId="1">#REF!</definedName>
    <definedName name="H型鋼">#REF!</definedName>
    <definedName name="I" localSheetId="1">#REF!</definedName>
    <definedName name="I">#REF!</definedName>
    <definedName name="IAS" localSheetId="1">#REF!</definedName>
    <definedName name="IAS">#REF!</definedName>
    <definedName name="iii">[21]代価表!#REF!</definedName>
    <definedName name="INPUT" localSheetId="1">#REF!</definedName>
    <definedName name="INPUT">#REF!</definedName>
    <definedName name="INSHB" localSheetId="1">#REF!</definedName>
    <definedName name="INSHB">#REF!</definedName>
    <definedName name="INSHB1" localSheetId="1">#REF!</definedName>
    <definedName name="INSHB1">#REF!</definedName>
    <definedName name="INT" localSheetId="1">#REF!</definedName>
    <definedName name="INT">#REF!</definedName>
    <definedName name="ITV" localSheetId="1">#REF!</definedName>
    <definedName name="ITV">#REF!</definedName>
    <definedName name="J" localSheetId="1">#REF!</definedName>
    <definedName name="J">#REF!</definedName>
    <definedName name="J_複合諸経費">#N/A</definedName>
    <definedName name="jin" hidden="1">#REF!</definedName>
    <definedName name="JUMP" localSheetId="1">#REF!</definedName>
    <definedName name="JUMP">#REF!</definedName>
    <definedName name="K" localSheetId="1">[69]代価表!#REF!</definedName>
    <definedName name="K">[69]代価表!#REF!</definedName>
    <definedName name="K_MENU">#REF!</definedName>
    <definedName name="K_建築代価">#N/A</definedName>
    <definedName name="kanko">[85]刊行物H14!$A$36:$E$3880</definedName>
    <definedName name="kankyo" localSheetId="1">#REF!</definedName>
    <definedName name="kankyo">#REF!</definedName>
    <definedName name="KEI" localSheetId="1">#REF!</definedName>
    <definedName name="KEI">#REF!</definedName>
    <definedName name="KENSAKU">#REF!</definedName>
    <definedName name="KK_1" localSheetId="1">#REF!</definedName>
    <definedName name="KK_1">#REF!</definedName>
    <definedName name="KKFLAG" localSheetId="1">#REF!</definedName>
    <definedName name="KKFLAG">#REF!</definedName>
    <definedName name="KKH" localSheetId="1">#REF!</definedName>
    <definedName name="KKH">#REF!</definedName>
    <definedName name="KKI">#REF!</definedName>
    <definedName name="KKKK">[86]代価表!#REF!</definedName>
    <definedName name="KKN" localSheetId="1">#REF!</definedName>
    <definedName name="KKN">#REF!</definedName>
    <definedName name="KNAME">#N/A</definedName>
    <definedName name="KO" hidden="1">#REF!</definedName>
    <definedName name="KT">'[87]代価表 '!$Z$4</definedName>
    <definedName name="KUI">#REF!</definedName>
    <definedName name="kutai">[88]VE!#REF!</definedName>
    <definedName name="L" localSheetId="2">#REF!</definedName>
    <definedName name="L" localSheetId="1" hidden="1">[89]見積比較!#REF!</definedName>
    <definedName name="L" hidden="1">[89]見積比較!#REF!</definedName>
    <definedName name="L_土木代価">#N/A</definedName>
    <definedName name="LAMP_2" localSheetId="1">[90]Sheet1!#REF!</definedName>
    <definedName name="LAMP_2">[90]Sheet1!#REF!</definedName>
    <definedName name="LH" localSheetId="1">#REF!</definedName>
    <definedName name="LH">#REF!</definedName>
    <definedName name="LINK">#REF!</definedName>
    <definedName name="LINK1">#REF!</definedName>
    <definedName name="ｌｋ" hidden="1">{#N/A,#N/A,FALSE,"明細01"}</definedName>
    <definedName name="LL" localSheetId="1">#REF!</definedName>
    <definedName name="LL">#REF!</definedName>
    <definedName name="lll">'[91]代価表 '!#REF!</definedName>
    <definedName name="LOOP">#REF!</definedName>
    <definedName name="LOOPD" localSheetId="1">[2]建築!#REF!</definedName>
    <definedName name="LOOPD">[2]建築!#REF!</definedName>
    <definedName name="LOOPN" localSheetId="1">[68]表紙!#REF!</definedName>
    <definedName name="LOOPN">[68]表紙!#REF!</definedName>
    <definedName name="LOOPS" localSheetId="1">[68]表紙!#REF!</definedName>
    <definedName name="LOOPS">[68]表紙!#REF!</definedName>
    <definedName name="LOOPSET" localSheetId="1">[2]建築!#REF!</definedName>
    <definedName name="LOOPSET">[2]建築!#REF!</definedName>
    <definedName name="LOOPW">#REF!</definedName>
    <definedName name="LOOP印" localSheetId="1">[2]建築!#REF!</definedName>
    <definedName name="LOOP印">[2]建築!#REF!</definedName>
    <definedName name="LOOP入" localSheetId="1">[68]表紙!#REF!</definedName>
    <definedName name="LOOP入">[68]表紙!#REF!</definedName>
    <definedName name="LOOP抜" localSheetId="1">[68]表紙!#REF!</definedName>
    <definedName name="LOOP抜">[68]表紙!#REF!</definedName>
    <definedName name="LPG" localSheetId="1">#REF!</definedName>
    <definedName name="LPG">#REF!</definedName>
    <definedName name="ＬＳＤ1">#REF!</definedName>
    <definedName name="ＬＳＤ２">#REF!</definedName>
    <definedName name="M">'[92]代価表 '!$Z$2</definedName>
    <definedName name="MA" localSheetId="1">'[93]代価表 '!#REF!</definedName>
    <definedName name="MA">'[93]代価表 '!#REF!</definedName>
    <definedName name="MACRO">#REF!</definedName>
    <definedName name="MASU1">[94]DATA!$D$8:$J$54</definedName>
    <definedName name="MASU2">[94]DATA!$L$9:$Q$20</definedName>
    <definedName name="MENU" localSheetId="1">[2]建築!#REF!</definedName>
    <definedName name="MENU">[2]建築!#REF!</definedName>
    <definedName name="MENU1" localSheetId="1">[2]建築!#REF!</definedName>
    <definedName name="MENU1">[2]建築!#REF!</definedName>
    <definedName name="MENU2" localSheetId="1">[2]建築!#REF!</definedName>
    <definedName name="MENU2">[2]建築!#REF!</definedName>
    <definedName name="MENUA" localSheetId="1">[68]表紙!#REF!</definedName>
    <definedName name="MENUA">[68]表紙!#REF!</definedName>
    <definedName name="MENUB" localSheetId="1">[68]表紙!#REF!</definedName>
    <definedName name="MENUB">[68]表紙!#REF!</definedName>
    <definedName name="MENUE" localSheetId="1">[68]表紙!#REF!</definedName>
    <definedName name="MENUE">[68]表紙!#REF!</definedName>
    <definedName name="MENUP" localSheetId="1">[68]表紙!#REF!</definedName>
    <definedName name="MENUP">[68]表紙!#REF!</definedName>
    <definedName name="MENUP2" localSheetId="1">[68]表紙!#REF!</definedName>
    <definedName name="MENUP2">[68]表紙!#REF!</definedName>
    <definedName name="MENU印" localSheetId="1">[2]建築!#REF!</definedName>
    <definedName name="MENU印">[2]建築!#REF!</definedName>
    <definedName name="MH">'[95]代価表 '!$Z$2</definedName>
    <definedName name="MHE">'[78]代価表 '!#REF!</definedName>
    <definedName name="MHH">'[96]代価表 '!$Z$2</definedName>
    <definedName name="mitumori">[97]見積!$A$2:$R$3724</definedName>
    <definedName name="MK">'[98]代価表 '!#REF!</definedName>
    <definedName name="ＭＭＭ" hidden="1">#REF!</definedName>
    <definedName name="ＭＭＭＭ" hidden="1">#REF!</definedName>
    <definedName name="ＭＭＳ05" hidden="1">{#N/A,#N/A,FALSE,"Sheet16";#N/A,#N/A,FALSE,"Sheet16"}</definedName>
    <definedName name="MORI">#REF!</definedName>
    <definedName name="MSG">#REF!</definedName>
    <definedName name="N">'[92]代価表 '!$Z$6</definedName>
    <definedName name="N_行数">#REF!</definedName>
    <definedName name="na">#REF!</definedName>
    <definedName name="NAIYOU" localSheetId="1">#REF!</definedName>
    <definedName name="NAIYOU">#REF!</definedName>
    <definedName name="name1" localSheetId="1">#REF!</definedName>
    <definedName name="name1">#REF!</definedName>
    <definedName name="nji">'[98]代価表 '!#REF!</definedName>
    <definedName name="NNNN">'[99]外排)代(塩ﾋﾞ)'!#REF!</definedName>
    <definedName name="ＮＯ">#REF!</definedName>
    <definedName name="NO_1_" localSheetId="1">#REF!</definedName>
    <definedName name="NO_1_">#REF!</definedName>
    <definedName name="NODA">#REF!</definedName>
    <definedName name="NODATA">#REF!</definedName>
    <definedName name="NODB">#REF!</definedName>
    <definedName name="NODBF">#REF!</definedName>
    <definedName name="NON" hidden="1">#REF!</definedName>
    <definedName name="NV">'[87]代価表 '!$Z$2</definedName>
    <definedName name="o">#REF!</definedName>
    <definedName name="O_土木細目">#N/A</definedName>
    <definedName name="okugai1a" localSheetId="1">#REF!</definedName>
    <definedName name="okugai1a">#REF!</definedName>
    <definedName name="okugai1b" localSheetId="1">#REF!</definedName>
    <definedName name="okugai1b">#REF!</definedName>
    <definedName name="okugai1c" localSheetId="1">#REF!</definedName>
    <definedName name="okugai1c">#REF!</definedName>
    <definedName name="ooo">'[91]代価表 '!#REF!</definedName>
    <definedName name="OVRANGE">#REF!</definedName>
    <definedName name="OVRANGE1">#REF!</definedName>
    <definedName name="P">'[87]代価表 '!$Z$6</definedName>
    <definedName name="P_1">#REF!</definedName>
    <definedName name="P_10">#REF!</definedName>
    <definedName name="P_11">#REF!</definedName>
    <definedName name="P_12">#REF!</definedName>
    <definedName name="P_13">#REF!</definedName>
    <definedName name="P_14">#REF!</definedName>
    <definedName name="P_15">#REF!</definedName>
    <definedName name="P_16">#REF!</definedName>
    <definedName name="P_17">#REF!</definedName>
    <definedName name="P_18">#REF!</definedName>
    <definedName name="P_19">#REF!</definedName>
    <definedName name="P_2" localSheetId="1">#REF!</definedName>
    <definedName name="P_2">#REF!</definedName>
    <definedName name="P_20">#REF!</definedName>
    <definedName name="P_21">#REF!</definedName>
    <definedName name="P_22">#REF!</definedName>
    <definedName name="P_23">#REF!</definedName>
    <definedName name="P_24">#REF!</definedName>
    <definedName name="P_25">#REF!</definedName>
    <definedName name="P_26">#REF!</definedName>
    <definedName name="P_27">#REF!</definedName>
    <definedName name="P_28">#REF!</definedName>
    <definedName name="P_29">#REF!</definedName>
    <definedName name="P_3" localSheetId="1">#REF!</definedName>
    <definedName name="P_3">#REF!</definedName>
    <definedName name="P_30">#REF!</definedName>
    <definedName name="P_31">#REF!</definedName>
    <definedName name="P_32">#REF!</definedName>
    <definedName name="P_33">#REF!</definedName>
    <definedName name="P_34">#REF!</definedName>
    <definedName name="P_35">#REF!</definedName>
    <definedName name="P_36">#REF!</definedName>
    <definedName name="P_4" localSheetId="1">#REF!</definedName>
    <definedName name="P_4">#REF!</definedName>
    <definedName name="P_5" localSheetId="1">#REF!</definedName>
    <definedName name="P_5">#REF!</definedName>
    <definedName name="P_6">#REF!</definedName>
    <definedName name="P_7">#REF!</definedName>
    <definedName name="P_8">#REF!</definedName>
    <definedName name="P_9">#REF!</definedName>
    <definedName name="P_改修代価">#N/A</definedName>
    <definedName name="P\">[100]市住耐震!#REF!</definedName>
    <definedName name="pa">#REF!</definedName>
    <definedName name="PLUS" localSheetId="1">[2]建築!#REF!</definedName>
    <definedName name="PLUS">[2]建築!#REF!</definedName>
    <definedName name="PLUS1" localSheetId="1">[2]建築!#REF!</definedName>
    <definedName name="PLUS1">[2]建築!#REF!</definedName>
    <definedName name="PLUS2" localSheetId="1">[2]建築!#REF!</definedName>
    <definedName name="PLUS2">[2]建築!#REF!</definedName>
    <definedName name="PLUS3" localSheetId="1">[2]建築!#REF!</definedName>
    <definedName name="PLUS3">[2]建築!#REF!</definedName>
    <definedName name="PLUS4" localSheetId="1">[2]建築!#REF!</definedName>
    <definedName name="PLUS4">[2]建築!#REF!</definedName>
    <definedName name="PLUS5" localSheetId="1">[2]建築!#REF!</definedName>
    <definedName name="PLUS5">[2]建築!#REF!</definedName>
    <definedName name="PLUS6" localSheetId="1">[2]建築!#REF!</definedName>
    <definedName name="PLUS6">[2]建築!#REF!</definedName>
    <definedName name="PLUS7" localSheetId="1">[2]建築!#REF!</definedName>
    <definedName name="PLUS7">[2]建築!#REF!</definedName>
    <definedName name="PLUS8" localSheetId="1">[2]建築!#REF!</definedName>
    <definedName name="PLUS8">[2]建築!#REF!</definedName>
    <definedName name="ppp">'[91]代価表 '!#REF!</definedName>
    <definedName name="Pr">#REF!</definedName>
    <definedName name="PRINT" localSheetId="1">#REF!</definedName>
    <definedName name="PRINT">#REF!</definedName>
    <definedName name="Print_">#REF!</definedName>
    <definedName name="_xlnm.Print_Area" localSheetId="2">Ⅰ代価!$A$1:$I$32</definedName>
    <definedName name="_xlnm.Print_Area" localSheetId="0">総括表!$A$1:$BK$36</definedName>
    <definedName name="_xlnm.Print_Area" localSheetId="1">本工事費内訳書!$A$1:$H$92</definedName>
    <definedName name="_xlnm.Print_Area">#REF!</definedName>
    <definedName name="PRINT_AREA_MI" localSheetId="1">#REF!</definedName>
    <definedName name="PRINT_AREA_MI">#REF!</definedName>
    <definedName name="PRINT_AREA_MI1">#REF!</definedName>
    <definedName name="Print_Area1">#REF!</definedName>
    <definedName name="Print_Area11">#REF!</definedName>
    <definedName name="Print_Area111">#REF!</definedName>
    <definedName name="Print_Area1111">#REF!</definedName>
    <definedName name="Print_Area11111">#REF!</definedName>
    <definedName name="Print_Area111111">#REF!</definedName>
    <definedName name="Print_Area1111111">#REF!</definedName>
    <definedName name="Print_Area11111111">#REF!</definedName>
    <definedName name="Print_Area111111111">#REF!</definedName>
    <definedName name="Print_Area1111111111">#REF!</definedName>
    <definedName name="Print_Area11111111111">#REF!</definedName>
    <definedName name="Print_Area111111111111">#REF!</definedName>
    <definedName name="Print_Area1111111111111">#REF!</definedName>
    <definedName name="Print_Area11111111111111">#REF!</definedName>
    <definedName name="Print_Area2">#REF!</definedName>
    <definedName name="Print_E" localSheetId="1">#REF!</definedName>
    <definedName name="Print_E">#REF!</definedName>
    <definedName name="_xlnm.Print_Titles" localSheetId="2">Ⅰ代価!$1:$2</definedName>
    <definedName name="_xlnm.Print_Titles" localSheetId="1">本工事費内訳書!$1:$2</definedName>
    <definedName name="_xlnm.Print_Titles">#REF!</definedName>
    <definedName name="PRINT_TITLES_MI">#REF!</definedName>
    <definedName name="Print1">#REF!</definedName>
    <definedName name="Print2">#REF!</definedName>
    <definedName name="Q" localSheetId="1">#REF!</definedName>
    <definedName name="Q">#REF!</definedName>
    <definedName name="Q_男子寮">#N/A</definedName>
    <definedName name="QD" localSheetId="1">#REF!</definedName>
    <definedName name="QD">#REF!</definedName>
    <definedName name="QH" localSheetId="1">#REF!</definedName>
    <definedName name="QH">#REF!</definedName>
    <definedName name="qq" hidden="1">{#N/A,#N/A,FALSE,"Sheet16";#N/A,#N/A,FALSE,"Sheet16"}</definedName>
    <definedName name="R_共用棟">#N/A</definedName>
    <definedName name="RE" localSheetId="1">#REF!</definedName>
    <definedName name="RE">#REF!</definedName>
    <definedName name="RECORD" localSheetId="1">[101]VE!#REF!</definedName>
    <definedName name="RECORD">[101]VE!#REF!</definedName>
    <definedName name="RECORD1" localSheetId="1">#REF!</definedName>
    <definedName name="RECORD1">#REF!</definedName>
    <definedName name="_xlnm.Recorder" localSheetId="1">#REF!</definedName>
    <definedName name="_xlnm.Recorder">#REF!</definedName>
    <definedName name="RENP" localSheetId="1">#REF!</definedName>
    <definedName name="RENP">#REF!</definedName>
    <definedName name="RF" localSheetId="1">#REF!</definedName>
    <definedName name="RF">#REF!</definedName>
    <definedName name="RITU001" localSheetId="1">#REF!</definedName>
    <definedName name="RITU001">#REF!</definedName>
    <definedName name="RITU002" localSheetId="1">#REF!</definedName>
    <definedName name="RITU002">#REF!</definedName>
    <definedName name="rrr" hidden="1">[62]見積比較!#REF!</definedName>
    <definedName name="RS" localSheetId="1">#REF!</definedName>
    <definedName name="RS">#REF!</definedName>
    <definedName name="RUM" localSheetId="1">#REF!</definedName>
    <definedName name="RUM">#REF!</definedName>
    <definedName name="RV" localSheetId="1">#REF!</definedName>
    <definedName name="RV">#REF!</definedName>
    <definedName name="S">'[102]代価表 '!$Z$6</definedName>
    <definedName name="S_MENU">#REF!</definedName>
    <definedName name="S_渡り廊下">#N/A</definedName>
    <definedName name="SAB" localSheetId="1">#REF!</definedName>
    <definedName name="SAB">#REF!</definedName>
    <definedName name="saimoku">#REF!</definedName>
    <definedName name="SCV" localSheetId="1">#REF!</definedName>
    <definedName name="SCV">#REF!</definedName>
    <definedName name="ｓｄ1">#REF!</definedName>
    <definedName name="ＳＤ２">#REF!</definedName>
    <definedName name="sdd">#N/A</definedName>
    <definedName name="sdf">#N/A</definedName>
    <definedName name="ｓｄｆほあいすｄｐぐあｓぽいｄｓｓ">#REF!</definedName>
    <definedName name="SEC" localSheetId="1">[2]建築!#REF!</definedName>
    <definedName name="SEC">[2]建築!#REF!</definedName>
    <definedName name="seitanka">#REF!</definedName>
    <definedName name="SET" localSheetId="1">[2]建築!#REF!</definedName>
    <definedName name="SET">[2]建築!#REF!</definedName>
    <definedName name="ＳＧＳＨＲＤＨＪＹＴＦＪＹＧ">#REF!</definedName>
    <definedName name="ＳＨＳＨＪＹつ">#REF!</definedName>
    <definedName name="ＳＨＳＨＲＴＤＪＹＴＦＪ">#REF!</definedName>
    <definedName name="SIZAI">#REF!</definedName>
    <definedName name="SKIP">#REF!</definedName>
    <definedName name="ＳＬＷ1">#REF!</definedName>
    <definedName name="ＳＬＷ２">#REF!</definedName>
    <definedName name="SONI" localSheetId="1">#REF!</definedName>
    <definedName name="SONI">#REF!</definedName>
    <definedName name="SONO" localSheetId="1">#REF!</definedName>
    <definedName name="SONO">#REF!</definedName>
    <definedName name="Sort" hidden="1">#REF!</definedName>
    <definedName name="SORT10" hidden="1">#REF!</definedName>
    <definedName name="SORT2" hidden="1">#REF!</definedName>
    <definedName name="ＳＰＷ1">#REF!</definedName>
    <definedName name="ＳＰＷ2">#REF!</definedName>
    <definedName name="SS">#REF!</definedName>
    <definedName name="ＳＳ1">#REF!</definedName>
    <definedName name="ＳＳ２">#REF!</definedName>
    <definedName name="ｓｓｓ">#REF!</definedName>
    <definedName name="SSSS">[103]Ⅱ代価表!#REF!</definedName>
    <definedName name="SSSSS" hidden="1">{#N/A,#N/A,FALSE,"明細01"}</definedName>
    <definedName name="sua">#REF!</definedName>
    <definedName name="SUB" localSheetId="1">#REF!</definedName>
    <definedName name="SUB">#REF!</definedName>
    <definedName name="SUM">#REF!</definedName>
    <definedName name="syuzai">[85]主要材料H14!$A$3:$E$2422</definedName>
    <definedName name="T" localSheetId="1">#REF!</definedName>
    <definedName name="T">#REF!</definedName>
    <definedName name="taitoru">#REF!</definedName>
    <definedName name="TANKA" localSheetId="1">#REF!</definedName>
    <definedName name="TANKA">#REF!</definedName>
    <definedName name="ＴＢＬ複写元">#REF!</definedName>
    <definedName name="tboxRev0102">"テキスト 9"</definedName>
    <definedName name="TC" localSheetId="1">#REF!</definedName>
    <definedName name="TC">#REF!</definedName>
    <definedName name="TF" localSheetId="1">#REF!</definedName>
    <definedName name="TF">#REF!</definedName>
    <definedName name="TFMANE">#N/A</definedName>
    <definedName name="tokusyu" localSheetId="1">#REF!</definedName>
    <definedName name="tokusyu">#REF!</definedName>
    <definedName name="TTL" localSheetId="1">#REF!</definedName>
    <definedName name="TTL">#REF!</definedName>
    <definedName name="TTL0" localSheetId="1">#REF!</definedName>
    <definedName name="TTL0">#REF!</definedName>
    <definedName name="ttt" hidden="1">[60]見積比較!#REF!</definedName>
    <definedName name="tumiage">[104]積上!$A$4:$K$5176</definedName>
    <definedName name="U" localSheetId="1">#REF!</definedName>
    <definedName name="U">#REF!</definedName>
    <definedName name="UG" localSheetId="1">#REF!</definedName>
    <definedName name="UG">#REF!</definedName>
    <definedName name="UHY" localSheetId="1">#REF!</definedName>
    <definedName name="UHY">#REF!</definedName>
    <definedName name="unpan">[104]土砂運搬!$A$4:$L$2383</definedName>
    <definedName name="uuuuu">#N/A</definedName>
    <definedName name="V" localSheetId="1">#REF!</definedName>
    <definedName name="V">#REF!</definedName>
    <definedName name="VNJ" localSheetId="1">#REF!</definedName>
    <definedName name="VNJ">#REF!</definedName>
    <definedName name="w">'[105]代価表(衛生) '!$Z$2</definedName>
    <definedName name="WA" localSheetId="1">#REF!</definedName>
    <definedName name="WA">#REF!</definedName>
    <definedName name="wc">'[106]代価表 '!#REF!</definedName>
    <definedName name="wrn.１７." hidden="1">{#N/A,#N/A,FALSE,"Sheet16";#N/A,#N/A,FALSE,"Sheet16"}</definedName>
    <definedName name="wrn.MEISAI." hidden="1">{#N/A,#N/A,FALSE,"明細01"}</definedName>
    <definedName name="wrn.躯体積算." hidden="1">{#N/A,#N/A,FALSE,"Sheet1"}</definedName>
    <definedName name="WW">'[107]代価表 '!$Z$2</definedName>
    <definedName name="ｗｗｗ">#REF!</definedName>
    <definedName name="WWWW">'[108]代価表(衛生) '!$Z$2</definedName>
    <definedName name="X">'[102]代価表 '!$Z$4</definedName>
    <definedName name="XC" localSheetId="1">#REF!</definedName>
    <definedName name="XC">#REF!</definedName>
    <definedName name="XX">'[107]代価表 '!$Z$4</definedName>
    <definedName name="XXX">#REF!</definedName>
    <definedName name="XXXX">[103]Ⅱ代価表!#REF!</definedName>
    <definedName name="ｘｘｘｘｘ">#REF!</definedName>
    <definedName name="Y" localSheetId="1">#REF!</definedName>
    <definedName name="Y">#REF!</definedName>
    <definedName name="YN">#N/A</definedName>
    <definedName name="yuy" hidden="1">{#N/A,#N/A,FALSE,"明細01"}</definedName>
    <definedName name="Z" localSheetId="1">#REF!</definedName>
    <definedName name="Z">#REF!</definedName>
    <definedName name="ZAI" localSheetId="1">#REF!</definedName>
    <definedName name="ZAI">#REF!</definedName>
    <definedName name="ZAT1" localSheetId="1">#REF!</definedName>
    <definedName name="ZAT1">#REF!</definedName>
    <definedName name="zat2" localSheetId="1">#REF!</definedName>
    <definedName name="zat2">#REF!</definedName>
    <definedName name="ZAT3" localSheetId="1">#REF!</definedName>
    <definedName name="ZAT3">#REF!</definedName>
    <definedName name="ζ">#REF!</definedName>
    <definedName name="ア">{#N/A,#N/A,FALSE,"明細01"}</definedName>
    <definedName name="あ">'[109]代価表 '!$Z$6</definedName>
    <definedName name="あＧＳＨＧＴＳＨＲＤ">#REF!</definedName>
    <definedName name="あＳＤＦＧ">#REF!</definedName>
    <definedName name="あＳＤＦＧＨＪＫＬ">#REF!</definedName>
    <definedName name="あＳＤＦＨＧＪＲ">#REF!</definedName>
    <definedName name="あＳＦっＨＲ">#REF!</definedName>
    <definedName name="あＷＤＳＧＦＨＫＪぅＫ">#REF!</definedName>
    <definedName name="ああ" hidden="1">{#N/A,#N/A,FALSE,"Sheet16";#N/A,#N/A,FALSE,"Sheet16"}</definedName>
    <definedName name="ｱｱｱ">[110]!印刷</definedName>
    <definedName name="あああ">[111]歩掛!$A$1:$K$538</definedName>
    <definedName name="ああああ">#REF!</definedName>
    <definedName name="あああああ">#REF!</definedName>
    <definedName name="ああああああ" localSheetId="1">#REF!</definedName>
    <definedName name="ああああああ">#REF!</definedName>
    <definedName name="あさっさｓ">#REF!</definedName>
    <definedName name="あな" localSheetId="1" hidden="1">#REF!</definedName>
    <definedName name="あな" hidden="1">#REF!</definedName>
    <definedName name="あに" localSheetId="1" hidden="1">#REF!</definedName>
    <definedName name="あに" hidden="1">#REF!</definedName>
    <definedName name="あぬ" localSheetId="1" hidden="1">#REF!</definedName>
    <definedName name="あぬ" hidden="1">#REF!</definedName>
    <definedName name="あね" localSheetId="1" hidden="1">#REF!</definedName>
    <definedName name="あね" hidden="1">#REF!</definedName>
    <definedName name="あるって">#REF!</definedName>
    <definedName name="アルミ1">#REF!</definedName>
    <definedName name="アルミ2">#REF!</definedName>
    <definedName name="アルミトップライト1">#REF!</definedName>
    <definedName name="アルミトップライト2">#REF!</definedName>
    <definedName name="ｱﾝｶｰ" localSheetId="1">#REF!</definedName>
    <definedName name="ｱﾝｶｰ">#REF!</definedName>
    <definedName name="いろは" hidden="1">{"'予定表'!$A$1:$W$38"}</definedName>
    <definedName name="ｲﾝﾀｰﾎﾝ" localSheetId="1">#REF!</definedName>
    <definedName name="ｲﾝﾀｰﾎﾝ">#REF!</definedName>
    <definedName name="インターホン２">[12]設計書!$N$221</definedName>
    <definedName name="ｲﾝﾀｰﾎﾝ設備計">#REF!</definedName>
    <definedName name="ｲﾝﾀｰﾛｯｷﾝｸﾞ" localSheetId="1">[66]ｲﾝﾊﾞｰﾄ桝!#REF!</definedName>
    <definedName name="ｲﾝﾀｰﾛｯｷﾝｸﾞ">[66]ｲﾝﾊﾞｰﾄ桝!#REF!</definedName>
    <definedName name="う" localSheetId="1" hidden="1">#REF!</definedName>
    <definedName name="う" hidden="1">#REF!</definedName>
    <definedName name="うの3" localSheetId="1">#REF!</definedName>
    <definedName name="うの3">#REF!</definedName>
    <definedName name="うの7" localSheetId="1">#REF!</definedName>
    <definedName name="うの7">#REF!</definedName>
    <definedName name="エラー">#REF!</definedName>
    <definedName name="エラー2">#REF!</definedName>
    <definedName name="エラー処理">#REF!</definedName>
    <definedName name="ｴﾘｱ4">#REF!</definedName>
    <definedName name="おおおおお">[70]電気３!#REF!</definedName>
    <definedName name="おおおおおお">#REF!</definedName>
    <definedName name="おくたい" localSheetId="1">'[112]代価表 '!#REF!</definedName>
    <definedName name="おくたい">'[112]代価表 '!#REF!</definedName>
    <definedName name="オプト1">#REF!</definedName>
    <definedName name="オプト2">#REF!</definedName>
    <definedName name="おもて">#N/A</definedName>
    <definedName name="カ1">#REF!</definedName>
    <definedName name="カ2">#REF!</definedName>
    <definedName name="ｶｰﾄﾞﾘｰﾀﾞ">#REF!</definedName>
    <definedName name="ｶｳﾝﾀ">#REF!</definedName>
    <definedName name="かくこう" localSheetId="1">[113]VE!#REF!</definedName>
    <definedName name="かくこう">[113]VE!#REF!</definedName>
    <definedName name="ガス漏れ">#REF!</definedName>
    <definedName name="カセット1">#REF!</definedName>
    <definedName name="カセット4">#REF!</definedName>
    <definedName name="カテン1">#REF!</definedName>
    <definedName name="カテン２">#REF!</definedName>
    <definedName name="ガラス１">[114]細目!#REF!</definedName>
    <definedName name="ガラス2">[115]細目!#REF!</definedName>
    <definedName name="ｶﾞﾗｽ工" localSheetId="1">#REF!</definedName>
    <definedName name="ｶﾞﾗｽ工">#REF!</definedName>
    <definedName name="ガラス工２">[116]府県別労務!$C$50</definedName>
    <definedName name="き">#N/A</definedName>
    <definedName name="きかい">#N/A</definedName>
    <definedName name="キクオ" localSheetId="1">#REF!</definedName>
    <definedName name="キクオ">#REF!</definedName>
    <definedName name="キクオⅡ" localSheetId="1">#REF!</definedName>
    <definedName name="キクオⅡ">#REF!</definedName>
    <definedName name="キャンセル">[117]!キャンセル</definedName>
    <definedName name="ぐぁＨＲＴＤＪＹＴＦＪ">#REF!</definedName>
    <definedName name="くたい">[118]VE!#REF!</definedName>
    <definedName name="クレーン_ﾄﾗｯｸ_" localSheetId="1">#REF!</definedName>
    <definedName name="クレーン_ﾄﾗｯｸ_">#REF!</definedName>
    <definedName name="け">#N/A</definedName>
    <definedName name="げＳＧＦＤＨＧＨ">#REF!</definedName>
    <definedName name="げあＧれＳっＨ">#REF!</definedName>
    <definedName name="ケーブルラック計">#REF!</definedName>
    <definedName name="ケーブル単価１">#REF!</definedName>
    <definedName name="げろげろ">[0]!げろげろ</definedName>
    <definedName name="ごうけい">[114]細目!#REF!</definedName>
    <definedName name="ｺｳﾊﾞｲ">'[119]内訳 （西)'!$N$14</definedName>
    <definedName name="コード">[120]区分・単価!$B$43:$AC$180</definedName>
    <definedName name="コロ" localSheetId="1">#REF!</definedName>
    <definedName name="コロ">#REF!</definedName>
    <definedName name="コンクリート１">[114]細目!#REF!</definedName>
    <definedName name="ｺﾝｾﾝﾄ" localSheetId="1">#REF!</definedName>
    <definedName name="ｺﾝｾﾝﾄ">#REF!</definedName>
    <definedName name="サイズ">#REF!</definedName>
    <definedName name="サクル1">#REF!</definedName>
    <definedName name="サクル2">#REF!</definedName>
    <definedName name="さく岩工" localSheetId="1">#REF!</definedName>
    <definedName name="さく岩工">#REF!</definedName>
    <definedName name="ささＳ" localSheetId="1">#REF!</definedName>
    <definedName name="ささＳ">#REF!</definedName>
    <definedName name="サッシ工" localSheetId="1">#REF!</definedName>
    <definedName name="サッシ工">#REF!</definedName>
    <definedName name="ｻﾌﾞﾙｰﾁﾝ">#REF!</definedName>
    <definedName name="スクラップ">#N/A</definedName>
    <definedName name="スコアボード比較" localSheetId="1">#REF!</definedName>
    <definedName name="スコアボード比較">#REF!</definedName>
    <definedName name="ステンド1">#REF!</definedName>
    <definedName name="ステンド2">#REF!</definedName>
    <definedName name="ステンレス1">#REF!</definedName>
    <definedName name="ステンレス2">#REF!</definedName>
    <definedName name="ステンレストップライト1">#REF!</definedName>
    <definedName name="ステンレストップライト2">#REF!</definedName>
    <definedName name="スピンボタン入力2">[121]!スピンボタン入力2</definedName>
    <definedName name="スプリンクラー">#REF!</definedName>
    <definedName name="スレト1">#REF!</definedName>
    <definedName name="スレト2">#REF!</definedName>
    <definedName name="ｿｸｶｲ1200X300" localSheetId="1">[66]ｲﾝﾊﾞｰﾄ桝!#REF!</definedName>
    <definedName name="ｿｸｶｲ1200X300">[66]ｲﾝﾊﾞｰﾄ桝!#REF!</definedName>
    <definedName name="ｿｸｶｲ1200X600" localSheetId="1">[66]ｲﾝﾊﾞｰﾄ桝!#REF!</definedName>
    <definedName name="ｿｸｶｲ1200X600">[66]ｲﾝﾊﾞｰﾄ桝!#REF!</definedName>
    <definedName name="ｿｸｶｲ900X300" localSheetId="1">[66]ｲﾝﾊﾞｰﾄ桝!#REF!</definedName>
    <definedName name="ｿｸｶｲ900X300">[66]ｲﾝﾊﾞｰﾄ桝!#REF!</definedName>
    <definedName name="ｿｸｶｲ900X600" localSheetId="1">[66]ｲﾝﾊﾞｰﾄ桝!#REF!</definedName>
    <definedName name="ｿｸｶｲ900X600">[66]ｲﾝﾊﾞｰﾄ桝!#REF!</definedName>
    <definedName name="ｿｸｶｲA" localSheetId="1">[66]ｲﾝﾊﾞｰﾄ桝!#REF!</definedName>
    <definedName name="ｿｸｶｲA">[66]ｲﾝﾊﾞｰﾄ桝!#REF!</definedName>
    <definedName name="ｿｸｶｲB" localSheetId="1">[66]ｲﾝﾊﾞｰﾄ桝!#REF!</definedName>
    <definedName name="ｿｸｶｲB">[66]ｲﾝﾊﾞｰﾄ桝!#REF!</definedName>
    <definedName name="その2">#REF!</definedName>
    <definedName name="その他" localSheetId="1">#REF!</definedName>
    <definedName name="その他">#REF!</definedName>
    <definedName name="その他_2" localSheetId="1">#REF!</definedName>
    <definedName name="その他_2">#REF!</definedName>
    <definedName name="その他2" localSheetId="1">#REF!</definedName>
    <definedName name="その他2">#REF!</definedName>
    <definedName name="た">[100]市住耐震!#REF!</definedName>
    <definedName name="ﾀｲﾄﾙ行">[122]細目!#REF!</definedName>
    <definedName name="タイル１">[114]細目!#REF!</definedName>
    <definedName name="タイル2">#REF!</definedName>
    <definedName name="タイル工" localSheetId="1">#REF!</definedName>
    <definedName name="タイル工">#REF!</definedName>
    <definedName name="ﾀｲﾙ工事">#REF!</definedName>
    <definedName name="ダクト工" localSheetId="1">#REF!</definedName>
    <definedName name="ダクト工">#REF!</definedName>
    <definedName name="ｯw" localSheetId="1">#REF!</definedName>
    <definedName name="ｯw">#REF!</definedName>
    <definedName name="ｯｯw" localSheetId="1">#REF!</definedName>
    <definedName name="ｯｯw">#REF!</definedName>
    <definedName name="ｯｯｯｯｯw" localSheetId="1">#REF!</definedName>
    <definedName name="ｯｯｯｯｯw">#REF!</definedName>
    <definedName name="て">#REF!</definedName>
    <definedName name="ﾃﾚﾋﾞ" localSheetId="1">#REF!</definedName>
    <definedName name="ﾃﾚﾋﾞ">#REF!</definedName>
    <definedName name="テレビ２">[12]設計書!$N$201</definedName>
    <definedName name="テレビ共聴設備計">#REF!</definedName>
    <definedName name="デンキ">#N/A</definedName>
    <definedName name="トイレ">[12]設計書!$H$241</definedName>
    <definedName name="トイレ1">#REF!</definedName>
    <definedName name="ﾄｲﾚ2">#REF!</definedName>
    <definedName name="ﾄｲﾚ呼出">[70]電気４!#REF!</definedName>
    <definedName name="どこ" localSheetId="1">#REF!</definedName>
    <definedName name="どこ">#REF!</definedName>
    <definedName name="とと" localSheetId="1">#REF!</definedName>
    <definedName name="とと">#REF!</definedName>
    <definedName name="とび工" localSheetId="1">#REF!</definedName>
    <definedName name="とび工">#REF!</definedName>
    <definedName name="ﾄﾗｯｸ" localSheetId="1">#REF!</definedName>
    <definedName name="ﾄﾗｯｸ">#REF!</definedName>
    <definedName name="トラックｸﾚｰﾝ" localSheetId="1">[66]ｲﾝﾊﾞｰﾄ桝!#REF!</definedName>
    <definedName name="トラックｸﾚｰﾝ">[66]ｲﾝﾊﾞｰﾄ桝!#REF!</definedName>
    <definedName name="ドロップ2">[0]!ドロップ2</definedName>
    <definedName name="トンネル作業員" localSheetId="1">#REF!</definedName>
    <definedName name="トンネル作業員">#REF!</definedName>
    <definedName name="トンネル世話役" localSheetId="1">#REF!</definedName>
    <definedName name="トンネル世話役">#REF!</definedName>
    <definedName name="トンネル特殊工" localSheetId="1">#REF!</definedName>
    <definedName name="トンネル特殊工">#REF!</definedName>
    <definedName name="ﾅｰｽｺｰﾙ" localSheetId="1">#REF!</definedName>
    <definedName name="ﾅｰｽｺｰﾙ">#REF!</definedName>
    <definedName name="ないって">#REF!</definedName>
    <definedName name="にしき" localSheetId="1">#REF!</definedName>
    <definedName name="にしき">#REF!</definedName>
    <definedName name="はつり工" localSheetId="1">#REF!</definedName>
    <definedName name="はつり工">#REF!</definedName>
    <definedName name="ばら" localSheetId="1">#REF!</definedName>
    <definedName name="ばら">#REF!</definedName>
    <definedName name="ひ５">'[123]代価表 '!$Z$6</definedName>
    <definedName name="ふ" localSheetId="1">#REF!</definedName>
    <definedName name="ふ">#REF!</definedName>
    <definedName name="ぷ">[124]諸経費!$AY$41</definedName>
    <definedName name="フェンス1">#REF!</definedName>
    <definedName name="フェンス2">#REF!</definedName>
    <definedName name="プリントタイトル" localSheetId="1">#REF!</definedName>
    <definedName name="プリントタイトル">#REF!</definedName>
    <definedName name="プル1">#REF!</definedName>
    <definedName name="プル2">#REF!</definedName>
    <definedName name="ﾌﾟﾚｰﾄ">#REF!</definedName>
    <definedName name="ブロック工" localSheetId="1">#REF!</definedName>
    <definedName name="ブロック工">#REF!</definedName>
    <definedName name="へ">'[125]代価表 '!$Z$2</definedName>
    <definedName name="ページ" localSheetId="1">[66]ｲﾝﾊﾞｰﾄ桝!#REF!</definedName>
    <definedName name="ページ">[66]ｲﾝﾊﾞｰﾄ桝!#REF!</definedName>
    <definedName name="ページング">#REF!</definedName>
    <definedName name="ﾍﾟｰｼﾞ入力" localSheetId="1">#REF!</definedName>
    <definedName name="ﾍﾟｰｼﾞ入力">#REF!</definedName>
    <definedName name="ﾎﾞｲﾗｰ" localSheetId="1">#REF!</definedName>
    <definedName name="ﾎﾞｲﾗｰ">#REF!</definedName>
    <definedName name="ホーム">#N/A</definedName>
    <definedName name="マクロ" localSheetId="1">#REF!</definedName>
    <definedName name="マクロ">#REF!</definedName>
    <definedName name="み">#REF!</definedName>
    <definedName name="みつ５">'[126]代価表 '!#REF!</definedName>
    <definedName name="みつひ５">'[127]代価表 '!$Z$2</definedName>
    <definedName name="みつひ６">'[6]代価表 '!$Z$2</definedName>
    <definedName name="みつひ７">'[128]代価表 '!#REF!</definedName>
    <definedName name="ミニ1">#REF!</definedName>
    <definedName name="ミニ2">#REF!</definedName>
    <definedName name="ﾒｲﾝﾒﾆｭｰ">#REF!</definedName>
    <definedName name="ﾒﾆｭｰ" localSheetId="1">#REF!</definedName>
    <definedName name="ﾒﾆｭｰ">#REF!</definedName>
    <definedName name="ﾒﾆｭｰ1">#REF!</definedName>
    <definedName name="ラムダ１">#REF!</definedName>
    <definedName name="ラムダ２">#REF!</definedName>
    <definedName name="ﾘｽﾄ">[129]ｴｸｾﾙ→RIBC!$R$2:$S$51</definedName>
    <definedName name="レル1">#REF!</definedName>
    <definedName name="レル2">#REF!</definedName>
    <definedName name="ろ">[124]諸経費!$AY$62</definedName>
    <definedName name="ろ過">#REF!</definedName>
    <definedName name="委員会室">[70]電気２!#REF!</definedName>
    <definedName name="委員会室単価根拠">#REF!</definedName>
    <definedName name="意味なし" localSheetId="1">#REF!</definedName>
    <definedName name="意味なし">#REF!</definedName>
    <definedName name="医ｶﾞｽ" localSheetId="1">#REF!</definedName>
    <definedName name="医ｶﾞｽ">#REF!</definedName>
    <definedName name="医療用ﾕﾆｯﾄ2">#REF!</definedName>
    <definedName name="医療用分電盤見">#REF!</definedName>
    <definedName name="一位代価" localSheetId="1">#REF!</definedName>
    <definedName name="一位代価">#REF!</definedName>
    <definedName name="一位単価３">#REF!</definedName>
    <definedName name="一階単価">[130]単価!$E$33</definedName>
    <definedName name="一般" localSheetId="1">#REF!</definedName>
    <definedName name="一般">#REF!</definedName>
    <definedName name="一般運転手" localSheetId="1">#REF!</definedName>
    <definedName name="一般運転手">#REF!</definedName>
    <definedName name="一般監理" localSheetId="1">#REF!</definedName>
    <definedName name="一般監理">#REF!</definedName>
    <definedName name="一般管理費" localSheetId="1">#REF!</definedName>
    <definedName name="一般管理費">#REF!</definedName>
    <definedName name="一覧表">#REF!</definedName>
    <definedName name="印" localSheetId="1">[2]建築!#REF!</definedName>
    <definedName name="印">[2]建築!#REF!</definedName>
    <definedName name="印刷" localSheetId="1">[110]!印刷</definedName>
    <definedName name="印刷">[110]!印刷</definedName>
    <definedName name="印刷1" localSheetId="1">[110]!印刷</definedName>
    <definedName name="印刷1">[110]!印刷</definedName>
    <definedName name="印刷2">#REF!</definedName>
    <definedName name="印刷2頁">#REF!</definedName>
    <definedName name="印刷3" localSheetId="1">[110]!印刷</definedName>
    <definedName name="印刷3">[110]!印刷</definedName>
    <definedName name="印刷P" localSheetId="1">[2]建築!#REF!</definedName>
    <definedName name="印刷P">[2]建築!#REF!</definedName>
    <definedName name="印刷画面" localSheetId="1">[2]建築!#REF!</definedName>
    <definedName name="印刷画面">[2]建築!#REF!</definedName>
    <definedName name="印刷計" localSheetId="1">[2]建築!#REF!</definedName>
    <definedName name="印刷計">[2]建築!#REF!</definedName>
    <definedName name="印刷積" localSheetId="1">[2]建築!#REF!</definedName>
    <definedName name="印刷積">[2]建築!#REF!</definedName>
    <definedName name="印刷全" localSheetId="1">[2]建築!#REF!</definedName>
    <definedName name="印刷全">[2]建築!#REF!</definedName>
    <definedName name="印刷範囲" localSheetId="1">#REF!</definedName>
    <definedName name="印刷範囲">#REF!</definedName>
    <definedName name="印刷表" localSheetId="1">[68]表紙!#REF!</definedName>
    <definedName name="印刷表">[68]表紙!#REF!</definedName>
    <definedName name="印刷部" localSheetId="1">[2]建築!#REF!</definedName>
    <definedName name="印刷部">[2]建築!#REF!</definedName>
    <definedName name="印刷部1" localSheetId="1">[2]建築!#REF!</definedName>
    <definedName name="印刷部1">[2]建築!#REF!</definedName>
    <definedName name="印刷部2" localSheetId="1">[2]建築!#REF!</definedName>
    <definedName name="印刷部2">[2]建築!#REF!</definedName>
    <definedName name="印刷部3" localSheetId="1">[2]建築!#REF!</definedName>
    <definedName name="印刷部3">[2]建築!#REF!</definedName>
    <definedName name="印刷複" localSheetId="1">[2]建築!#REF!</definedName>
    <definedName name="印刷複">[2]建築!#REF!</definedName>
    <definedName name="宇野2" localSheetId="1">[131]VE!#REF!</definedName>
    <definedName name="宇野2">[131]VE!#REF!</definedName>
    <definedName name="運転手_一般" localSheetId="1">#REF!</definedName>
    <definedName name="運転手_一般">#REF!</definedName>
    <definedName name="運転手_特殊" localSheetId="1">#REF!</definedName>
    <definedName name="運転手_特殊">#REF!</definedName>
    <definedName name="運搬費" localSheetId="1">#REF!</definedName>
    <definedName name="運搬費">#REF!</definedName>
    <definedName name="衛生">#REF!</definedName>
    <definedName name="衛生器具">#REF!</definedName>
    <definedName name="衛生設備">#REF!</definedName>
    <definedName name="往復回数" localSheetId="1">#REF!</definedName>
    <definedName name="往復回数">#REF!</definedName>
    <definedName name="屋外衛生器具" localSheetId="1">'[132]内訳書（電気）'!#REF!</definedName>
    <definedName name="屋外衛生器具">'[132]内訳書（電気）'!#REF!</definedName>
    <definedName name="屋外給水">#REF!</definedName>
    <definedName name="屋外排水">#REF!</definedName>
    <definedName name="屋根1">#REF!</definedName>
    <definedName name="屋根2">#REF!</definedName>
    <definedName name="屋根ふき工" localSheetId="1">#REF!</definedName>
    <definedName name="屋根ふき工">#REF!</definedName>
    <definedName name="屋根及び樋１">[114]細目!#REF!</definedName>
    <definedName name="屋根及び樋工事">#REF!</definedName>
    <definedName name="屋内給水">#REF!</definedName>
    <definedName name="屋内消火">#REF!</definedName>
    <definedName name="屋内排水">#REF!</definedName>
    <definedName name="仮ＮＯ" localSheetId="1">#REF!</definedName>
    <definedName name="仮ＮＯ">#REF!</definedName>
    <definedName name="仮設材損料">#REF!</definedName>
    <definedName name="家具1">#REF!</definedName>
    <definedName name="家具2">#REF!</definedName>
    <definedName name="科目">#REF!</definedName>
    <definedName name="科目0630">[133]細目!#REF!</definedName>
    <definedName name="科目１">#REF!</definedName>
    <definedName name="科目END">#REF!</definedName>
    <definedName name="火災報知設備計">#REF!</definedName>
    <definedName name="画面ﾘｾｯﾄ">#REF!</definedName>
    <definedName name="画面再縮">#REF!</definedName>
    <definedName name="画面縮小">#REF!</definedName>
    <definedName name="画面復元">#REF!</definedName>
    <definedName name="画面分割">#REF!</definedName>
    <definedName name="解錠設備">#REF!</definedName>
    <definedName name="改修計">#REF!</definedName>
    <definedName name="改修代価表">#REF!</definedName>
    <definedName name="開" hidden="1">{#N/A,#N/A,FALSE,"明細01"}</definedName>
    <definedName name="開始頁" localSheetId="1">[68]表紙!#REF!</definedName>
    <definedName name="開始頁">[68]表紙!#REF!</definedName>
    <definedName name="外構">[122]細目!#REF!</definedName>
    <definedName name="外線工事計">#REF!</definedName>
    <definedName name="外線工事費計">#REF!</definedName>
    <definedName name="外灯">[12]設計書!$H$321</definedName>
    <definedName name="外灯２">[12]設計書!$N$321</definedName>
    <definedName name="外灯設備計">#REF!</definedName>
    <definedName name="拡声設備計">#REF!</definedName>
    <definedName name="掛け率" localSheetId="1">#REF!</definedName>
    <definedName name="掛け率">#REF!</definedName>
    <definedName name="掛率" localSheetId="1">#REF!</definedName>
    <definedName name="掛率">#REF!</definedName>
    <definedName name="割増率" localSheetId="1">#REF!</definedName>
    <definedName name="割増率">#REF!</definedName>
    <definedName name="瓦1">#REF!</definedName>
    <definedName name="瓦2">#REF!</definedName>
    <definedName name="幹線" localSheetId="1">#REF!</definedName>
    <definedName name="幹線">#REF!</definedName>
    <definedName name="幹線計">#REF!</definedName>
    <definedName name="換気">'[134]代価表 '!$Z$2</definedName>
    <definedName name="管サイズ">#REF!</definedName>
    <definedName name="管サイズ３">#REF!</definedName>
    <definedName name="管径">#N/A</definedName>
    <definedName name="管種">#REF!</definedName>
    <definedName name="管種３">#REF!</definedName>
    <definedName name="管底" localSheetId="1">#REF!</definedName>
    <definedName name="管底">#REF!</definedName>
    <definedName name="丸" localSheetId="1">#REF!</definedName>
    <definedName name="丸">#REF!</definedName>
    <definedName name="丸形01">#REF!</definedName>
    <definedName name="丸形03">#REF!</definedName>
    <definedName name="器" localSheetId="1">#REF!</definedName>
    <definedName name="器">#REF!</definedName>
    <definedName name="器具">#REF!</definedName>
    <definedName name="基準単価" localSheetId="1">#REF!</definedName>
    <definedName name="基準単価">#REF!</definedName>
    <definedName name="基礎">#REF!</definedName>
    <definedName name="基礎研究棟">[135]細目!#REF!</definedName>
    <definedName name="基礎単価範囲">#REF!</definedName>
    <definedName name="既">#N/A</definedName>
    <definedName name="既製コンクリート１">[114]細目!#REF!</definedName>
    <definedName name="既設管接続費">#REF!</definedName>
    <definedName name="機改仮">[136]共通仮設費!$I$49:$K$70</definedName>
    <definedName name="機改諸">[136]諸経費!$U$4:$W$56</definedName>
    <definedName name="機械改修">#REF!</definedName>
    <definedName name="機械改修1">#REF!</definedName>
    <definedName name="機械器具損料" localSheetId="1">#REF!</definedName>
    <definedName name="機械器具損料">#REF!</definedName>
    <definedName name="機械新築">#REF!</definedName>
    <definedName name="機械新築1">#REF!</definedName>
    <definedName name="機器総重量" localSheetId="1">#REF!</definedName>
    <definedName name="機器総重量">#REF!</definedName>
    <definedName name="機材重量" localSheetId="1">#REF!</definedName>
    <definedName name="機材重量">#REF!</definedName>
    <definedName name="機新仮">[136]共通仮設費!$I$4:$K$25</definedName>
    <definedName name="機新諸">[136]諸経費!$Q$4:$S$56</definedName>
    <definedName name="軌道工" localSheetId="1">#REF!</definedName>
    <definedName name="軌道工">#REF!</definedName>
    <definedName name="技師_Ａ" localSheetId="1">#REF!</definedName>
    <definedName name="技師_Ａ">#REF!</definedName>
    <definedName name="技師_Ｂ" localSheetId="1">#REF!</definedName>
    <definedName name="技師_Ｂ">#REF!</definedName>
    <definedName name="技師_Ｃ" localSheetId="1">#REF!</definedName>
    <definedName name="技師_Ｃ">#REF!</definedName>
    <definedName name="技術員" localSheetId="1">#REF!</definedName>
    <definedName name="技術員">#REF!</definedName>
    <definedName name="技術者Ａ" localSheetId="1">#REF!</definedName>
    <definedName name="技術者Ａ">#REF!</definedName>
    <definedName name="技術者Ｂ" localSheetId="1">#REF!</definedName>
    <definedName name="技術者Ｂ">#REF!</definedName>
    <definedName name="議場ｶﾒﾗ単価根拠">#REF!</definedName>
    <definedName name="議場音響単価根拠">#REF!</definedName>
    <definedName name="吉田合計">#REF!</definedName>
    <definedName name="客先名称">#REF!</definedName>
    <definedName name="給湯">#REF!</definedName>
    <definedName name="給排水" localSheetId="2">#REF!</definedName>
    <definedName name="給排水" localSheetId="1" hidden="1">#REF!</definedName>
    <definedName name="給排水" hidden="1">#REF!</definedName>
    <definedName name="共仮1">#N/A</definedName>
    <definedName name="共仮2">#N/A</definedName>
    <definedName name="共仮率">#REF!</definedName>
    <definedName name="共仮率1">#REF!</definedName>
    <definedName name="共仮率2">#REF!</definedName>
    <definedName name="共仮率3">#REF!</definedName>
    <definedName name="共通仮設" localSheetId="1">#REF!</definedName>
    <definedName name="共通仮設">#REF!</definedName>
    <definedName name="共通仮設費" localSheetId="1">#REF!</definedName>
    <definedName name="共通仮設費">#REF!</definedName>
    <definedName name="共通費" localSheetId="1">[137]決裁書1!#REF!</definedName>
    <definedName name="共通費">[137]決裁書1!#REF!</definedName>
    <definedName name="共通費１">[133]細目!#REF!</definedName>
    <definedName name="共通費計">#REF!</definedName>
    <definedName name="橋梁世話役" localSheetId="1">#REF!</definedName>
    <definedName name="橋梁世話役">#REF!</definedName>
    <definedName name="橋梁塗装工" localSheetId="1">#REF!</definedName>
    <definedName name="橋梁塗装工">#REF!</definedName>
    <definedName name="橋梁特殊工" localSheetId="1">#REF!</definedName>
    <definedName name="橋梁特殊工">#REF!</definedName>
    <definedName name="郷野合計">#REF!</definedName>
    <definedName name="極数">#REF!</definedName>
    <definedName name="筋">[135]細目!#REF!</definedName>
    <definedName name="金額">#REF!</definedName>
    <definedName name="金額なし">[138]設計書M!$H$4:$L$33,[138]設計書M!$H$38:$L$67,[138]設計書M!$H$72:$L$101,[138]設計書M!$H$106:$L$135,[138]設計書M!$H$140:$L$169,[138]設計書M!$H$174:$L$203,[138]設計書M!$H$208:$L$237,[138]設計書M!$H$242:$L$271,[138]設計書M!$H$276:$L$305,[138]設計書M!$H$310:$L$339</definedName>
    <definedName name="金額なしＡＣ">#REF!,#REF!,#REF!,#REF!,#REF!,#REF!,#REF!,#REF!,#REF!,#REF!</definedName>
    <definedName name="金額なしＥ">'[139]設計書(電気)金入り'!$K$72:$O$101,'[139]設計書(電気)金入り'!$K$108:$O$137,'[139]設計書(電気)金入り'!$K$142:$O$171,'[139]設計書(電気)金入り'!$K$178:$O$207,'[139]設計書(電気)金入り'!$K$212:$O$241,'[139]設計書(電気)金入り'!$K$248:$O$277,'[139]設計書(電気)金入り'!$K$282:$O$311,'[139]設計書(電気)金入り'!$K$318:$O$347,'[139]設計書(電気)金入り'!$K$352:$O$381,'[139]設計書(電気)金入り'!$K$388:$O$417,'[139]設計書(電気)金入り'!$K$422:$O$451,'[139]設計書(電気)金入り'!$K$458:$O$487,'[139]設計書(電気)金入り'!$K$492:$O$521,'[139]設計書(電気)金入り'!$K$528:$O$557</definedName>
    <definedName name="金額なしＭ">'[139]設計書(機械)金入り'!$K$72:$O$101,'[139]設計書(機械)金入り'!$K$108:$O$137,'[139]設計書(機械)金入り'!$K$142:$O$171,'[139]設計書(機械)金入り'!$K$178:$O$207,'[139]設計書(機械)金入り'!$K$212:$O$241,'[139]設計書(機械)金入り'!$K$248:$O$277,'[139]設計書(機械)金入り'!$K$282:$O$311,'[139]設計書(機械)金入り'!$K$318:$O$347,'[139]設計書(機械)金入り'!$K$352:$O$381,'[139]設計書(機械)金入り'!$K$388:$O$417,'[139]設計書(機械)金入り'!$K$422:$O$451,'[139]設計書(機械)金入り'!$K$458:$O$487,'[139]設計書(機械)金入り'!$K$492:$O$521,'[139]設計書(機械)金入り'!$K$528:$O$557,'[139]設計書(機械)金入り'!$K$562:$O$591,'[139]設計書(機械)金入り'!$K$598:$O$627</definedName>
    <definedName name="金額なしＭ1">'[140]設計書(M)'!$K$2:$O$31,'[140]設計書(M)'!$K$38:$O$67,'[140]設計書(M)'!$K$72:$O$101,'[140]設計書(M)'!$K$108:$O$137,'[140]設計書(M)'!$K$142:$O$171,'[140]設計書(M)'!$K$178:$O$207,'[140]設計書(M)'!$K$212:$O$241,'[140]設計書(M)'!$K$248:$O$277,'[140]設計書(M)'!$K$282:$O$311,'[140]設計書(M)'!$K$318:$O$347</definedName>
    <definedName name="金額なしＭ2">'[140]設計書(M)'!$K$352:$O$381,'[140]設計書(M)'!$K$388:$O$417,'[140]設計書(M)'!$K$422:$O$451,'[140]設計書(M)'!$K$458:$O$487</definedName>
    <definedName name="金額なしP">[141]設計書!$I$5:$L$34,[141]設計書!$I$40:$L$69,[141]設計書!$I$75:$L$104,[141]設計書!$I$110:$L$139,[141]設計書!$I$145:$L$174,[141]設計書!$I$180:$L$209,[141]設計書!$I$215:$L$244,[141]設計書!$I$250:$L$279,[141]設計書!$I$285:$L$314,[141]設計書!$I$320:$L$349,[141]設計書!$I$355:$L$384,[141]設計書!$I$390:$L$419,[141]設計書!$I$425:$L$454,[141]設計書!$I$460:$L$489</definedName>
    <definedName name="金額なし代価">'[142]代価書(M)'!$K$2:$O$31,'[142]代価書(M)'!$K$38:$O$67,'[142]代価書(M)'!$K$72:$O$101,'[142]代価書(M)'!$K$108:$O$137,'[142]代価書(M)'!$K$142:$O$171,'[142]代価書(M)'!$K$178:$O$207,'[142]代価書(M)'!$K$212:$O$241,'[142]代価書(M)'!$K$248:$O$277,'[142]代価書(M)'!$K$282:$O$311,'[142]代価書(M)'!$K$318:$O$347</definedName>
    <definedName name="金額なし撤去">'[142]撤去内訳(M)'!$K$2:$O$31,'[142]撤去内訳(M)'!$K$38:$O$67,'[142]撤去内訳(M)'!$K$72:$O$101,'[142]撤去内訳(M)'!$K$108:$O$137,'[142]撤去内訳(M)'!$K$142:$O$171,'[142]撤去内訳(M)'!$K$178:$O$207</definedName>
    <definedName name="金額無しAC">[143]設計書!$I$5:$L$34,[143]設計書!$I$40:$L$65,[143]設計書!$I$75:$L$104,[143]設計書!$I$110:$L$139,[143]設計書!$I$145:$L$174,[143]設計書!$I$215:$L$244,[143]設計書!$I$250:$L$279,[143]設計書!$I$285:$L$314,[143]設計書!$I$320:$L$349,[143]設計書!$I$355:$L$384,[143]設計書!$I$180:$L$209,[143]設計書!$I$66:$L$69</definedName>
    <definedName name="金属１">[114]細目!#REF!</definedName>
    <definedName name="金属工事">#REF!</definedName>
    <definedName name="金入">#REF!</definedName>
    <definedName name="金入設定" localSheetId="1">[68]表紙!#REF!</definedName>
    <definedName name="金入設定">[68]表紙!#REF!</definedName>
    <definedName name="金抜">#REF!</definedName>
    <definedName name="金抜Ａ">#REF!,#REF!,#REF!,#REF!,#REF!,#REF!,#REF!,#REF!,#REF!,#REF!,#REF!,#REF!,#REF!,#REF!,#REF!,#REF!</definedName>
    <definedName name="金抜Ｂ">#REF!,#REF!,#REF!,#REF!,#REF!,#REF!,#REF!,#REF!,#REF!,#REF!,#REF!,#REF!,#REF!,#REF!,#REF!</definedName>
    <definedName name="金抜Ｃ">#REF!,#REF!,#REF!,#REF!,#REF!</definedName>
    <definedName name="金抜設定" localSheetId="1">[68]表紙!#REF!</definedName>
    <definedName name="金抜設定">[68]表紙!#REF!</definedName>
    <definedName name="金物1">#REF!</definedName>
    <definedName name="金物2">#REF!</definedName>
    <definedName name="矩形01">#REF!</definedName>
    <definedName name="矩形03">#REF!</definedName>
    <definedName name="空き">#N/A</definedName>
    <definedName name="空調">#REF!</definedName>
    <definedName name="空調ダクト">#REF!</definedName>
    <definedName name="空調ﾀﾞｸﾄ2">#REF!</definedName>
    <definedName name="空調機器">#REF!</definedName>
    <definedName name="空調設備">#REF!</definedName>
    <definedName name="空調電源" localSheetId="1">#REF!</definedName>
    <definedName name="空調電源">#REF!</definedName>
    <definedName name="空調配管">#REF!</definedName>
    <definedName name="型わく工" localSheetId="1">#REF!</definedName>
    <definedName name="型わく工">#REF!</definedName>
    <definedName name="型式2">'[144]△設定(型式)'!$B$2:$J$519</definedName>
    <definedName name="経費">#REF!</definedName>
    <definedName name="経費計算">#REF!</definedName>
    <definedName name="経費計算１">[133]細目!#REF!</definedName>
    <definedName name="経費計算２">[21]代価表!#REF!</definedName>
    <definedName name="経費計算END">#REF!</definedName>
    <definedName name="継手類">#REF!</definedName>
    <definedName name="罫線">#REF!</definedName>
    <definedName name="罫線実行">#REF!</definedName>
    <definedName name="罫続き">#REF!</definedName>
    <definedName name="計" localSheetId="1">#REF!</definedName>
    <definedName name="計">#REF!</definedName>
    <definedName name="計算式">#REF!</definedName>
    <definedName name="計算式Y">#REF!</definedName>
    <definedName name="警備保障">[12]設計書!$H$301</definedName>
    <definedName name="警備保障２">[12]設計書!$N$301</definedName>
    <definedName name="軽作業員" localSheetId="1">#REF!</definedName>
    <definedName name="軽作業員">#REF!</definedName>
    <definedName name="件名１">#REF!</definedName>
    <definedName name="件名２">#REF!</definedName>
    <definedName name="建改諸">[136]諸経費!$E$4:$G$56</definedName>
    <definedName name="建具１">[114]細目!#REF!</definedName>
    <definedName name="建具工" localSheetId="1">#REF!</definedName>
    <definedName name="建具工">#REF!</definedName>
    <definedName name="建新仮">[136]共通仮設費!$A$4:$C$41</definedName>
    <definedName name="建新諸">[136]諸経費!$A$4:$C$56</definedName>
    <definedName name="建築ﾌﾞﾛｯｸ工" localSheetId="1">#REF!</definedName>
    <definedName name="建築ﾌﾞﾛｯｸ工">#REF!</definedName>
    <definedName name="建築内訳">#N/A</definedName>
    <definedName name="県単９６">#REF!</definedName>
    <definedName name="県名" localSheetId="1">#REF!</definedName>
    <definedName name="県名">#REF!</definedName>
    <definedName name="見積・ｲﾝﾀｰﾎﾝ" localSheetId="1">#REF!</definedName>
    <definedName name="見積・ｲﾝﾀｰﾎﾝ">#REF!</definedName>
    <definedName name="見積・時計" localSheetId="1">#REF!</definedName>
    <definedName name="見積・時計">#REF!</definedName>
    <definedName name="見積・照明" localSheetId="1">#REF!</definedName>
    <definedName name="見積・照明">#REF!</definedName>
    <definedName name="見積・盤" localSheetId="1">#REF!</definedName>
    <definedName name="見積・盤">#REF!</definedName>
    <definedName name="見積・放送" localSheetId="1">#REF!</definedName>
    <definedName name="見積・放送">#REF!</definedName>
    <definedName name="見積・放送2" localSheetId="1">#REF!</definedName>
    <definedName name="見積・放送2">#REF!</definedName>
    <definedName name="見積もり">#REF!</definedName>
    <definedName name="見積り">'[145]代価表 '!$Z$2</definedName>
    <definedName name="見積空調" localSheetId="1">'[146]代価表 '!#REF!</definedName>
    <definedName name="見積空調">'[146]代価表 '!#REF!</definedName>
    <definedName name="見積比較" localSheetId="1">#REF!</definedName>
    <definedName name="見積比較">#REF!</definedName>
    <definedName name="見積比較換気">'[147]代価表 '!$Z$2</definedName>
    <definedName name="見積比較表">'[63]代価表 '!$Z$2</definedName>
    <definedName name="見比衛生2" localSheetId="1">'[148]代価表 '!#REF!</definedName>
    <definedName name="見比衛生2">'[148]代価表 '!#REF!</definedName>
    <definedName name="減額直工">[149]細目内訳!#REF!</definedName>
    <definedName name="現場箇所">#REF!</definedName>
    <definedName name="現場管理費" localSheetId="1">#REF!</definedName>
    <definedName name="現場管理費">#REF!</definedName>
    <definedName name="現場経費" localSheetId="1">#REF!</definedName>
    <definedName name="現場経費">#REF!</definedName>
    <definedName name="現場雑費">#REF!</definedName>
    <definedName name="現場住所">#REF!</definedName>
    <definedName name="個数">#REF!</definedName>
    <definedName name="個数２">#REF!</definedName>
    <definedName name="個数３">#REF!</definedName>
    <definedName name="交換機">#REF!</definedName>
    <definedName name="交通整理員" localSheetId="1">#REF!</definedName>
    <definedName name="交通整理員">#REF!</definedName>
    <definedName name="光ケーブル">#REF!</definedName>
    <definedName name="公団ｽﾘｰﾌﾞ" localSheetId="1">#REF!</definedName>
    <definedName name="公団ｽﾘｰﾌﾞ">#REF!</definedName>
    <definedName name="厚鋼電線管">#REF!</definedName>
    <definedName name="口数">#REF!</definedName>
    <definedName name="工期">[150]総括!$H$16</definedName>
    <definedName name="工事カ所名">[151]設計書入力!$DT$23:$DU$700</definedName>
    <definedName name="工事ﾃﾞｰﾀ" localSheetId="1">#REF!</definedName>
    <definedName name="工事ﾃﾞｰﾀ">#REF!</definedName>
    <definedName name="工事価格" localSheetId="1">#REF!</definedName>
    <definedName name="工事価格">#REF!</definedName>
    <definedName name="工事区分" localSheetId="1">#REF!</definedName>
    <definedName name="工事区分">#REF!</definedName>
    <definedName name="工事件名">[152]工事総括!$C$3</definedName>
    <definedName name="工事原価" localSheetId="1">#REF!</definedName>
    <definedName name="工事原価">#REF!</definedName>
    <definedName name="工事番号">#REF!</definedName>
    <definedName name="工事名">[153]細目!#REF!</definedName>
    <definedName name="工事名0">#REF!</definedName>
    <definedName name="工事名１">[137]決裁書1!$C$5</definedName>
    <definedName name="工事名２">[114]細目!#REF!</definedName>
    <definedName name="工事名称">[154]旧経費!$CP$6</definedName>
    <definedName name="工種" localSheetId="1">#REF!</definedName>
    <definedName name="工種">#REF!</definedName>
    <definedName name="杭１">#REF!</definedName>
    <definedName name="杭２">#REF!</definedName>
    <definedName name="航空障害計">#REF!</definedName>
    <definedName name="行位置">#REF!</definedName>
    <definedName name="行番号">#REF!</definedName>
    <definedName name="鋼材量" localSheetId="1">#REF!</definedName>
    <definedName name="鋼材量">#REF!</definedName>
    <definedName name="項目ＴＢＬ">#REF!</definedName>
    <definedName name="高圧" localSheetId="1">#REF!</definedName>
    <definedName name="高圧">#REF!</definedName>
    <definedName name="高級船員" localSheetId="1">#REF!</definedName>
    <definedName name="高級船員">#REF!</definedName>
    <definedName name="合計">[137]決裁書1!$I$41</definedName>
    <definedName name="合計１">[133]細目!#REF!</definedName>
    <definedName name="合算特殊" localSheetId="1">#REF!</definedName>
    <definedName name="合算特殊">#REF!</definedName>
    <definedName name="黒板1">#REF!</definedName>
    <definedName name="黒板2">#REF!</definedName>
    <definedName name="根拠">#REF!</definedName>
    <definedName name="根拠設定" localSheetId="1">[68]表紙!#REF!</definedName>
    <definedName name="根拠設定">[68]表紙!#REF!</definedName>
    <definedName name="左官" localSheetId="1">#REF!</definedName>
    <definedName name="左官">#REF!</definedName>
    <definedName name="左官１">[114]細目!#REF!</definedName>
    <definedName name="左官工事">#REF!</definedName>
    <definedName name="査定率" localSheetId="1">#REF!</definedName>
    <definedName name="査定率">#REF!</definedName>
    <definedName name="再">#REF!</definedName>
    <definedName name="最終頁">#N/A</definedName>
    <definedName name="細目">[137]決裁書1!$C$2</definedName>
    <definedName name="細目２">[135]細目!#REF!</definedName>
    <definedName name="細目END">[137]決裁書1!$J$867</definedName>
    <definedName name="細目別内訳">#REF!</definedName>
    <definedName name="材種">[155]鉄骨DATA!$A$2:$A$10</definedName>
    <definedName name="材料単価表">#REF!</definedName>
    <definedName name="撮影士" localSheetId="1">#REF!</definedName>
    <definedName name="撮影士">#REF!</definedName>
    <definedName name="撮影助手" localSheetId="1">#REF!</definedName>
    <definedName name="撮影助手">#REF!</definedName>
    <definedName name="雑１">[114]細目!#REF!</definedName>
    <definedName name="雑材率" localSheetId="1">#REF!</definedName>
    <definedName name="雑材率">#REF!</definedName>
    <definedName name="雑材率_2" localSheetId="1">#REF!</definedName>
    <definedName name="雑材率_2">#REF!</definedName>
    <definedName name="雑材料" localSheetId="1">[66]ｲﾝﾊﾞｰﾄ桝!#REF!</definedName>
    <definedName name="雑材料">[66]ｲﾝﾊﾞｰﾄ桝!#REF!</definedName>
    <definedName name="三社比較1" hidden="1">{"'予定表'!$A$1:$W$38"}</definedName>
    <definedName name="参照">[135]細目!#REF!</definedName>
    <definedName name="山林砂防工" localSheetId="1">#REF!</definedName>
    <definedName name="山林砂防工">#REF!</definedName>
    <definedName name="仕様" localSheetId="1">#REF!</definedName>
    <definedName name="仕様">#REF!</definedName>
    <definedName name="仕様２">#REF!</definedName>
    <definedName name="仕様３">#REF!</definedName>
    <definedName name="仕様４">#REF!</definedName>
    <definedName name="仕様７">#REF!</definedName>
    <definedName name="仕様８">#REF!</definedName>
    <definedName name="仕様９">#REF!</definedName>
    <definedName name="仕様コード" localSheetId="1">#REF!</definedName>
    <definedName name="仕様コード">#REF!</definedName>
    <definedName name="指定">#REF!</definedName>
    <definedName name="指定印刷">#REF!</definedName>
    <definedName name="支持金物類">#REF!</definedName>
    <definedName name="支払条件">#REF!</definedName>
    <definedName name="施工" localSheetId="1">#REF!</definedName>
    <definedName name="施工">#REF!</definedName>
    <definedName name="字下編集">#REF!</definedName>
    <definedName name="時計見積">#REF!</definedName>
    <definedName name="自家発" localSheetId="1">#REF!</definedName>
    <definedName name="自家発">#REF!</definedName>
    <definedName name="自家発電単価根拠">#REF!</definedName>
    <definedName name="自火報" localSheetId="1">#REF!</definedName>
    <definedName name="自火報">#REF!</definedName>
    <definedName name="自火報・店Ｐ２" localSheetId="1">[156]インターホン!#REF!</definedName>
    <definedName name="自火報・店Ｐ２">[156]インターホン!#REF!</definedName>
    <definedName name="自動火災">[70]電気４!#REF!</definedName>
    <definedName name="自動火災報知設">#REF!</definedName>
    <definedName name="自動火災報知設備">#REF!</definedName>
    <definedName name="自動制御">#REF!</definedName>
    <definedName name="室外">#REF!</definedName>
    <definedName name="室外機">#REF!</definedName>
    <definedName name="実験電力設備">#REF!</definedName>
    <definedName name="実験電力設備計">#REF!</definedName>
    <definedName name="主任技師" localSheetId="1">#REF!</definedName>
    <definedName name="主任技師">#REF!</definedName>
    <definedName name="主任技術者" localSheetId="1">#REF!</definedName>
    <definedName name="主任技術者">#REF!</definedName>
    <definedName name="主任地質調査員" localSheetId="1">#REF!</definedName>
    <definedName name="主任地質調査員">#REF!</definedName>
    <definedName name="取壊諸">[136]諸経費!$AG$4:$AI$56</definedName>
    <definedName name="種別">#REF!</definedName>
    <definedName name="種別１０">#REF!</definedName>
    <definedName name="種別１１">#REF!</definedName>
    <definedName name="種別１２">#REF!</definedName>
    <definedName name="種別１３">#REF!</definedName>
    <definedName name="種別２">#REF!</definedName>
    <definedName name="種別７">#REF!</definedName>
    <definedName name="種別９">#REF!</definedName>
    <definedName name="種別‐設">#REF!</definedName>
    <definedName name="種目">#REF!</definedName>
    <definedName name="種目１">[133]細目!#REF!</definedName>
    <definedName name="種目END">#REF!</definedName>
    <definedName name="種目別内訳">ROW([27]科目別内訳!#REF!)</definedName>
    <definedName name="種類">#REF!</definedName>
    <definedName name="種類１０">#REF!</definedName>
    <definedName name="種類２">#REF!</definedName>
    <definedName name="種類３">#REF!</definedName>
    <definedName name="種類４">#REF!</definedName>
    <definedName name="種類５">#REF!</definedName>
    <definedName name="種類６">#REF!</definedName>
    <definedName name="種類７">#REF!</definedName>
    <definedName name="種類８">#REF!</definedName>
    <definedName name="種類９">#REF!</definedName>
    <definedName name="受変電">[70]電気２!#REF!</definedName>
    <definedName name="修正" localSheetId="1">[68]表紙!#REF!</definedName>
    <definedName name="修正">[68]表紙!#REF!</definedName>
    <definedName name="修正1" localSheetId="1">[68]表紙!#REF!</definedName>
    <definedName name="修正1">[68]表紙!#REF!</definedName>
    <definedName name="修正2" localSheetId="1">[68]表紙!#REF!</definedName>
    <definedName name="修正2">[68]表紙!#REF!</definedName>
    <definedName name="修正3" localSheetId="1">[68]表紙!#REF!</definedName>
    <definedName name="修正3">[68]表紙!#REF!</definedName>
    <definedName name="修正4" localSheetId="1">[68]表紙!#REF!</definedName>
    <definedName name="修正4">[68]表紙!#REF!</definedName>
    <definedName name="修正5" localSheetId="1">[68]表紙!#REF!</definedName>
    <definedName name="修正5">[68]表紙!#REF!</definedName>
    <definedName name="修正6" localSheetId="1">[68]表紙!#REF!</definedName>
    <definedName name="修正6">[68]表紙!#REF!</definedName>
    <definedName name="集成1">#REF!</definedName>
    <definedName name="集成2">#REF!</definedName>
    <definedName name="重量品">#REF!</definedName>
    <definedName name="出力1">#REF!</definedName>
    <definedName name="出力2">#REF!</definedName>
    <definedName name="出力3">#REF!</definedName>
    <definedName name="出力範囲">#REF!</definedName>
    <definedName name="出力範囲1">#REF!</definedName>
    <definedName name="出力範囲2">#REF!</definedName>
    <definedName name="純工">#REF!</definedName>
    <definedName name="純工事費" localSheetId="1">#REF!</definedName>
    <definedName name="純工事費">#REF!</definedName>
    <definedName name="初期P">#REF!</definedName>
    <definedName name="初期画面">#REF!</definedName>
    <definedName name="書込種類１">#REF!</definedName>
    <definedName name="書込種類２">#REF!</definedName>
    <definedName name="書込種類３">#REF!</definedName>
    <definedName name="書込種類４">#REF!</definedName>
    <definedName name="書込種類５">#REF!</definedName>
    <definedName name="書式">#REF!</definedName>
    <definedName name="諸経1">#N/A</definedName>
    <definedName name="諸経2">#N/A</definedName>
    <definedName name="諸経費">[137]決裁書1!$I$33</definedName>
    <definedName name="諸経費1">[122]細目!#REF!</definedName>
    <definedName name="諸経費2">[122]細目!#REF!</definedName>
    <definedName name="諸経費3">[122]細目!#REF!</definedName>
    <definedName name="諸経費計">#REF!</definedName>
    <definedName name="諸経率">#REF!</definedName>
    <definedName name="諸経率1">#REF!</definedName>
    <definedName name="諸経率2">#REF!</definedName>
    <definedName name="諸経率3">#REF!</definedName>
    <definedName name="小計">[151]設計書入力!$FD$21:$GH$23</definedName>
    <definedName name="床暖房">#REF!</definedName>
    <definedName name="昇降仮">[136]共通仮設費!$M$4:$O$25</definedName>
    <definedName name="昇降諸">[136]諸経費!$Y$4:$AA$56</definedName>
    <definedName name="消音地場">[157]消音BOX入力表!#REF!</definedName>
    <definedName name="消化1">#REF!</definedName>
    <definedName name="消化2">#REF!</definedName>
    <definedName name="消火">#REF!</definedName>
    <definedName name="消去">#N/A</definedName>
    <definedName name="消費税">[137]決裁書1!$I$43</definedName>
    <definedName name="消費税1">[122]細目!#REF!</definedName>
    <definedName name="消費税2">[122]細目!#REF!</definedName>
    <definedName name="消費税3">[122]細目!#REF!</definedName>
    <definedName name="消費税の注釈">#REF!</definedName>
    <definedName name="消費税相当額">#REF!</definedName>
    <definedName name="消耗品">#REF!</definedName>
    <definedName name="照明" localSheetId="1">#REF!</definedName>
    <definedName name="照明">#REF!</definedName>
    <definedName name="照明見積検討調">#REF!</definedName>
    <definedName name="照明設備計">#REF!</definedName>
    <definedName name="上水" localSheetId="1">#REF!</definedName>
    <definedName name="上水">#REF!</definedName>
    <definedName name="情報">[12]設計書!$H$181</definedName>
    <definedName name="情報２">[12]設計書!$N$181</definedName>
    <definedName name="情報通信外線計">#REF!</definedName>
    <definedName name="情報通信設備">#REF!</definedName>
    <definedName name="情報通信設備計">#REF!</definedName>
    <definedName name="情報伝送設備計">#REF!</definedName>
    <definedName name="条件">#REF!</definedName>
    <definedName name="条件1">#REF!</definedName>
    <definedName name="条件2">#REF!</definedName>
    <definedName name="条件範囲">#REF!</definedName>
    <definedName name="条件範囲1">#REF!</definedName>
    <definedName name="条件範囲2">#REF!</definedName>
    <definedName name="浄化槽" localSheetId="1">#REF!</definedName>
    <definedName name="浄化槽">#REF!</definedName>
    <definedName name="新・諸経費">#REF!</definedName>
    <definedName name="新諸経費">[133]細目!#REF!</definedName>
    <definedName name="新消費税">[133]細目!#REF!</definedName>
    <definedName name="新消費税１">[133]細目!#REF!</definedName>
    <definedName name="新消費税２">[133]細目!#REF!</definedName>
    <definedName name="新消費税３">[133]細目!#REF!</definedName>
    <definedName name="新総合仮１">[133]細目!#REF!</definedName>
    <definedName name="新築代価表">#REF!</definedName>
    <definedName name="人" localSheetId="1">#REF!</definedName>
    <definedName name="人">#REF!</definedName>
    <definedName name="人工費" localSheetId="1">#REF!</definedName>
    <definedName name="人工費">#REF!</definedName>
    <definedName name="人工費１" localSheetId="1">#REF!</definedName>
    <definedName name="人工費１">#REF!</definedName>
    <definedName name="厨房1">#REF!</definedName>
    <definedName name="厨房2">#REF!</definedName>
    <definedName name="吹付け１">[114]細目!#REF!</definedName>
    <definedName name="数量" localSheetId="1">#REF!</definedName>
    <definedName name="数量">#REF!</definedName>
    <definedName name="制御機器" localSheetId="1">#REF!</definedName>
    <definedName name="制御機器">#REF!</definedName>
    <definedName name="整備士" localSheetId="1">#REF!</definedName>
    <definedName name="整備士">#REF!</definedName>
    <definedName name="製造業者" localSheetId="1">#REF!</definedName>
    <definedName name="製造業者">#REF!</definedName>
    <definedName name="静圧">#REF!</definedName>
    <definedName name="石1">#REF!</definedName>
    <definedName name="石2">#REF!</definedName>
    <definedName name="石工" localSheetId="1">#REF!</definedName>
    <definedName name="石工">#REF!</definedName>
    <definedName name="切り捨て計算" localSheetId="1">[158]!切り捨て計算</definedName>
    <definedName name="切り捨て計算">[158]!切り捨て計算</definedName>
    <definedName name="接合材">#REF!</definedName>
    <definedName name="接地">#REF!</definedName>
    <definedName name="接地線">#REF!</definedName>
    <definedName name="設計技術員" localSheetId="1">#REF!</definedName>
    <definedName name="設計技術員">#REF!</definedName>
    <definedName name="設計書" localSheetId="1">#REF!</definedName>
    <definedName name="設計書">#REF!</definedName>
    <definedName name="設‐種別">#REF!</definedName>
    <definedName name="設‐種別１">#REF!</definedName>
    <definedName name="設定">#REF!</definedName>
    <definedName name="設定P" localSheetId="1">[2]建築!#REF!</definedName>
    <definedName name="設定P">[2]建築!#REF!</definedName>
    <definedName name="設‐適用１">#REF!</definedName>
    <definedName name="設‐適用２">#REF!</definedName>
    <definedName name="設‐適用３">#REF!</definedName>
    <definedName name="設‐適用４">#REF!</definedName>
    <definedName name="設備">'[159]代価表 '!#REF!</definedName>
    <definedName name="設備機械工" localSheetId="1">#REF!</definedName>
    <definedName name="設備機械工">#REF!</definedName>
    <definedName name="先端改修計">[114]細目!#REF!</definedName>
    <definedName name="潜かん工" localSheetId="1">#REF!</definedName>
    <definedName name="潜かん工">#REF!</definedName>
    <definedName name="潜かん世話役" localSheetId="1">#REF!</definedName>
    <definedName name="潜かん世話役">#REF!</definedName>
    <definedName name="潜水士" localSheetId="1">#REF!</definedName>
    <definedName name="潜水士">#REF!</definedName>
    <definedName name="潜水世話役" localSheetId="1">#REF!</definedName>
    <definedName name="潜水世話役">#REF!</definedName>
    <definedName name="潜水送気員" localSheetId="1">#REF!</definedName>
    <definedName name="潜水送気員">#REF!</definedName>
    <definedName name="潜水連絡員" localSheetId="1">#REF!</definedName>
    <definedName name="潜水連絡員">#REF!</definedName>
    <definedName name="線種">#REF!</definedName>
    <definedName name="線種２">#REF!</definedName>
    <definedName name="船団長" localSheetId="1">#REF!</definedName>
    <definedName name="船団長">#REF!</definedName>
    <definedName name="前">[122]細目!#REF!</definedName>
    <definedName name="全員協議会単価根拠">#REF!</definedName>
    <definedName name="全鋼材" localSheetId="1">#REF!</definedName>
    <definedName name="全鋼材">#REF!</definedName>
    <definedName name="全頁印刷" localSheetId="1">[68]表紙!#REF!</definedName>
    <definedName name="全頁印刷">[68]表紙!#REF!</definedName>
    <definedName name="全枚" localSheetId="1">[2]建築!#REF!</definedName>
    <definedName name="全枚">[2]建築!#REF!</definedName>
    <definedName name="操縦士" localSheetId="1">#REF!</definedName>
    <definedName name="操縦士">#REF!</definedName>
    <definedName name="総合">#REF!</definedName>
    <definedName name="総合仮">#REF!</definedName>
    <definedName name="総合仮1">[122]細目!#REF!</definedName>
    <definedName name="総合仮2">[122]細目!#REF!</definedName>
    <definedName name="総合仮3">[122]細目!#REF!</definedName>
    <definedName name="総合仮設">[137]決裁書1!$I$25</definedName>
    <definedName name="総合計" localSheetId="1">[137]決裁書1!#REF!</definedName>
    <definedName name="総合計">[137]決裁書1!#REF!</definedName>
    <definedName name="総合計1">[122]細目!#REF!</definedName>
    <definedName name="総合計2">[122]細目!#REF!</definedName>
    <definedName name="総合計3">[122]細目!#REF!</definedName>
    <definedName name="総合諸">[136]率表!$Q$5:$R$14</definedName>
    <definedName name="総事業費" localSheetId="1">#REF!</definedName>
    <definedName name="総事業費">#REF!</definedName>
    <definedName name="増減率" localSheetId="1">#REF!</definedName>
    <definedName name="増減率">#REF!</definedName>
    <definedName name="造園工" localSheetId="1">#REF!</definedName>
    <definedName name="造園工">#REF!</definedName>
    <definedName name="造作1">#REF!</definedName>
    <definedName name="造作2">#REF!</definedName>
    <definedName name="造成仮">[136]共通仮設費!$Q$4:$S$9</definedName>
    <definedName name="造成諸">[136]諸経費!$AC$4:$AE$8</definedName>
    <definedName name="測量技師" localSheetId="1">#REF!</definedName>
    <definedName name="測量技師">#REF!</definedName>
    <definedName name="測量技師補" localSheetId="1">#REF!</definedName>
    <definedName name="測量技師補">#REF!</definedName>
    <definedName name="測量主任技師" localSheetId="1">#REF!</definedName>
    <definedName name="測量主任技師">#REF!</definedName>
    <definedName name="測量助手" localSheetId="1">#REF!</definedName>
    <definedName name="測量助手">#REF!</definedName>
    <definedName name="測量上級主任技師" localSheetId="1">#REF!</definedName>
    <definedName name="測量上級主任技師">#REF!</definedName>
    <definedName name="足掛" localSheetId="1">[66]ｲﾝﾊﾞｰﾄ桝!#REF!</definedName>
    <definedName name="足掛">[66]ｲﾝﾊﾞｰﾄ桝!#REF!</definedName>
    <definedName name="多目的">[70]電気２!#REF!</definedName>
    <definedName name="多目的単価根拠">#REF!</definedName>
    <definedName name="対象範囲">#REF!</definedName>
    <definedName name="代価">#REF!</definedName>
    <definedName name="代価1" localSheetId="1">#REF!</definedName>
    <definedName name="代価1">#REF!</definedName>
    <definedName name="代価2" localSheetId="1">#REF!</definedName>
    <definedName name="代価2">#REF!</definedName>
    <definedName name="代価3" localSheetId="1">#REF!</definedName>
    <definedName name="代価3">#REF!</definedName>
    <definedName name="代価4" localSheetId="1">#REF!</definedName>
    <definedName name="代価4">#REF!</definedName>
    <definedName name="代価5" localSheetId="1">#REF!</definedName>
    <definedName name="代価5">#REF!</definedName>
    <definedName name="代価電気">[160]一位代価!$1:$1048576</definedName>
    <definedName name="大工" localSheetId="1">#REF!</definedName>
    <definedName name="大工">#REF!</definedName>
    <definedName name="大内訳2">#REF!</definedName>
    <definedName name="単" localSheetId="1">#REF!</definedName>
    <definedName name="単">#REF!</definedName>
    <definedName name="単位">#REF!</definedName>
    <definedName name="単価">#REF!</definedName>
    <definedName name="単価コード">[161]単価コード!$B$1:$H$65536</definedName>
    <definedName name="単価根拠" localSheetId="1">#REF!</definedName>
    <definedName name="単価根拠">#REF!</definedName>
    <definedName name="単価根拠１" localSheetId="1">#REF!</definedName>
    <definedName name="単価根拠１">#REF!</definedName>
    <definedName name="単価入力" localSheetId="1">#REF!</definedName>
    <definedName name="単価入力">#REF!</definedName>
    <definedName name="単価入力１" localSheetId="1">#REF!</definedName>
    <definedName name="単価入力１">#REF!</definedName>
    <definedName name="単価表" localSheetId="1">#REF!</definedName>
    <definedName name="単価表">#REF!</definedName>
    <definedName name="単独仮">[136]率表!$N$29:$W$38</definedName>
    <definedName name="単独諸">[136]率表!$N$87:$W$96</definedName>
    <definedName name="単独特殊" localSheetId="1">#REF!</definedName>
    <definedName name="単独特殊">#REF!</definedName>
    <definedName name="端子盤Ｐ２" localSheetId="1">[156]端子盤!#REF!</definedName>
    <definedName name="端子盤Ｐ２">[156]端子盤!#REF!</definedName>
    <definedName name="端子盤見積">#REF!</definedName>
    <definedName name="端数">#REF!</definedName>
    <definedName name="端数処理" localSheetId="1">[66]ｲﾝﾊﾞｰﾄ桝!#REF!</definedName>
    <definedName name="端数処理">[66]ｲﾝﾊﾞｰﾄ桝!#REF!</definedName>
    <definedName name="地業１">[114]細目!#REF!</definedName>
    <definedName name="地区割増料" localSheetId="1">#REF!</definedName>
    <definedName name="地区割増料">#REF!</definedName>
    <definedName name="地質調査員" localSheetId="1">#REF!</definedName>
    <definedName name="地質調査員">#REF!</definedName>
    <definedName name="地質調査技師" localSheetId="1">#REF!</definedName>
    <definedName name="地質調査技師">#REF!</definedName>
    <definedName name="地盤改良1">#REF!</definedName>
    <definedName name="地盤改良2">#REF!</definedName>
    <definedName name="抽出データ">#REF!</definedName>
    <definedName name="抽出データ1">#REF!</definedName>
    <definedName name="抽出データ2">#REF!</definedName>
    <definedName name="調整コード">[120]区分・単価!$C$43:$AE$180</definedName>
    <definedName name="調整コード２">[120]区分・単価!$D$43:$AE$181</definedName>
    <definedName name="調整コード３">[120]区分・単価!$E$43:$AE$180</definedName>
    <definedName name="調整コード４">[120]区分・単価!$F$43:$AE$180</definedName>
    <definedName name="調整コード５">[120]区分・単価!$G$43:$AE$180</definedName>
    <definedName name="調整コード６">[120]区分・単価!$H$43:$AE$180</definedName>
    <definedName name="調整コード７">[120]区分・単価!$I$43:$AE$180</definedName>
    <definedName name="調整コード８">[120]区分・単価!$J$43:$AE$180</definedName>
    <definedName name="調整コード９">[120]区分・単価!$K$43:$AE$180</definedName>
    <definedName name="調理室">#N/A</definedName>
    <definedName name="直">[122]細目!#REF!</definedName>
    <definedName name="直工">#REF!</definedName>
    <definedName name="直工１">[114]細目!#REF!</definedName>
    <definedName name="直工３">[114]細目!#REF!</definedName>
    <definedName name="直工Ａ">[114]細目!#REF!</definedName>
    <definedName name="直工Ｂ">[114]細目!#REF!</definedName>
    <definedName name="直工改修">[114]細目!#REF!</definedName>
    <definedName name="直工新営">[122]細目!#REF!</definedName>
    <definedName name="直接一般">[51]特定工事!$I$18</definedName>
    <definedName name="直接仮設" localSheetId="1">#REF!</definedName>
    <definedName name="直接仮設">#REF!</definedName>
    <definedName name="直接仮設１">[114]細目!#REF!</definedName>
    <definedName name="直接改修">[51]特定工事!$I$20</definedName>
    <definedName name="直接工事費" localSheetId="1">#REF!</definedName>
    <definedName name="直接工事費">#REF!</definedName>
    <definedName name="直接工事費計">#REF!</definedName>
    <definedName name="直流電源">[70]電気２!#REF!</definedName>
    <definedName name="直流電源単価根拠">#REF!</definedName>
    <definedName name="追加調書">#REF!</definedName>
    <definedName name="通信">[12]設計書!$H$381</definedName>
    <definedName name="通信２">[12]設計書!$N$381</definedName>
    <definedName name="爪1">#REF!</definedName>
    <definedName name="爪2">#REF!</definedName>
    <definedName name="低圧配電盤見積">#REF!</definedName>
    <definedName name="低減率" localSheetId="1">#REF!</definedName>
    <definedName name="低減率">#REF!</definedName>
    <definedName name="低減率_2" localSheetId="1">#REF!</definedName>
    <definedName name="低減率_2">#REF!</definedName>
    <definedName name="適用">#REF!</definedName>
    <definedName name="適用１">#REF!</definedName>
    <definedName name="適用１０">#REF!</definedName>
    <definedName name="適用１‐設">#REF!</definedName>
    <definedName name="適用２">#REF!</definedName>
    <definedName name="適用２‐設">#REF!</definedName>
    <definedName name="適用３">#REF!</definedName>
    <definedName name="適用３‐設">#REF!</definedName>
    <definedName name="適用４">#REF!</definedName>
    <definedName name="適用４‐設">#REF!</definedName>
    <definedName name="適用７">#REF!</definedName>
    <definedName name="適用８">#REF!</definedName>
    <definedName name="適用９">#REF!</definedName>
    <definedName name="撤去">#REF!</definedName>
    <definedName name="撤去工事">#REF!</definedName>
    <definedName name="鉄筋１">[114]細目!#REF!</definedName>
    <definedName name="鉄筋工" localSheetId="1">#REF!</definedName>
    <definedName name="鉄筋工">#REF!</definedName>
    <definedName name="鉄骨">[122]細目!#REF!</definedName>
    <definedName name="鉄骨１">[114]細目!#REF!</definedName>
    <definedName name="鉄骨２">#REF!</definedName>
    <definedName name="鉄骨工" localSheetId="1">#REF!</definedName>
    <definedName name="鉄骨工">#REF!</definedName>
    <definedName name="天ｶｾ1">#REF!</definedName>
    <definedName name="天ｶｾ4">#REF!</definedName>
    <definedName name="店社TBL">#REF!</definedName>
    <definedName name="電改仮">[136]共通仮設費!$E$49:$G$70</definedName>
    <definedName name="電改諸">[136]諸経費!$M$4:$O$56</definedName>
    <definedName name="電気" localSheetId="2">#REF!</definedName>
    <definedName name="電気" localSheetId="1" hidden="1">#REF!</definedName>
    <definedName name="電気" hidden="1">#REF!</definedName>
    <definedName name="電気改修">#REF!</definedName>
    <definedName name="電気改修1">#REF!</definedName>
    <definedName name="電気時計" localSheetId="1">#REF!</definedName>
    <definedName name="電気時計">#REF!</definedName>
    <definedName name="電気錠">[12]設計書!$H$281</definedName>
    <definedName name="電気錠２">[12]設計書!$N$281</definedName>
    <definedName name="電気新築">#REF!</definedName>
    <definedName name="電気新築1">#REF!</definedName>
    <definedName name="電気設備工事計">#REF!</definedName>
    <definedName name="電気設備工事費計">#REF!</definedName>
    <definedName name="電工" localSheetId="1">#REF!</definedName>
    <definedName name="電工">#REF!</definedName>
    <definedName name="電工費" localSheetId="1">#REF!</definedName>
    <definedName name="電工費">#REF!</definedName>
    <definedName name="電新仮">[136]共通仮設費!$E$4:$G$25</definedName>
    <definedName name="電新諸">[136]諸経費!$I$4:$K$56</definedName>
    <definedName name="電灯" localSheetId="1">#REF!</definedName>
    <definedName name="電灯">#REF!</definedName>
    <definedName name="電灯２">[12]設計書!$N$81</definedName>
    <definedName name="電力外線計">#REF!</definedName>
    <definedName name="電話" localSheetId="1">#REF!</definedName>
    <definedName name="電話">#REF!</definedName>
    <definedName name="電話２">[12]設計書!$N$161</definedName>
    <definedName name="電話設備計">#REF!</definedName>
    <definedName name="電話配管">[70]電気３!#REF!</definedName>
    <definedName name="塗" localSheetId="1">#REF!</definedName>
    <definedName name="塗">#REF!</definedName>
    <definedName name="塗装" localSheetId="1">#REF!</definedName>
    <definedName name="塗装">#REF!</definedName>
    <definedName name="塗装１">[114]細目!#REF!</definedName>
    <definedName name="塗装工" localSheetId="1">#REF!</definedName>
    <definedName name="塗装工">#REF!</definedName>
    <definedName name="塗装工事" localSheetId="1">#REF!</definedName>
    <definedName name="塗装工事">#REF!</definedName>
    <definedName name="塗装費" localSheetId="1">#REF!</definedName>
    <definedName name="塗装費">#REF!</definedName>
    <definedName name="塗装費_2" localSheetId="1">#REF!</definedName>
    <definedName name="塗装費_2">#REF!</definedName>
    <definedName name="土">#REF!</definedName>
    <definedName name="土一般管理費等率">#REF!</definedName>
    <definedName name="土基本共通仮設費率">#REF!</definedName>
    <definedName name="土現場管理費率">#REF!</definedName>
    <definedName name="土工" localSheetId="1">#REF!</definedName>
    <definedName name="土工">#REF!</definedName>
    <definedName name="土工１">[114]細目!#REF!</definedName>
    <definedName name="土木一般世話役" localSheetId="1">#REF!</definedName>
    <definedName name="土木一般世話役">#REF!</definedName>
    <definedName name="頭２" hidden="1">{#N/A,#N/A,FALSE,"Sheet16";#N/A,#N/A,FALSE,"Sheet16"}</definedName>
    <definedName name="頭5" hidden="1">{#N/A,#N/A,FALSE,"Sheet16";#N/A,#N/A,FALSE,"Sheet16"}</definedName>
    <definedName name="動力" localSheetId="1">#REF!</definedName>
    <definedName name="動力">#REF!</definedName>
    <definedName name="動力２">[12]設計書!$N$141</definedName>
    <definedName name="動力制御盤Ｐ２" localSheetId="1">[156]動力制御盤!#REF!</definedName>
    <definedName name="動力制御盤Ｐ２">[156]動力制御盤!#REF!</definedName>
    <definedName name="動力設備計">#REF!</definedName>
    <definedName name="道板" localSheetId="1">#REF!</definedName>
    <definedName name="道板">#REF!</definedName>
    <definedName name="特殊運転手" localSheetId="1">#REF!</definedName>
    <definedName name="特殊運転手">#REF!</definedName>
    <definedName name="特殊作業員" localSheetId="1">#REF!</definedName>
    <definedName name="特殊作業員">#REF!</definedName>
    <definedName name="特定機器一般">[51]減額算出!$I$26</definedName>
    <definedName name="特定機器改修">[51]減額算出!$I$55</definedName>
    <definedName name="特定工事">#REF!</definedName>
    <definedName name="特別仮設工事" hidden="1">{#N/A,#N/A,FALSE,"Sheet16";#N/A,#N/A,FALSE,"Sheet16"}</definedName>
    <definedName name="特別架設工事" hidden="1">{#N/A,#N/A,FALSE,"Sheet16";#N/A,#N/A,FALSE,"Sheet16"}</definedName>
    <definedName name="特別架設工事２" hidden="1">{#N/A,#N/A,FALSE,"Sheet16";#N/A,#N/A,FALSE,"Sheet16"}</definedName>
    <definedName name="内画面">#REF!</definedName>
    <definedName name="内外装１">[114]細目!#REF!</definedName>
    <definedName name="内記入">#REF!</definedName>
    <definedName name="内作成">#REF!</definedName>
    <definedName name="内作成2">#REF!</definedName>
    <definedName name="内終了">#REF!</definedName>
    <definedName name="内接続">#REF!</definedName>
    <definedName name="内装1">#REF!</definedName>
    <definedName name="内装2">#REF!</definedName>
    <definedName name="内装工" localSheetId="1">#REF!</definedName>
    <definedName name="内装工">#REF!</definedName>
    <definedName name="内訳" localSheetId="1">#REF!</definedName>
    <definedName name="内訳">#REF!</definedName>
    <definedName name="内訳2" localSheetId="1">[162]内訳!#REF!</definedName>
    <definedName name="内訳2">[162]内訳!#REF!</definedName>
    <definedName name="内訳６">#REF!</definedName>
    <definedName name="内訳書" localSheetId="1">[163]別紙内訳!#REF!</definedName>
    <definedName name="内訳書">[163]別紙内訳!#REF!</definedName>
    <definedName name="内訳書コピー">#N/A</definedName>
    <definedName name="内訳範囲">#REF!</definedName>
    <definedName name="内容">[119]代価表!$D$1:$D$65536</definedName>
    <definedName name="二階単価">[164]単価!$E$36</definedName>
    <definedName name="日_付">#REF!</definedName>
    <definedName name="入力" localSheetId="1">#REF!</definedName>
    <definedName name="入力">#REF!</definedName>
    <definedName name="入力1">#REF!,#REF!,#REF!,#REF!,#REF!,#REF!,#REF!,#REF!,#REF!,#REF!,#REF!,#REF!,#REF!,#REF!,#REF!</definedName>
    <definedName name="入力2">#REF!,#REF!,#REF!,#REF!,#REF!,#REF!,#REF!,#REF!,#REF!,#REF!,#REF!,#REF!,#REF!,#REF!,#REF!,#REF!</definedName>
    <definedName name="入力3">#REF!,#REF!,#REF!,#REF!,#REF!,#REF!,#REF!,#REF!,#REF!,#REF!,#REF!,#REF!,#REF!,#REF!,#REF!</definedName>
    <definedName name="入力4">#N/A</definedName>
    <definedName name="入力画面4">#N/A</definedName>
    <definedName name="波板1">#REF!</definedName>
    <definedName name="波板2">#REF!</definedName>
    <definedName name="排煙防火戸等設備計">#REF!</definedName>
    <definedName name="排水" localSheetId="1">'[132]内訳書（電気）'!#REF!</definedName>
    <definedName name="排水">'[132]内訳書（電気）'!#REF!</definedName>
    <definedName name="配管工" localSheetId="1">#REF!</definedName>
    <definedName name="配管工">#REF!</definedName>
    <definedName name="配線ダクト見積">#REF!</definedName>
    <definedName name="配電">[12]設計書!$H$361</definedName>
    <definedName name="配電２">[12]設計書!$N$361</definedName>
    <definedName name="発生材">[149]細目内訳!#REF!</definedName>
    <definedName name="搬入費">#REF!</definedName>
    <definedName name="板金工" localSheetId="1">#REF!</definedName>
    <definedName name="板金工">#REF!</definedName>
    <definedName name="範囲名" localSheetId="1">#REF!</definedName>
    <definedName name="範囲名">#REF!</definedName>
    <definedName name="番号">#REF!</definedName>
    <definedName name="盤工数">[165]原本!#REF!</definedName>
    <definedName name="比較">'[166]代価表 '!$Z$6</definedName>
    <definedName name="比較表" localSheetId="1">[167]VE!#REF!</definedName>
    <definedName name="比較表">[167]VE!#REF!</definedName>
    <definedName name="比率A" localSheetId="1">#REF!</definedName>
    <definedName name="比率A">#REF!</definedName>
    <definedName name="比率A_2" localSheetId="1">#REF!</definedName>
    <definedName name="比率A_2">#REF!</definedName>
    <definedName name="比率表">[168]比率表現!$A$1:$H$110</definedName>
    <definedName name="費">'[169]代価表 '!$Z$6</definedName>
    <definedName name="費費">'[170]代価表 '!$Z$6</definedName>
    <definedName name="避雷針" localSheetId="1">#REF!</definedName>
    <definedName name="避雷針">#REF!</definedName>
    <definedName name="避雷設備">#REF!</definedName>
    <definedName name="避雷設備__計">#REF!</definedName>
    <definedName name="避雷設備計">#REF!</definedName>
    <definedName name="非常照明">[12]設計書!$H$101</definedName>
    <definedName name="非常照明２">[12]設計書!$N$101</definedName>
    <definedName name="非常放送">#REF!</definedName>
    <definedName name="飛揚し１" localSheetId="1">#REF!</definedName>
    <definedName name="飛揚し１">#REF!</definedName>
    <definedName name="備考">[119]代価表!$H$1:$H$65536</definedName>
    <definedName name="備考２">[119]代価表!$I$1:$I$65536</definedName>
    <definedName name="備考抜きＥ">'[139]設計書(電気)金入り'!$M$142:$O$171,'[139]設計書(電気)金入り'!$M$178:$O$207,'[139]設計書(電気)金入り'!$M$212:$O$241,'[139]設計書(電気)金入り'!$M$248:$O$277,'[139]設計書(電気)金入り'!$M$282:$O$311,'[139]設計書(電気)金入り'!$M$318:$O$347,'[139]設計書(電気)金入り'!$M$352:$O$381,'[139]設計書(電気)金入り'!$M$388:$O$417,'[139]設計書(電気)金入り'!$M$422:$O$451,'[139]設計書(電気)金入り'!$M$458:$O$487,'[139]設計書(電気)金入り'!$M$492:$O$521,'[139]設計書(電気)金入り'!$M$528:$O$557,'[139]設計書(電気)金入り'!$M$562:$O$591</definedName>
    <definedName name="備考抜きＭ">'[139]設計書(機械)金入り'!$M$142:$O$171,'[139]設計書(機械)金入り'!$M$178:$O$207,'[139]設計書(機械)金入り'!$M$212:$O$241,'[139]設計書(機械)金入り'!$M$248:$O$277,'[139]設計書(機械)金入り'!$M$282:$O$311,'[139]設計書(機械)金入り'!$M$318:$O$347,'[139]設計書(機械)金入り'!$M$352:$O$381,'[139]設計書(機械)金入り'!$M$388:$O$417,'[139]設計書(機械)金入り'!$M$422:$O$451,'[139]設計書(機械)金入り'!$M$458:$O$487,'[139]設計書(機械)金入り'!$M$492:$O$521,'[139]設計書(機械)金入り'!$M$528:$O$557,'[139]設計書(機械)金入り'!$M$562:$O$591,'[139]設計書(機械)金入り'!$M$598:$O$627,'[139]設計書(機械)金入り'!$M$632:$O$661</definedName>
    <definedName name="備品1">#REF!</definedName>
    <definedName name="備品2">#REF!</definedName>
    <definedName name="表">#REF!</definedName>
    <definedName name="表紙" localSheetId="1">#REF!</definedName>
    <definedName name="表紙">#REF!</definedName>
    <definedName name="表紙END">[114]細目!#REF!</definedName>
    <definedName name="表示">#REF!</definedName>
    <definedName name="病床パネル見積">#REF!</definedName>
    <definedName name="病床ﾕﾆｯﾄ見積">#REF!</definedName>
    <definedName name="不用土">[149]細目内訳!#REF!</definedName>
    <definedName name="付加仮設">#REF!</definedName>
    <definedName name="付加根拠">#REF!</definedName>
    <definedName name="付属品率" localSheetId="1">#REF!</definedName>
    <definedName name="付属品率">#REF!</definedName>
    <definedName name="付属品率_2" localSheetId="1">#REF!</definedName>
    <definedName name="付属品率_2">#REF!</definedName>
    <definedName name="敷設方法">#REF!</definedName>
    <definedName name="敷設方法２">#REF!</definedName>
    <definedName name="敷設方法３">#REF!</definedName>
    <definedName name="普通作業員" localSheetId="1">#REF!</definedName>
    <definedName name="普通作業員">#REF!</definedName>
    <definedName name="普通船員" localSheetId="1">#REF!</definedName>
    <definedName name="普通船員">#REF!</definedName>
    <definedName name="部位">#REF!</definedName>
    <definedName name="部分印刷" localSheetId="1">[68]表紙!#REF!</definedName>
    <definedName name="部分印刷">[68]表紙!#REF!</definedName>
    <definedName name="部枚" localSheetId="1">[2]建築!#REF!</definedName>
    <definedName name="部枚">[2]建築!#REF!</definedName>
    <definedName name="部門TBL">#REF!</definedName>
    <definedName name="複合">'[171]基礎入力 '!$B$3:$T$74</definedName>
    <definedName name="複合1">#REF!</definedName>
    <definedName name="複合2">#REF!</definedName>
    <definedName name="複合単価_001" localSheetId="1">#REF!</definedName>
    <definedName name="複合単価_001">#REF!</definedName>
    <definedName name="複合単価_001_2" localSheetId="1">#REF!</definedName>
    <definedName name="複合単価_001_2">#REF!</definedName>
    <definedName name="複合単価_002" localSheetId="1">#REF!</definedName>
    <definedName name="複合単価_002">#REF!</definedName>
    <definedName name="複合単価_002_2" localSheetId="1">#REF!</definedName>
    <definedName name="複合単価_002_2">#REF!</definedName>
    <definedName name="複合単価_003" localSheetId="1">#REF!</definedName>
    <definedName name="複合単価_003">#REF!</definedName>
    <definedName name="複合単価_003_2" localSheetId="1">#REF!</definedName>
    <definedName name="複合単価_003_2">#REF!</definedName>
    <definedName name="複合単価_004" localSheetId="1">#REF!</definedName>
    <definedName name="複合単価_004">#REF!</definedName>
    <definedName name="複合単価_004_2" localSheetId="1">#REF!</definedName>
    <definedName name="複合単価_004_2">#REF!</definedName>
    <definedName name="複合単価_005" localSheetId="1">#REF!</definedName>
    <definedName name="複合単価_005">#REF!</definedName>
    <definedName name="複合単価_005_2" localSheetId="1">#REF!</definedName>
    <definedName name="複合単価_005_2">#REF!</definedName>
    <definedName name="複合単価_006" localSheetId="1">#REF!</definedName>
    <definedName name="複合単価_006">#REF!</definedName>
    <definedName name="複合単価_006_2" localSheetId="1">#REF!</definedName>
    <definedName name="複合単価_006_2">#REF!</definedName>
    <definedName name="複合単価_007" localSheetId="1">#REF!</definedName>
    <definedName name="複合単価_007">#REF!</definedName>
    <definedName name="複合単価_007_2" localSheetId="1">#REF!</definedName>
    <definedName name="複合単価_007_2">#REF!</definedName>
    <definedName name="複合単価_008" localSheetId="1">#REF!</definedName>
    <definedName name="複合単価_008">#REF!</definedName>
    <definedName name="複合単価_008_2" localSheetId="1">#REF!</definedName>
    <definedName name="複合単価_008_2">#REF!</definedName>
    <definedName name="複合単価_009" localSheetId="1">#REF!</definedName>
    <definedName name="複合単価_009">#REF!</definedName>
    <definedName name="複合単価_009_2" localSheetId="1">#REF!</definedName>
    <definedName name="複合単価_009_2">#REF!</definedName>
    <definedName name="複合単価_010" localSheetId="1">#REF!</definedName>
    <definedName name="複合単価_010">#REF!</definedName>
    <definedName name="複合単価_010_2" localSheetId="1">#REF!</definedName>
    <definedName name="複合単価_010_2">#REF!</definedName>
    <definedName name="複合単価_011" localSheetId="1">#REF!</definedName>
    <definedName name="複合単価_011">#REF!</definedName>
    <definedName name="複合単価_011_2" localSheetId="1">#REF!</definedName>
    <definedName name="複合単価_011_2">#REF!</definedName>
    <definedName name="複合単価_012" localSheetId="1">#REF!</definedName>
    <definedName name="複合単価_012">#REF!</definedName>
    <definedName name="複合単価_012_2" localSheetId="1">#REF!</definedName>
    <definedName name="複合単価_012_2">#REF!</definedName>
    <definedName name="複合単価_013" localSheetId="1">#REF!</definedName>
    <definedName name="複合単価_013">#REF!</definedName>
    <definedName name="複合単価_013_2" localSheetId="1">#REF!</definedName>
    <definedName name="複合単価_013_2">#REF!</definedName>
    <definedName name="複合単価_014" localSheetId="1">#REF!</definedName>
    <definedName name="複合単価_014">#REF!</definedName>
    <definedName name="複合単価_014_2" localSheetId="1">#REF!</definedName>
    <definedName name="複合単価_014_2">#REF!</definedName>
    <definedName name="複合単価_015" localSheetId="1">#REF!</definedName>
    <definedName name="複合単価_015">#REF!</definedName>
    <definedName name="複合単価_015_2" localSheetId="1">#REF!</definedName>
    <definedName name="複合単価_015_2">#REF!</definedName>
    <definedName name="複合単価_016" localSheetId="1">#REF!</definedName>
    <definedName name="複合単価_016">#REF!</definedName>
    <definedName name="複合単価_016_2" localSheetId="1">#REF!</definedName>
    <definedName name="複合単価_016_2">#REF!</definedName>
    <definedName name="複合単価_017" localSheetId="1">#REF!</definedName>
    <definedName name="複合単価_017">#REF!</definedName>
    <definedName name="複合単価_017_2" localSheetId="1">#REF!</definedName>
    <definedName name="複合単価_017_2">#REF!</definedName>
    <definedName name="複合単価_018" localSheetId="1">#REF!</definedName>
    <definedName name="複合単価_018">#REF!</definedName>
    <definedName name="複合単価_018_2" localSheetId="1">#REF!</definedName>
    <definedName name="複合単価_018_2">#REF!</definedName>
    <definedName name="複合単価_019" localSheetId="1">#REF!</definedName>
    <definedName name="複合単価_019">#REF!</definedName>
    <definedName name="複合単価_019_2" localSheetId="1">#REF!</definedName>
    <definedName name="複合単価_019_2">#REF!</definedName>
    <definedName name="複合単価_020" localSheetId="1">#REF!</definedName>
    <definedName name="複合単価_020">#REF!</definedName>
    <definedName name="複合単価_020_2" localSheetId="1">#REF!</definedName>
    <definedName name="複合単価_020_2">#REF!</definedName>
    <definedName name="複合単価_021" localSheetId="1">#REF!</definedName>
    <definedName name="複合単価_021">#REF!</definedName>
    <definedName name="複合単価_021_2" localSheetId="1">#REF!</definedName>
    <definedName name="複合単価_021_2">#REF!</definedName>
    <definedName name="複合単価_022" localSheetId="1">#REF!</definedName>
    <definedName name="複合単価_022">#REF!</definedName>
    <definedName name="複合単価_022_2" localSheetId="1">#REF!</definedName>
    <definedName name="複合単価_022_2">#REF!</definedName>
    <definedName name="複合単価_023" localSheetId="1">#REF!</definedName>
    <definedName name="複合単価_023">#REF!</definedName>
    <definedName name="複合単価_023_2" localSheetId="1">#REF!</definedName>
    <definedName name="複合単価_023_2">#REF!</definedName>
    <definedName name="複合単価_024" localSheetId="1">#REF!</definedName>
    <definedName name="複合単価_024">#REF!</definedName>
    <definedName name="複合単価_024_2" localSheetId="1">#REF!</definedName>
    <definedName name="複合単価_024_2">#REF!</definedName>
    <definedName name="複合単価_025" localSheetId="1">#REF!</definedName>
    <definedName name="複合単価_025">#REF!</definedName>
    <definedName name="複合単価_025_2" localSheetId="1">#REF!</definedName>
    <definedName name="複合単価_025_2">#REF!</definedName>
    <definedName name="複合単価_026" localSheetId="1">#REF!</definedName>
    <definedName name="複合単価_026">#REF!</definedName>
    <definedName name="複合単価_026_2" localSheetId="1">#REF!</definedName>
    <definedName name="複合単価_026_2">#REF!</definedName>
    <definedName name="複合単価_027" localSheetId="1">#REF!</definedName>
    <definedName name="複合単価_027">#REF!</definedName>
    <definedName name="複合単価_027_2" localSheetId="1">#REF!</definedName>
    <definedName name="複合単価_027_2">#REF!</definedName>
    <definedName name="複合単価_028" localSheetId="1">#REF!</definedName>
    <definedName name="複合単価_028">#REF!</definedName>
    <definedName name="複合単価_028_2" localSheetId="1">#REF!</definedName>
    <definedName name="複合単価_028_2">#REF!</definedName>
    <definedName name="複合単価_029" localSheetId="1">#REF!</definedName>
    <definedName name="複合単価_029">#REF!</definedName>
    <definedName name="複合単価_029_2" localSheetId="1">#REF!</definedName>
    <definedName name="複合単価_029_2">#REF!</definedName>
    <definedName name="複合単価_030" localSheetId="1">#REF!</definedName>
    <definedName name="複合単価_030">#REF!</definedName>
    <definedName name="複合単価_030_2" localSheetId="1">#REF!</definedName>
    <definedName name="複合単価_030_2">#REF!</definedName>
    <definedName name="複合単価_031" localSheetId="1">#REF!</definedName>
    <definedName name="複合単価_031">#REF!</definedName>
    <definedName name="複合単価_031_2" localSheetId="1">#REF!</definedName>
    <definedName name="複合単価_031_2">#REF!</definedName>
    <definedName name="複合単価_032" localSheetId="1">#REF!</definedName>
    <definedName name="複合単価_032">#REF!</definedName>
    <definedName name="複合単価_032_2" localSheetId="1">#REF!</definedName>
    <definedName name="複合単価_032_2">#REF!</definedName>
    <definedName name="複合単価_033" localSheetId="1">#REF!</definedName>
    <definedName name="複合単価_033">#REF!</definedName>
    <definedName name="複合単価_033_2" localSheetId="1">#REF!</definedName>
    <definedName name="複合単価_033_2">#REF!</definedName>
    <definedName name="複合単価_034" localSheetId="1">#REF!</definedName>
    <definedName name="複合単価_034">#REF!</definedName>
    <definedName name="複合単価_034_2" localSheetId="1">#REF!</definedName>
    <definedName name="複合単価_034_2">#REF!</definedName>
    <definedName name="複合単価_035" localSheetId="1">#REF!</definedName>
    <definedName name="複合単価_035">#REF!</definedName>
    <definedName name="複合単価_035_2" localSheetId="1">#REF!</definedName>
    <definedName name="複合単価_035_2">#REF!</definedName>
    <definedName name="複合単価_036" localSheetId="1">#REF!</definedName>
    <definedName name="複合単価_036">#REF!</definedName>
    <definedName name="複合単価_036_2" localSheetId="1">#REF!</definedName>
    <definedName name="複合単価_036_2">#REF!</definedName>
    <definedName name="複合単価_037" localSheetId="1">#REF!</definedName>
    <definedName name="複合単価_037">#REF!</definedName>
    <definedName name="複合単価_037_2" localSheetId="1">#REF!</definedName>
    <definedName name="複合単価_037_2">#REF!</definedName>
    <definedName name="複合単価_038" localSheetId="1">#REF!</definedName>
    <definedName name="複合単価_038">#REF!</definedName>
    <definedName name="複合単価_038_2" localSheetId="1">#REF!</definedName>
    <definedName name="複合単価_038_2">#REF!</definedName>
    <definedName name="複合単価_039" localSheetId="1">#REF!</definedName>
    <definedName name="複合単価_039">#REF!</definedName>
    <definedName name="複合単価_039_2" localSheetId="1">#REF!</definedName>
    <definedName name="複合単価_039_2">#REF!</definedName>
    <definedName name="複合単価_040" localSheetId="1">#REF!</definedName>
    <definedName name="複合単価_040">#REF!</definedName>
    <definedName name="複合単価_040_2" localSheetId="1">#REF!</definedName>
    <definedName name="複合単価_040_2">#REF!</definedName>
    <definedName name="複合単価_041" localSheetId="1">#REF!</definedName>
    <definedName name="複合単価_041">#REF!</definedName>
    <definedName name="複合単価_041_2" localSheetId="1">#REF!</definedName>
    <definedName name="複合単価_041_2">#REF!</definedName>
    <definedName name="複合単価_042" localSheetId="1">#REF!</definedName>
    <definedName name="複合単価_042">#REF!</definedName>
    <definedName name="複合単価_043" localSheetId="1">#REF!</definedName>
    <definedName name="複合単価_043">#REF!</definedName>
    <definedName name="複合単価_043_2" localSheetId="1">#REF!</definedName>
    <definedName name="複合単価_043_2">#REF!</definedName>
    <definedName name="複合単価_044" localSheetId="1">#REF!</definedName>
    <definedName name="複合単価_044">#REF!</definedName>
    <definedName name="複合単価_044_2" localSheetId="1">#REF!</definedName>
    <definedName name="複合単価_044_2">#REF!</definedName>
    <definedName name="複合単価_045" localSheetId="1">#REF!</definedName>
    <definedName name="複合単価_045">#REF!</definedName>
    <definedName name="複合単価_045_2" localSheetId="1">#REF!</definedName>
    <definedName name="複合単価_045_2">#REF!</definedName>
    <definedName name="複合単価_046" localSheetId="1">#REF!</definedName>
    <definedName name="複合単価_046">#REF!</definedName>
    <definedName name="複合単価_046_2" localSheetId="1">#REF!</definedName>
    <definedName name="複合単価_046_2">#REF!</definedName>
    <definedName name="複合単価_047" localSheetId="1">#REF!</definedName>
    <definedName name="複合単価_047">#REF!</definedName>
    <definedName name="複合単価_048" localSheetId="1">#REF!</definedName>
    <definedName name="複合単価_048">#REF!</definedName>
    <definedName name="複合単価_048_2" localSheetId="1">#REF!</definedName>
    <definedName name="複合単価_048_2">#REF!</definedName>
    <definedName name="複合単価_049" localSheetId="1">#REF!</definedName>
    <definedName name="複合単価_049">#REF!</definedName>
    <definedName name="複合単価_049_2" localSheetId="1">#REF!</definedName>
    <definedName name="複合単価_049_2">#REF!</definedName>
    <definedName name="複合単価_050" localSheetId="1">#REF!</definedName>
    <definedName name="複合単価_050">#REF!</definedName>
    <definedName name="複合単価_050_2" localSheetId="1">#REF!</definedName>
    <definedName name="複合単価_050_2">#REF!</definedName>
    <definedName name="複合単価_051" localSheetId="1">#REF!</definedName>
    <definedName name="複合単価_051">#REF!</definedName>
    <definedName name="複合単価_051_2" localSheetId="1">#REF!</definedName>
    <definedName name="複合単価_051_2">#REF!</definedName>
    <definedName name="複合単価_052" localSheetId="1">#REF!</definedName>
    <definedName name="複合単価_052">#REF!</definedName>
    <definedName name="複合単価_052_2" localSheetId="1">#REF!</definedName>
    <definedName name="複合単価_052_2">#REF!</definedName>
    <definedName name="複合単価＿200" localSheetId="1">#REF!</definedName>
    <definedName name="複合単価＿200">#REF!</definedName>
    <definedName name="複写範囲" localSheetId="1">#REF!</definedName>
    <definedName name="複写範囲">#REF!</definedName>
    <definedName name="物価" localSheetId="1">#REF!</definedName>
    <definedName name="物価">#REF!</definedName>
    <definedName name="分電盤見積">#REF!</definedName>
    <definedName name="頁指定1">#REF!</definedName>
    <definedName name="頁指定2">#REF!</definedName>
    <definedName name="頁枚数" localSheetId="1">[68]表紙!#REF!</definedName>
    <definedName name="頁枚数">[68]表紙!#REF!</definedName>
    <definedName name="別A701耐震補強土工事">#REF!</definedName>
    <definedName name="別A702基礎補強">#REF!</definedName>
    <definedName name="別A703基礎補強">#REF!</definedName>
    <definedName name="別A704基礎補強">#REF!</definedName>
    <definedName name="別A705基礎補強">#REF!</definedName>
    <definedName name="別A706基礎補強">#REF!</definedName>
    <definedName name="別A707基礎補強">#REF!</definedName>
    <definedName name="別A708基礎補強">#REF!</definedName>
    <definedName name="別A709基礎補強">#REF!</definedName>
    <definedName name="別A710基礎補強">#REF!</definedName>
    <definedName name="別A711基礎補強">#REF!</definedName>
    <definedName name="別A712基礎補強">#REF!</definedName>
    <definedName name="別A713基礎補強">#REF!</definedName>
    <definedName name="別A714壁増打補強">#REF!</definedName>
    <definedName name="別A715壁増打補強">#REF!</definedName>
    <definedName name="別A716壁増打補強">#REF!</definedName>
    <definedName name="別A717壁増打補強">#REF!</definedName>
    <definedName name="別A718壁増打補強">#REF!</definedName>
    <definedName name="別A719壁増打補強">#REF!</definedName>
    <definedName name="別A720壁増打補強">#REF!</definedName>
    <definedName name="別A721壁増打補強">#REF!</definedName>
    <definedName name="別A722壁増打補強">#REF!</definedName>
    <definedName name="別A723壁増打補強">#REF!</definedName>
    <definedName name="別A724壁増打補強">#REF!</definedName>
    <definedName name="別A725壁開口塞改修">#REF!</definedName>
    <definedName name="別A726壁開口塞改修">#REF!</definedName>
    <definedName name="別A727壁開口塞改修">#REF!</definedName>
    <definedName name="別A728壁開口塞改修">#REF!</definedName>
    <definedName name="別A729壁開口塞改修">#REF!</definedName>
    <definedName name="別A730壁開口新設改修">#REF!</definedName>
    <definedName name="別A731壁開口新設改修">#REF!</definedName>
    <definedName name="別A732壁開口拡大改修">#REF!</definedName>
    <definedName name="別A733壁開口拡大改修">#REF!</definedName>
    <definedName name="別A734壁開口拡大改修">#REF!</definedName>
    <definedName name="別A735雑壁改修">#REF!</definedName>
    <definedName name="別A736雑壁改修">#REF!</definedName>
    <definedName name="別A737雑壁改修">#REF!</definedName>
    <definedName name="別A738雑壁改修">#REF!</definedName>
    <definedName name="別A739雑床改修">#REF!</definedName>
    <definedName name="別A740雑床改修">#REF!</definedName>
    <definedName name="別A741雑床改修">#REF!</definedName>
    <definedName name="別A742雑床改修">#REF!</definedName>
    <definedName name="別A743鉄骨筋違補強">#REF!</definedName>
    <definedName name="別A744鉄骨筋違補強">#REF!</definedName>
    <definedName name="別A745鉄骨筋違補強">#REF!</definedName>
    <definedName name="別A746鉄骨筋違補強">#REF!</definedName>
    <definedName name="別A747鉄骨筋違補強">#REF!</definedName>
    <definedName name="別A748鉄骨筋違補強">#REF!</definedName>
    <definedName name="別A749鉄骨筋違補強">#REF!</definedName>
    <definedName name="別A750鉄骨筋違補強">#REF!</definedName>
    <definedName name="別A751鉄骨筋違補強">#REF!</definedName>
    <definedName name="別A752鉄骨筋違補強">#REF!</definedName>
    <definedName name="別A753鉄骨筋違補強">#REF!</definedName>
    <definedName name="別A754鉄骨筋違補強">#REF!</definedName>
    <definedName name="別A755鉄骨筋違補強">#REF!</definedName>
    <definedName name="別A756鉄骨筋違補強">#REF!</definedName>
    <definedName name="別A757鉄骨筋違補強">#REF!</definedName>
    <definedName name="別A758鉄骨筋違補強">#REF!</definedName>
    <definedName name="別A759鉄骨筋違補強">#REF!</definedName>
    <definedName name="別A760鉄骨筋違補強">#REF!</definedName>
    <definedName name="別A761鉄骨筋違補強">#REF!</definedName>
    <definedName name="別A762鉄骨筋違補強">#REF!</definedName>
    <definedName name="別A763鉄骨筋違補強">#REF!</definedName>
    <definedName name="別A764鉄骨筋違補強">#REF!</definedName>
    <definedName name="別A765鉄骨筋違補強">#REF!</definedName>
    <definedName name="別A766鉄骨柱補強">#REF!</definedName>
    <definedName name="別A767鉄骨屋根筋違改修">#REF!</definedName>
    <definedName name="別A768鉄骨壁筋違改修">#REF!</definedName>
    <definedName name="別表１０" localSheetId="1">#REF!</definedName>
    <definedName name="別表１０">#REF!</definedName>
    <definedName name="別表１１" localSheetId="1">#REF!</definedName>
    <definedName name="別表１１">#REF!</definedName>
    <definedName name="別表１３" localSheetId="1">#REF!</definedName>
    <definedName name="別表１３">#REF!</definedName>
    <definedName name="別表１４" localSheetId="1">#REF!</definedName>
    <definedName name="別表１４">#REF!</definedName>
    <definedName name="別表２" localSheetId="1">#REF!</definedName>
    <definedName name="別表２">#REF!</definedName>
    <definedName name="別表３" localSheetId="1">#REF!</definedName>
    <definedName name="別表３">#REF!</definedName>
    <definedName name="別表４" localSheetId="1">#REF!</definedName>
    <definedName name="別表４">#REF!</definedName>
    <definedName name="別表８" localSheetId="1">#REF!</definedName>
    <definedName name="別表８">#REF!</definedName>
    <definedName name="別表９" localSheetId="1">#REF!</definedName>
    <definedName name="別表９">#REF!</definedName>
    <definedName name="変更名前" hidden="1">[172]TXGS比!#REF!</definedName>
    <definedName name="変更名前２" hidden="1">[172]TXGS比!#REF!</definedName>
    <definedName name="変更名前３" hidden="1">[172]TXGS比!#REF!</definedName>
    <definedName name="変更名前４" hidden="1">[172]総括!#REF!</definedName>
    <definedName name="変更名前５" hidden="1">[172]総括!#REF!</definedName>
    <definedName name="変更名前６" hidden="1">[172]総括!#REF!</definedName>
    <definedName name="変電設備計">#REF!</definedName>
    <definedName name="便所">#N/A</definedName>
    <definedName name="便所改修">#N/A</definedName>
    <definedName name="保温工" localSheetId="1">#REF!</definedName>
    <definedName name="保温工">#REF!</definedName>
    <definedName name="補給率" localSheetId="1">#REF!</definedName>
    <definedName name="補給率">#REF!</definedName>
    <definedName name="補給率_2" localSheetId="1">#REF!</definedName>
    <definedName name="補給率_2">#REF!</definedName>
    <definedName name="放送" localSheetId="1">#REF!</definedName>
    <definedName name="放送">#REF!</definedName>
    <definedName name="法面工" localSheetId="1">#REF!</definedName>
    <definedName name="法面工">#REF!</definedName>
    <definedName name="防火戸" localSheetId="1">#REF!</definedName>
    <definedName name="防火戸">#REF!</definedName>
    <definedName name="防災会議室単価根拠">#REF!</definedName>
    <definedName name="防災改修">#REF!</definedName>
    <definedName name="防災電気設備計">#REF!</definedName>
    <definedName name="防食">'[173]代価（保温）'!$A$1:$V$35</definedName>
    <definedName name="防水１">[114]細目!#REF!</definedName>
    <definedName name="防水2">#REF!</definedName>
    <definedName name="防水工" localSheetId="1">#REF!</definedName>
    <definedName name="防水工">#REF!</definedName>
    <definedName name="防水工事" localSheetId="1">#REF!</definedName>
    <definedName name="防水工事">#REF!</definedName>
    <definedName name="堀方" hidden="1">#REF!</definedName>
    <definedName name="本工事費" localSheetId="1">#REF!</definedName>
    <definedName name="本工事費">#REF!</definedName>
    <definedName name="本数">#REF!</definedName>
    <definedName name="本体">[0]!本体</definedName>
    <definedName name="枚数">#REF!</definedName>
    <definedName name="未">#REF!</definedName>
    <definedName name="無影灯見積検討">#REF!</definedName>
    <definedName name="無停電">[70]電気２!#REF!</definedName>
    <definedName name="無停電単価根拠">#REF!</definedName>
    <definedName name="名称">#REF!</definedName>
    <definedName name="名称消去" localSheetId="1">[2]建築!#REF!</definedName>
    <definedName name="名称消去">[2]建築!#REF!</definedName>
    <definedName name="名前">[135]細目!#REF!</definedName>
    <definedName name="木１">[114]細目!#REF!</definedName>
    <definedName name="木建1">#REF!</definedName>
    <definedName name="木建2">#REF!</definedName>
    <definedName name="木片1">#REF!</definedName>
    <definedName name="木片2">#REF!</definedName>
    <definedName name="目次" localSheetId="1">#REF!</definedName>
    <definedName name="目次">#REF!</definedName>
    <definedName name="門扉1">#REF!</definedName>
    <definedName name="門扉2">#REF!</definedName>
    <definedName name="油圧ジャッキ" localSheetId="1">#REF!</definedName>
    <definedName name="油圧ジャッキ">#REF!</definedName>
    <definedName name="誘導灯・非常警報">[12]設計書!$H$121</definedName>
    <definedName name="誘導灯・非常警報２">[12]設計書!$N$121</definedName>
    <definedName name="遊具1">#REF!</definedName>
    <definedName name="遊具2">#REF!</definedName>
    <definedName name="予定価格積算書" localSheetId="1">#REF!</definedName>
    <definedName name="予定価格積算書">#REF!</definedName>
    <definedName name="容積重量表" localSheetId="1">#REF!</definedName>
    <definedName name="容積重量表">#REF!</definedName>
    <definedName name="容積品">#REF!</definedName>
    <definedName name="容量">#REF!</definedName>
    <definedName name="溶接工" localSheetId="1">#REF!</definedName>
    <definedName name="溶接工">#REF!</definedName>
    <definedName name="理事_技師長" localSheetId="1">#REF!</definedName>
    <definedName name="理事_技師長">#REF!</definedName>
    <definedName name="流し1">#REF!</definedName>
    <definedName name="流し2">#REF!</definedName>
    <definedName name="列位置">#REF!</definedName>
    <definedName name="列幅" localSheetId="1">#REF!</definedName>
    <definedName name="列幅">#REF!</definedName>
    <definedName name="労務原価" localSheetId="1">#REF!</definedName>
    <definedName name="労務原価">#REF!</definedName>
    <definedName name="労務原価_2" localSheetId="1">#REF!</definedName>
    <definedName name="労務原価_2">#REF!</definedName>
    <definedName name="労務単価" localSheetId="1">#REF!</definedName>
    <definedName name="労務単価">#REF!</definedName>
    <definedName name="労務単価_2" localSheetId="1">#REF!</definedName>
    <definedName name="労務単価_2">#REF!</definedName>
    <definedName name="労務単価表">#REF!</definedName>
    <definedName name="労務費" localSheetId="1">#REF!</definedName>
    <definedName name="労務費">#REF!</definedName>
    <definedName name="狒々">'[174]代価表 '!$Z$2</definedName>
    <definedName name="緞帳1">#REF!</definedName>
    <definedName name="緞帳2">#REF!</definedName>
  </definedNames>
  <calcPr calcId="162913"/>
</workbook>
</file>

<file path=xl/calcChain.xml><?xml version="1.0" encoding="utf-8"?>
<calcChain xmlns="http://schemas.openxmlformats.org/spreadsheetml/2006/main">
  <c r="P6" i="87" l="1"/>
  <c r="P8" i="87"/>
  <c r="P10" i="87"/>
  <c r="P12" i="87"/>
  <c r="P14" i="87"/>
  <c r="P16" i="87"/>
  <c r="P18" i="87"/>
  <c r="P20" i="87"/>
  <c r="P22" i="87"/>
  <c r="P24" i="87"/>
  <c r="P26" i="87"/>
  <c r="P28" i="87"/>
  <c r="P30" i="87"/>
  <c r="P32" i="87"/>
  <c r="P4" i="87"/>
  <c r="N22" i="87" l="1"/>
  <c r="M24" i="87"/>
  <c r="M30" i="87"/>
  <c r="N32" i="87"/>
  <c r="AF32" i="87"/>
  <c r="AE32" i="87"/>
  <c r="AD32" i="87"/>
  <c r="AC32" i="87"/>
  <c r="L32" i="87"/>
  <c r="K32" i="87" s="1"/>
  <c r="G32" i="87"/>
  <c r="AF30" i="87"/>
  <c r="AE30" i="87"/>
  <c r="AD30" i="87"/>
  <c r="AC30" i="87"/>
  <c r="O30" i="87"/>
  <c r="N30" i="87"/>
  <c r="L30" i="87"/>
  <c r="K30" i="87" s="1"/>
  <c r="G30" i="87"/>
  <c r="AF28" i="87"/>
  <c r="AE28" i="87"/>
  <c r="AD28" i="87"/>
  <c r="AC28" i="87"/>
  <c r="N28" i="87"/>
  <c r="O28" i="87"/>
  <c r="L28" i="87"/>
  <c r="K28" i="87" s="1"/>
  <c r="G28" i="87"/>
  <c r="AF26" i="87"/>
  <c r="AE26" i="87"/>
  <c r="AD26" i="87"/>
  <c r="AC26" i="87"/>
  <c r="M26" i="87"/>
  <c r="O26" i="87"/>
  <c r="N26" i="87"/>
  <c r="L26" i="87"/>
  <c r="K26" i="87" s="1"/>
  <c r="G26" i="87"/>
  <c r="AF24" i="87"/>
  <c r="AE24" i="87"/>
  <c r="AD24" i="87"/>
  <c r="AC24" i="87"/>
  <c r="N24" i="87"/>
  <c r="L24" i="87"/>
  <c r="K24" i="87" s="1"/>
  <c r="G24" i="87"/>
  <c r="AF22" i="87"/>
  <c r="AE22" i="87"/>
  <c r="AD22" i="87"/>
  <c r="AC22" i="87"/>
  <c r="L22" i="87"/>
  <c r="K22" i="87" s="1"/>
  <c r="G22" i="87"/>
  <c r="AF20" i="87"/>
  <c r="AE20" i="87"/>
  <c r="AD20" i="87"/>
  <c r="AC20" i="87"/>
  <c r="N20" i="87"/>
  <c r="O20" i="87"/>
  <c r="M20" i="87"/>
  <c r="L20" i="87"/>
  <c r="K20" i="87" s="1"/>
  <c r="G20" i="87"/>
  <c r="O24" i="87" l="1"/>
  <c r="O22" i="87"/>
  <c r="O32" i="87"/>
  <c r="M32" i="87"/>
  <c r="M28" i="87"/>
  <c r="M22" i="87"/>
  <c r="D14" i="87" l="1"/>
  <c r="G14" i="87" s="1"/>
  <c r="G16" i="87" s="1"/>
  <c r="AF18" i="87"/>
  <c r="AE18" i="87"/>
  <c r="AD18" i="87"/>
  <c r="AC18" i="87"/>
  <c r="M18" i="87"/>
  <c r="L18" i="87"/>
  <c r="K18" i="87" s="1"/>
  <c r="G18" i="87"/>
  <c r="AF16" i="87"/>
  <c r="AE16" i="87"/>
  <c r="AD16" i="87"/>
  <c r="AC16" i="87"/>
  <c r="O16" i="87"/>
  <c r="L16" i="87"/>
  <c r="K16" i="87" s="1"/>
  <c r="AF14" i="87"/>
  <c r="AE14" i="87"/>
  <c r="AD14" i="87"/>
  <c r="AC14" i="87"/>
  <c r="L14" i="87"/>
  <c r="K14" i="87" s="1"/>
  <c r="AF12" i="87"/>
  <c r="AE12" i="87"/>
  <c r="AD12" i="87"/>
  <c r="AC12" i="87"/>
  <c r="O12" i="87"/>
  <c r="L12" i="87"/>
  <c r="K12" i="87" s="1"/>
  <c r="AF10" i="87"/>
  <c r="AE10" i="87"/>
  <c r="AD10" i="87"/>
  <c r="AC10" i="87"/>
  <c r="N10" i="87"/>
  <c r="L10" i="87"/>
  <c r="K10" i="87" s="1"/>
  <c r="AF8" i="87"/>
  <c r="AE8" i="87"/>
  <c r="AD8" i="87"/>
  <c r="AC8" i="87"/>
  <c r="F8" i="87"/>
  <c r="G8" i="87" s="1"/>
  <c r="L8" i="87"/>
  <c r="AF6" i="87"/>
  <c r="AE6" i="87"/>
  <c r="AD6" i="87"/>
  <c r="AC6" i="87"/>
  <c r="L6" i="87"/>
  <c r="AF4" i="87"/>
  <c r="AE4" i="87"/>
  <c r="AD4" i="87"/>
  <c r="AC4" i="87"/>
  <c r="L4" i="87"/>
  <c r="K4" i="87" s="1"/>
  <c r="G4" i="87"/>
  <c r="O10" i="87"/>
  <c r="M10" i="87"/>
  <c r="M16" i="87"/>
  <c r="N16" i="87"/>
  <c r="F6" i="87"/>
  <c r="G6" i="87" s="1"/>
  <c r="M12" i="87"/>
  <c r="N12" i="87"/>
  <c r="N14" i="87"/>
  <c r="O14" i="87"/>
  <c r="M14" i="87"/>
  <c r="K8" i="87" l="1"/>
  <c r="N6" i="87"/>
  <c r="N8" i="87"/>
  <c r="O8" i="87"/>
  <c r="O18" i="87"/>
  <c r="K6" i="87"/>
  <c r="N18" i="87"/>
  <c r="O6" i="87"/>
  <c r="G10" i="87"/>
  <c r="G12" i="87" s="1"/>
  <c r="N4" i="87"/>
  <c r="M4" i="87"/>
  <c r="O4" i="87"/>
  <c r="M6" i="87" l="1"/>
  <c r="H6" i="87" s="1"/>
  <c r="M8" i="87"/>
  <c r="H8" i="87" s="1"/>
</calcChain>
</file>

<file path=xl/comments1.xml><?xml version="1.0" encoding="utf-8"?>
<comments xmlns="http://schemas.openxmlformats.org/spreadsheetml/2006/main">
  <authors>
    <author>okazaki</author>
  </authors>
  <commentList>
    <comment ref="K1" authorId="0" shapeId="0">
      <text>
        <r>
          <rPr>
            <b/>
            <sz val="9"/>
            <color indexed="81"/>
            <rFont val="ＭＳ Ｐゴシック"/>
            <family val="3"/>
            <charset val="128"/>
          </rPr>
          <t>最安値</t>
        </r>
      </text>
    </comment>
    <comment ref="M1" authorId="0" shapeId="0">
      <text>
        <r>
          <rPr>
            <b/>
            <sz val="9"/>
            <color indexed="81"/>
            <rFont val="ＭＳ Ｐゴシック"/>
            <family val="3"/>
            <charset val="128"/>
          </rPr>
          <t>平均値</t>
        </r>
      </text>
    </comment>
  </commentList>
</comments>
</file>

<file path=xl/sharedStrings.xml><?xml version="1.0" encoding="utf-8"?>
<sst xmlns="http://schemas.openxmlformats.org/spreadsheetml/2006/main" count="138" uniqueCount="81">
  <si>
    <t>名　　　　　称</t>
    <rPh sb="0" eb="1">
      <t>メイ</t>
    </rPh>
    <rPh sb="6" eb="7">
      <t>ショウ</t>
    </rPh>
    <phoneticPr fontId="7"/>
  </si>
  <si>
    <t>種別／形状寸法</t>
    <rPh sb="0" eb="2">
      <t>シュベツ</t>
    </rPh>
    <rPh sb="3" eb="5">
      <t>ケイジョウ</t>
    </rPh>
    <rPh sb="5" eb="7">
      <t>スンポウ</t>
    </rPh>
    <phoneticPr fontId="7"/>
  </si>
  <si>
    <t>単位</t>
    <rPh sb="0" eb="2">
      <t>タンイ</t>
    </rPh>
    <phoneticPr fontId="7"/>
  </si>
  <si>
    <t>数量</t>
    <rPh sb="0" eb="2">
      <t>スウリョウ</t>
    </rPh>
    <phoneticPr fontId="7"/>
  </si>
  <si>
    <t>単　　価</t>
    <rPh sb="0" eb="1">
      <t>タン</t>
    </rPh>
    <rPh sb="3" eb="4">
      <t>アタイ</t>
    </rPh>
    <phoneticPr fontId="7"/>
  </si>
  <si>
    <t>金　　額</t>
    <rPh sb="0" eb="1">
      <t>キン</t>
    </rPh>
    <rPh sb="3" eb="4">
      <t>ガク</t>
    </rPh>
    <phoneticPr fontId="7"/>
  </si>
  <si>
    <t>備　　考</t>
    <rPh sb="0" eb="1">
      <t>ビ</t>
    </rPh>
    <rPh sb="3" eb="4">
      <t>コウ</t>
    </rPh>
    <phoneticPr fontId="7"/>
  </si>
  <si>
    <t>頁数</t>
    <rPh sb="0" eb="1">
      <t>ページ</t>
    </rPh>
    <rPh sb="1" eb="2">
      <t>スウ</t>
    </rPh>
    <phoneticPr fontId="44"/>
  </si>
  <si>
    <t>単価</t>
    <rPh sb="0" eb="2">
      <t>タンカ</t>
    </rPh>
    <phoneticPr fontId="44"/>
  </si>
  <si>
    <t>頁①</t>
    <rPh sb="0" eb="1">
      <t>ページ</t>
    </rPh>
    <phoneticPr fontId="44"/>
  </si>
  <si>
    <t>頁②</t>
    <rPh sb="0" eb="1">
      <t>ページ</t>
    </rPh>
    <phoneticPr fontId="44"/>
  </si>
  <si>
    <t>施工単価</t>
    <rPh sb="0" eb="2">
      <t>セコウ</t>
    </rPh>
    <rPh sb="2" eb="4">
      <t>タンカ</t>
    </rPh>
    <phoneticPr fontId="44"/>
  </si>
  <si>
    <t>建設物価</t>
    <rPh sb="0" eb="2">
      <t>ケンセツ</t>
    </rPh>
    <rPh sb="2" eb="4">
      <t>ブッカ</t>
    </rPh>
    <phoneticPr fontId="44"/>
  </si>
  <si>
    <t>積算資料</t>
    <rPh sb="0" eb="2">
      <t>セキサン</t>
    </rPh>
    <rPh sb="2" eb="4">
      <t>シリョウ</t>
    </rPh>
    <phoneticPr fontId="44"/>
  </si>
  <si>
    <t>ｺｽﾄ情報</t>
    <rPh sb="3" eb="5">
      <t>ジョウホウ</t>
    </rPh>
    <phoneticPr fontId="44"/>
  </si>
  <si>
    <t>物</t>
    <rPh sb="0" eb="1">
      <t>ブツ</t>
    </rPh>
    <phoneticPr fontId="44"/>
  </si>
  <si>
    <t>施</t>
    <rPh sb="0" eb="1">
      <t>シ</t>
    </rPh>
    <phoneticPr fontId="44"/>
  </si>
  <si>
    <t>ﾌﾟﾗｻﾞ庇撤去</t>
  </si>
  <si>
    <t>資</t>
    <rPh sb="0" eb="1">
      <t>シ</t>
    </rPh>
    <phoneticPr fontId="44"/>
  </si>
  <si>
    <t>改計</t>
    <rPh sb="0" eb="1">
      <t>アラタ</t>
    </rPh>
    <rPh sb="1" eb="2">
      <t>ケイ</t>
    </rPh>
    <phoneticPr fontId="5"/>
  </si>
  <si>
    <t>ｱﾙﾐｽﾊﾟﾝﾄﾞﾚﾙ　代用</t>
    <rPh sb="12" eb="14">
      <t>ダイヨウ</t>
    </rPh>
    <phoneticPr fontId="44"/>
  </si>
  <si>
    <t>1m2当り</t>
    <rPh sb="3" eb="4">
      <t>アタ</t>
    </rPh>
    <phoneticPr fontId="5"/>
  </si>
  <si>
    <t>板金工</t>
    <rPh sb="0" eb="2">
      <t>バンキン</t>
    </rPh>
    <rPh sb="2" eb="3">
      <t>コウ</t>
    </rPh>
    <phoneticPr fontId="5"/>
  </si>
  <si>
    <t>人</t>
    <rPh sb="0" eb="1">
      <t>ニン</t>
    </rPh>
    <phoneticPr fontId="5"/>
  </si>
  <si>
    <t>普通作業員</t>
    <rPh sb="0" eb="2">
      <t>フツウ</t>
    </rPh>
    <rPh sb="2" eb="5">
      <t>サギョウイン</t>
    </rPh>
    <phoneticPr fontId="5"/>
  </si>
  <si>
    <t>その他</t>
    <rPh sb="2" eb="3">
      <t>タ</t>
    </rPh>
    <phoneticPr fontId="5"/>
  </si>
  <si>
    <t>式</t>
    <rPh sb="0" eb="1">
      <t>シキ</t>
    </rPh>
    <phoneticPr fontId="5"/>
  </si>
  <si>
    <t>計</t>
    <rPh sb="0" eb="1">
      <t>ケイ</t>
    </rPh>
    <phoneticPr fontId="5"/>
  </si>
  <si>
    <t>乗率</t>
    <rPh sb="0" eb="2">
      <t>ジョウリツ</t>
    </rPh>
    <phoneticPr fontId="7"/>
  </si>
  <si>
    <t>コ</t>
    <phoneticPr fontId="44"/>
  </si>
  <si>
    <t>代価Ⅰ-6</t>
    <rPh sb="0" eb="2">
      <t>ダイカ</t>
    </rPh>
    <phoneticPr fontId="5"/>
  </si>
  <si>
    <t>ｍ2</t>
    <phoneticPr fontId="44"/>
  </si>
  <si>
    <t xml:space="preserve"> </t>
  </si>
  <si>
    <t>　</t>
  </si>
  <si>
    <t>純工事費</t>
  </si>
  <si>
    <t>工事原価</t>
  </si>
  <si>
    <t>工事価格</t>
  </si>
  <si>
    <t>共通仮設費</t>
    <phoneticPr fontId="44"/>
  </si>
  <si>
    <t>直接工事費</t>
    <phoneticPr fontId="44"/>
  </si>
  <si>
    <t>現場管理費</t>
    <phoneticPr fontId="44"/>
  </si>
  <si>
    <t>一般管理費等</t>
    <phoneticPr fontId="44"/>
  </si>
  <si>
    <t>消費税相当額</t>
    <phoneticPr fontId="44"/>
  </si>
  <si>
    <t>式</t>
  </si>
  <si>
    <t>式</t>
    <rPh sb="0" eb="1">
      <t>シキ</t>
    </rPh>
    <phoneticPr fontId="44"/>
  </si>
  <si>
    <t>計</t>
    <rPh sb="0" eb="1">
      <t>ケイ</t>
    </rPh>
    <phoneticPr fontId="44"/>
  </si>
  <si>
    <t>契約番号</t>
    <rPh sb="0" eb="1">
      <t>ヤク</t>
    </rPh>
    <phoneticPr fontId="44"/>
  </si>
  <si>
    <t>工事名</t>
    <rPh sb="0" eb="1">
      <t>コウ</t>
    </rPh>
    <rPh sb="1" eb="2">
      <t>コト</t>
    </rPh>
    <phoneticPr fontId="7"/>
  </si>
  <si>
    <t>（業務名）</t>
    <rPh sb="0" eb="1">
      <t>ギョウ</t>
    </rPh>
    <phoneticPr fontId="7"/>
  </si>
  <si>
    <t>路線等の名称</t>
    <rPh sb="2" eb="3">
      <t>ナド</t>
    </rPh>
    <rPh sb="4" eb="6">
      <t>メイショウ</t>
    </rPh>
    <phoneticPr fontId="7"/>
  </si>
  <si>
    <t>工事（業務）場所</t>
    <rPh sb="0" eb="2">
      <t>コウジ</t>
    </rPh>
    <rPh sb="3" eb="5">
      <t>ギョウム</t>
    </rPh>
    <phoneticPr fontId="7"/>
  </si>
  <si>
    <t>工事（業務）期間</t>
    <rPh sb="0" eb="2">
      <t>コウジ</t>
    </rPh>
    <rPh sb="3" eb="5">
      <t>ギョウム</t>
    </rPh>
    <rPh sb="6" eb="8">
      <t>キカン</t>
    </rPh>
    <phoneticPr fontId="7"/>
  </si>
  <si>
    <t>工事（業務）仕様</t>
    <rPh sb="0" eb="2">
      <t>コウジ</t>
    </rPh>
    <rPh sb="3" eb="5">
      <t>ギョウム</t>
    </rPh>
    <rPh sb="6" eb="8">
      <t>シヨウ</t>
    </rPh>
    <phoneticPr fontId="7"/>
  </si>
  <si>
    <t>前　　払　　金</t>
  </si>
  <si>
    <t>合　　　　算</t>
    <rPh sb="0" eb="1">
      <t>ガッサン</t>
    </rPh>
    <phoneticPr fontId="7"/>
  </si>
  <si>
    <t>建設リサイクル法</t>
    <rPh sb="5" eb="6">
      <t>ホウ</t>
    </rPh>
    <phoneticPr fontId="7"/>
  </si>
  <si>
    <t/>
  </si>
  <si>
    <t>　</t>
    <phoneticPr fontId="7"/>
  </si>
  <si>
    <t>安城市役所</t>
  </si>
  <si>
    <t>工事（業務）費内訳表（表紙）</t>
    <rPh sb="0" eb="2">
      <t>コウジ</t>
    </rPh>
    <rPh sb="3" eb="5">
      <t>ギョウム</t>
    </rPh>
    <rPh sb="6" eb="7">
      <t>ヒ</t>
    </rPh>
    <rPh sb="7" eb="9">
      <t>ウチワケ</t>
    </rPh>
    <rPh sb="9" eb="10">
      <t>ヒョウ</t>
    </rPh>
    <rPh sb="11" eb="13">
      <t>ヒョウシ</t>
    </rPh>
    <phoneticPr fontId="44"/>
  </si>
  <si>
    <t>式</t>
    <phoneticPr fontId="44"/>
  </si>
  <si>
    <t>該当</t>
  </si>
  <si>
    <t>非該当</t>
  </si>
  <si>
    <t>作野公民館外部保全工事</t>
    <rPh sb="0" eb="2">
      <t>サクノ</t>
    </rPh>
    <rPh sb="2" eb="5">
      <t>コウミンカン</t>
    </rPh>
    <rPh sb="5" eb="7">
      <t>ガイブ</t>
    </rPh>
    <rPh sb="7" eb="9">
      <t>ホゼン</t>
    </rPh>
    <rPh sb="9" eb="11">
      <t>コウジ</t>
    </rPh>
    <phoneticPr fontId="44"/>
  </si>
  <si>
    <t>作野公民館外部保全工事</t>
    <rPh sb="0" eb="2">
      <t>サクノ</t>
    </rPh>
    <rPh sb="2" eb="5">
      <t>コウミンカン</t>
    </rPh>
    <rPh sb="5" eb="11">
      <t>ガイブホゼンコウジ</t>
    </rPh>
    <phoneticPr fontId="44"/>
  </si>
  <si>
    <t>作野公民館</t>
    <rPh sb="0" eb="2">
      <t>サクノ</t>
    </rPh>
    <rPh sb="2" eb="5">
      <t>コウミンカン</t>
    </rPh>
    <phoneticPr fontId="44"/>
  </si>
  <si>
    <t>安城市篠目町地内</t>
    <rPh sb="0" eb="3">
      <t>アンジョウシ</t>
    </rPh>
    <rPh sb="3" eb="5">
      <t>ササメ</t>
    </rPh>
    <rPh sb="5" eb="6">
      <t>チョウ</t>
    </rPh>
    <rPh sb="6" eb="7">
      <t>チ</t>
    </rPh>
    <rPh sb="7" eb="8">
      <t>ナイ</t>
    </rPh>
    <phoneticPr fontId="7"/>
  </si>
  <si>
    <t xml:space="preserve"> </t>
    <phoneticPr fontId="44"/>
  </si>
  <si>
    <t>国土交通省大臣官房官庁営繕部監修公共建築工事標準仕様書を準用</t>
  </si>
  <si>
    <t>合計</t>
    <rPh sb="0" eb="2">
      <t>ゴウケイ</t>
    </rPh>
    <phoneticPr fontId="44"/>
  </si>
  <si>
    <t>　アスベスト含有調査試験</t>
  </si>
  <si>
    <t>報告書作成共</t>
    <phoneticPr fontId="44"/>
  </si>
  <si>
    <t>２　外壁改修工事</t>
    <rPh sb="2" eb="4">
      <t>ガイヘキ</t>
    </rPh>
    <rPh sb="4" eb="6">
      <t>カイシュウ</t>
    </rPh>
    <rPh sb="6" eb="8">
      <t>コウジ</t>
    </rPh>
    <phoneticPr fontId="44"/>
  </si>
  <si>
    <t>３　建具改修工事</t>
    <phoneticPr fontId="44"/>
  </si>
  <si>
    <t>４　その他工事</t>
    <rPh sb="4" eb="5">
      <t>タ</t>
    </rPh>
    <rPh sb="5" eb="7">
      <t>コウジ</t>
    </rPh>
    <phoneticPr fontId="44"/>
  </si>
  <si>
    <t>パネルフェンス　H1800　出入口共</t>
    <rPh sb="14" eb="17">
      <t>デイリグチ</t>
    </rPh>
    <rPh sb="17" eb="18">
      <t>トモ</t>
    </rPh>
    <phoneticPr fontId="44"/>
  </si>
  <si>
    <t>　共通仮設費計</t>
    <rPh sb="1" eb="3">
      <t>キョウツウ</t>
    </rPh>
    <rPh sb="3" eb="5">
      <t>カセツ</t>
    </rPh>
    <rPh sb="5" eb="6">
      <t>ヒ</t>
    </rPh>
    <rPh sb="6" eb="7">
      <t>ケイ</t>
    </rPh>
    <phoneticPr fontId="44"/>
  </si>
  <si>
    <t>１　屋根改修工事</t>
    <rPh sb="2" eb="4">
      <t>ヤネ</t>
    </rPh>
    <rPh sb="4" eb="8">
      <t>カイシュウコウジ</t>
    </rPh>
    <phoneticPr fontId="44"/>
  </si>
  <si>
    <t>　共通仮設費</t>
    <phoneticPr fontId="44"/>
  </si>
  <si>
    <t>　仮囲い</t>
    <rPh sb="1" eb="3">
      <t>カリガコ</t>
    </rPh>
    <phoneticPr fontId="44"/>
  </si>
  <si>
    <t>直接工事費</t>
  </si>
  <si>
    <t>令和５年３月７日まで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</si>
</sst>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6">
    <numFmt numFmtId="6" formatCode="&quot;¥&quot;#,##0;[Red]&quot;¥&quot;\-#,##0"/>
    <numFmt numFmtId="8" formatCode="&quot;¥&quot;#,##0.00;[Red]&quot;¥&quot;\-#,##0.00"/>
    <numFmt numFmtId="41" formatCode="_ * #,##0_ ;_ * \-#,##0_ ;_ * &quot;-&quot;_ ;_ @_ "/>
    <numFmt numFmtId="176" formatCode="#,##0_ "/>
    <numFmt numFmtId="177" formatCode="#,##0.0_);[Red]\(#,##0.0\)"/>
    <numFmt numFmtId="178" formatCode="#,##0_ ;[Red]\-#,##0\ "/>
    <numFmt numFmtId="179" formatCode="#,##0;\-#,##0;&quot;-&quot;"/>
    <numFmt numFmtId="180" formatCode="0.00_ "/>
    <numFmt numFmtId="181" formatCode="&quot;$&quot;#,##0_);[Red]\(&quot;$&quot;#,##0\)"/>
    <numFmt numFmtId="182" formatCode="&quot;$&quot;#,##0.00_);[Red]\(&quot;$&quot;#,##0.00\)"/>
    <numFmt numFmtId="183" formatCode="0.0"/>
    <numFmt numFmtId="184" formatCode="0.0_ "/>
    <numFmt numFmtId="185" formatCode="#,##0.000_);[Red]\(#,##0.000\)"/>
    <numFmt numFmtId="186" formatCode="0.00_)"/>
    <numFmt numFmtId="187" formatCode="0.0000%"/>
    <numFmt numFmtId="188" formatCode="#,##0.0%;\(#,##0.0%\)"/>
    <numFmt numFmtId="189" formatCode="#,##0.00%;[Red]\(#,##0.00%\)"/>
    <numFmt numFmtId="190" formatCode="0.0&quot;%&quot;"/>
    <numFmt numFmtId="191" formatCode="&quot;$&quot;#,##0_);\(&quot;$&quot;#,##0.0\)"/>
    <numFmt numFmtId="192" formatCode="_ &quot;$&quot;* #,##0.00_ ;_ &quot;$&quot;* \-#,##0.00_ ;_ &quot;$&quot;* &quot;-&quot;??_ ;_ @_ "/>
    <numFmt numFmtId="193" formatCode="#,##0.0%;[Red]\(#,##0.0%\)"/>
    <numFmt numFmtId="194" formatCode="&quot;$&quot;#,##0.00;[Red]&quot;$&quot;\-#,##0.00"/>
    <numFmt numFmtId="195" formatCode="&quot;$&quot;#.##"/>
    <numFmt numFmtId="196" formatCode="&quot;$&quot;#,##0.000_);\(&quot;$&quot;#,##0.000\)"/>
    <numFmt numFmtId="197" formatCode="_ &quot;$&quot;* #,##0_ ;_ &quot;$&quot;* \-#,##0_ ;_ &quot;$&quot;* &quot;-&quot;_ ;_ @_ "/>
    <numFmt numFmtId="198" formatCode="#,###,##0"/>
    <numFmt numFmtId="199" formatCode="0.000_ "/>
    <numFmt numFmtId="200" formatCode="_(&quot;$&quot;* #,##0_);_(&quot;$&quot;* \(#,##0\);_(&quot;$&quot;* &quot;-&quot;_);_(@_)"/>
    <numFmt numFmtId="201" formatCode="_(&quot;$&quot;* #,##0.00_);_(&quot;$&quot;* \(#,##0.00\);_(&quot;$&quot;* &quot;-&quot;??_);_(@_)"/>
    <numFmt numFmtId="202" formatCode="_(&quot;$&quot;* #,##0_);_(&quot;$&quot;* &quot;¥&quot;\!\(#,##0&quot;¥&quot;\!\);_(&quot;$&quot;* &quot;-&quot;_);_(@_)"/>
    <numFmt numFmtId="203" formatCode="0%;\(0%\)"/>
    <numFmt numFmtId="204" formatCode="0.0%"/>
    <numFmt numFmtId="205" formatCode="&quot;AD-&quot;General"/>
    <numFmt numFmtId="206" formatCode="&quot;AW-&quot;General"/>
    <numFmt numFmtId="207" formatCode="mmmm/dd/yyyy\ h:mm"/>
    <numFmt numFmtId="208" formatCode="mm/dd/yy\ h:mm"/>
    <numFmt numFmtId="209" formatCode="#,##0.0_);\(#,##0.0\)"/>
    <numFmt numFmtId="210" formatCode="&quot;$&quot;#,##0_);\(&quot;$&quot;#,##0\)"/>
    <numFmt numFmtId="211" formatCode="&quot;$&quot;#,##0.00_);\(&quot;$&quot;#,##0.00\)"/>
    <numFmt numFmtId="212" formatCode="_ [$€-2]* #,##0.00_ ;_ [$€-2]* \-#,##0.00_ ;_ [$€-2]* &quot;-&quot;??_ "/>
    <numFmt numFmtId="213" formatCode="&quot;F-&quot;General"/>
    <numFmt numFmtId="214" formatCode="_-* #,##0.0_-;\-* #,##0.0_-;_-* &quot;-&quot;??_-;_-@_-"/>
    <numFmt numFmtId="215" formatCode="&quot;SD-&quot;General"/>
    <numFmt numFmtId="216" formatCode="&quot;SH-&quot;General"/>
    <numFmt numFmtId="217" formatCode="&quot;¥&quot;#,##0;&quot;¥&quot;\!\-#,##0"/>
    <numFmt numFmtId="218" formatCode="&quot;¥&quot;#,##0.00;&quot;¥&quot;\!\-#,##0.00"/>
    <numFmt numFmtId="219" formatCode="&quot;$&quot;#,##0"/>
    <numFmt numFmtId="220" formatCode="&quot;｣&quot;#,##0;\-&quot;｣&quot;#,##0"/>
    <numFmt numFmtId="221" formatCode="&quot;WD-&quot;General"/>
    <numFmt numFmtId="222" formatCode="#,##0.00&quot;㎡ &quot;;;&quot;        ㎡&quot;"/>
    <numFmt numFmtId="223" formatCode="[$\-411]#,##0.00;\-[$\-411]#,##0.00"/>
    <numFmt numFmtId="224" formatCode="#,##0;;"/>
    <numFmt numFmtId="225" formatCode="0_);\(0\)"/>
    <numFmt numFmtId="226" formatCode=";;;"/>
    <numFmt numFmtId="227" formatCode="0_);[Red]\(0\)"/>
    <numFmt numFmtId="228" formatCode="0.000;;"/>
    <numFmt numFmtId="229" formatCode="#,##0;[Red]&quot;▲&quot;* #,##0;\-\-"/>
    <numFmt numFmtId="230" formatCode="&quot;≒&quot;#,##0"/>
    <numFmt numFmtId="231" formatCode="#,##0&quot;h当り&quot;"/>
    <numFmt numFmtId="232" formatCode="&quot;L= &quot;#,##0&quot; m&quot;"/>
    <numFmt numFmtId="233" formatCode="#,##0&quot;m&quot;"/>
    <numFmt numFmtId="234" formatCode="#,##0&quot;㎡&quot;"/>
    <numFmt numFmtId="235" formatCode="#,##0&quot;㎡当り&quot;"/>
    <numFmt numFmtId="236" formatCode="#,##0&quot;m3当り&quot;"/>
    <numFmt numFmtId="237" formatCode="#,##0&quot;m当り&quot;"/>
    <numFmt numFmtId="238" formatCode="0.000;;#"/>
    <numFmt numFmtId="239" formatCode="#,##0&quot;式&quot;"/>
    <numFmt numFmtId="240" formatCode="#,##0&quot;ヶ所当り&quot;"/>
    <numFmt numFmtId="241" formatCode="&quot;調整金額  &quot;#,###"/>
    <numFmt numFmtId="242" formatCode="#,##0.0;[Red]#,##0.0"/>
    <numFmt numFmtId="243" formatCode="&quot;安全費率 &quot;General&quot; ％&quot;"/>
    <numFmt numFmtId="244" formatCode="&quot;一般管理費等率 &quot;General&quot; ％&quot;"/>
    <numFmt numFmtId="245" formatCode="#,###;;#"/>
    <numFmt numFmtId="246" formatCode="&quot;営繕費率 &quot;General&quot; ％&quot;"/>
    <numFmt numFmtId="247" formatCode="&quot;契約の翌日から&quot;#,##0&quot;日間&quot;"/>
    <numFmt numFmtId="248" formatCode="#,##0&quot;個&quot;"/>
    <numFmt numFmtId="249" formatCode="#,##0&quot;個当り&quot;"/>
    <numFmt numFmtId="250" formatCode="General;;#"/>
    <numFmt numFmtId="251" formatCode="#,##0&quot;式当り&quot;"/>
    <numFmt numFmtId="252" formatCode="&quot;技術管理費率 &quot;General&quot; ％&quot;"/>
    <numFmt numFmtId="253" formatCode="#,##0&quot;本&quot;"/>
    <numFmt numFmtId="254" formatCode="#,##0&quot;本当り&quot;"/>
    <numFmt numFmtId="255" formatCode="\(#,##0.00\)"/>
    <numFmt numFmtId="256" formatCode="#,###.#"/>
    <numFmt numFmtId="257" formatCode="&quot;単AM-&quot;#"/>
    <numFmt numFmtId="258" formatCode="&quot;仮設費率 &quot;General&quot; ％&quot;"/>
    <numFmt numFmtId="259" formatCode="&quot;労務費合計額の&quot;#,##0&quot;%以内&quot;"/>
    <numFmt numFmtId="260" formatCode="&quot;｣&quot;#,##0;[Red]\-&quot;｣&quot;#,##0"/>
    <numFmt numFmtId="261" formatCode="#,###;[Red]&quot;△&quot;#,###"/>
    <numFmt numFmtId="262" formatCode="#,###"/>
    <numFmt numFmtId="263" formatCode="yy\-mm\-dd"/>
    <numFmt numFmtId="264" formatCode="0.000000000000%"/>
    <numFmt numFmtId="265" formatCode="0.000000000000"/>
    <numFmt numFmtId="266" formatCode="&quot;(&quot;@&quot;)&quot;"/>
    <numFmt numFmtId="267" formatCode="?/2"/>
    <numFmt numFmtId="268" formatCode="?/3"/>
    <numFmt numFmtId="269" formatCode="&quot;【&quot;@&quot;】&quot;"/>
    <numFmt numFmtId="270" formatCode="&quot;A-&quot;#,##0"/>
    <numFmt numFmtId="271" formatCode="&quot;B-&quot;#,##0"/>
    <numFmt numFmtId="272" formatCode="&quot;C-&quot;#,##0"/>
    <numFmt numFmtId="273" formatCode="#,##0&quot;㎡/台&quot;"/>
    <numFmt numFmtId="274" formatCode="#,##0&quot;m3&quot;"/>
    <numFmt numFmtId="275" formatCode="&quot;N=&quot;#,##0"/>
    <numFmt numFmtId="276" formatCode="#,##0&quot;t当り&quot;"/>
    <numFmt numFmtId="277" formatCode="#,##0&quot;㍑/h&quot;"/>
    <numFmt numFmtId="278" formatCode="#,##0.0&quot;円/㎡&quot;"/>
    <numFmt numFmtId="279" formatCode="#,##0&quot;円/t&quot;"/>
    <numFmt numFmtId="280" formatCode="#,##0.0&quot;円/本&quot;"/>
    <numFmt numFmtId="281" formatCode="#,##0.0&quot;円/枚&quot;"/>
    <numFmt numFmtId="282" formatCode="#,##0&quot;箇所&quot;"/>
    <numFmt numFmtId="283" formatCode="#,##0&quot;箇所当り&quot;"/>
    <numFmt numFmtId="284" formatCode="#,##0&quot;回&quot;"/>
    <numFmt numFmtId="285" formatCode="#,##0&quot;回当り&quot;"/>
    <numFmt numFmtId="286" formatCode="#,##0&quot;掛㎡&quot;"/>
    <numFmt numFmtId="287" formatCode="#,##0&quot;空m3&quot;"/>
    <numFmt numFmtId="288" formatCode="#,##0&quot;空m3当り&quot;"/>
    <numFmt numFmtId="289" formatCode="##&quot;月&quot;"/>
    <numFmt numFmtId="290" formatCode="&quot;材料費の&quot;#,##0.0&quot;%&quot;"/>
    <numFmt numFmtId="291" formatCode="&quot;材料費合計額の&quot;#,##0.0&quot;%以内&quot;"/>
    <numFmt numFmtId="292" formatCode="&quot;消耗費合計額の&quot;#,##0.0&quot;%&quot;"/>
    <numFmt numFmtId="293" formatCode="#,##0&quot;人&quot;"/>
    <numFmt numFmtId="294" formatCode="#,##0.0&quot;台&quot;"/>
    <numFmt numFmtId="295" formatCode="&quot;第&quot;##0&quot;号明細表参照&quot;"/>
    <numFmt numFmtId="296" formatCode="#,##0&quot;日&quot;"/>
    <numFmt numFmtId="297" formatCode="#,##0&quot;日当り&quot;"/>
    <numFmt numFmtId="298" formatCode="&quot;平成&quot;##&quot;年度&quot;"/>
    <numFmt numFmtId="299" formatCode="#,##0&quot;枚&quot;"/>
    <numFmt numFmtId="300" formatCode="#,##0&quot;枚当り&quot;"/>
    <numFmt numFmtId="301" formatCode="&quot;労務費･運転経費･材料費の&quot;#,##0.0&quot;%以内&quot;"/>
    <numFmt numFmtId="302" formatCode="&quot;労務費･材料費合計額の&quot;#,##0.0&quot;%&quot;"/>
    <numFmt numFmtId="303" formatCode="&quot;労務費･材料費合計額の&quot;#,##0.0&quot;%以内&quot;"/>
    <numFmt numFmtId="304" formatCode="&quot;労務費合計額の&quot;#,##0.0&quot;%&quot;"/>
    <numFmt numFmtId="305" formatCode="&quot;¥&quot;#,##0_);[Red]\(&quot;¥&quot;#,##0\)"/>
    <numFmt numFmtId="306" formatCode="&quot;¥&quot;#,##0.00_);[Red]\(&quot;¥&quot;#,##0.00\)"/>
    <numFmt numFmtId="307" formatCode="#,##0_);[Red]\(#,##0\)"/>
    <numFmt numFmtId="308" formatCode="#,##0_);\(#,##0\)"/>
  </numFmts>
  <fonts count="149">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明朝"/>
      <family val="1"/>
      <charset val="128"/>
    </font>
    <font>
      <sz val="8"/>
      <name val="Verdana"/>
      <family val="2"/>
    </font>
    <font>
      <sz val="8"/>
      <name val="ＭＳ ゴシック"/>
      <family val="3"/>
      <charset val="128"/>
    </font>
    <font>
      <sz val="8"/>
      <name val="Arial"/>
      <family val="2"/>
    </font>
    <font>
      <sz val="10"/>
      <name val="MS Sans Serif"/>
      <family val="2"/>
    </font>
    <font>
      <b/>
      <sz val="8"/>
      <color indexed="23"/>
      <name val="Verdana"/>
      <family val="2"/>
    </font>
    <font>
      <sz val="16"/>
      <color indexed="9"/>
      <name val="Tahoma"/>
      <family val="2"/>
    </font>
    <font>
      <b/>
      <sz val="11"/>
      <name val="Helv"/>
      <family val="2"/>
    </font>
    <font>
      <sz val="11"/>
      <name val="ＭＳ ゴシック"/>
      <family val="3"/>
      <charset val="128"/>
    </font>
    <font>
      <sz val="6"/>
      <name val="ＭＳ 明朝"/>
      <family val="1"/>
      <charset val="128"/>
    </font>
    <font>
      <sz val="9"/>
      <color indexed="18"/>
      <name val="ＭＳ 明朝"/>
      <family val="1"/>
      <charset val="128"/>
    </font>
    <font>
      <sz val="9"/>
      <color indexed="10"/>
      <name val="ＭＳ 明朝"/>
      <family val="1"/>
      <charset val="128"/>
    </font>
    <font>
      <sz val="12"/>
      <name val="ＭＳ ゴシック"/>
      <family val="3"/>
      <charset val="128"/>
    </font>
    <font>
      <b/>
      <sz val="9"/>
      <color indexed="81"/>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11"/>
      <color theme="1"/>
      <name val="ＭＳ Ｐゴシック"/>
      <family val="3"/>
      <charset val="128"/>
    </font>
    <font>
      <b/>
      <i/>
      <sz val="16"/>
      <name val="Helv"/>
      <family val="2"/>
    </font>
    <font>
      <sz val="12"/>
      <name val="ＭＳ Ｐゴシック"/>
      <family val="3"/>
      <charset val="128"/>
    </font>
    <font>
      <sz val="11"/>
      <name val="明朝"/>
      <family val="1"/>
      <charset val="128"/>
    </font>
    <font>
      <sz val="14"/>
      <name val="ＭＳ Ｐ明朝"/>
      <family val="1"/>
      <charset val="128"/>
    </font>
    <font>
      <u/>
      <sz val="10"/>
      <color indexed="14"/>
      <name val="MS Sans Serif"/>
      <family val="2"/>
    </font>
    <font>
      <u/>
      <sz val="8"/>
      <color indexed="12"/>
      <name val="Times New Roman"/>
      <family val="1"/>
    </font>
    <font>
      <sz val="10"/>
      <name val="Helv"/>
      <family val="2"/>
    </font>
    <font>
      <sz val="10"/>
      <name val="ＭＳ Ｐゴシック"/>
      <family val="3"/>
      <charset val="128"/>
    </font>
    <font>
      <sz val="11"/>
      <color theme="1"/>
      <name val="ＭＳ Ｐゴシック"/>
      <family val="3"/>
      <charset val="128"/>
      <scheme val="minor"/>
    </font>
    <font>
      <sz val="10"/>
      <color theme="1"/>
      <name val="ＭＳ ゴシック"/>
      <family val="3"/>
      <charset val="128"/>
    </font>
    <font>
      <sz val="13"/>
      <name val="Tms Rmn"/>
      <family val="1"/>
    </font>
    <font>
      <sz val="9"/>
      <name val="中ゴシック体"/>
      <family val="3"/>
      <charset val="128"/>
    </font>
    <font>
      <b/>
      <sz val="13"/>
      <name val="Tms Rmn"/>
      <family val="1"/>
    </font>
    <font>
      <sz val="11"/>
      <name val="ＭＳ Ｐ明朝"/>
      <family val="1"/>
      <charset val="128"/>
    </font>
    <font>
      <sz val="10"/>
      <color indexed="12"/>
      <name val="ＭＳ 明朝"/>
      <family val="1"/>
      <charset val="128"/>
    </font>
    <font>
      <sz val="14"/>
      <name val="ＭＳ ゴシック"/>
      <family val="3"/>
      <charset val="128"/>
    </font>
    <font>
      <sz val="16"/>
      <name val="ＭＳ 明朝"/>
      <family val="1"/>
      <charset val="128"/>
    </font>
    <font>
      <sz val="8"/>
      <name val="明朝"/>
      <family val="1"/>
      <charset val="128"/>
    </font>
    <font>
      <sz val="10"/>
      <name val="明朝"/>
      <family val="1"/>
      <charset val="128"/>
    </font>
    <font>
      <sz val="10"/>
      <name val="ＭＳ ゴシック"/>
      <family val="3"/>
      <charset val="128"/>
    </font>
    <font>
      <sz val="10"/>
      <name val="Times New Roman"/>
      <family val="1"/>
    </font>
    <font>
      <sz val="14"/>
      <color indexed="8"/>
      <name val="ＭＳ ゴシック"/>
      <family val="3"/>
      <charset val="128"/>
    </font>
    <font>
      <sz val="10"/>
      <color indexed="8"/>
      <name val="ＭＳ ゴシック"/>
      <family val="3"/>
      <charset val="128"/>
    </font>
    <font>
      <sz val="6"/>
      <color indexed="8"/>
      <name val="ＭＳ ゴシック"/>
      <family val="3"/>
      <charset val="128"/>
    </font>
    <font>
      <sz val="18"/>
      <color indexed="8"/>
      <name val="ＭＳ ゴシック"/>
      <family val="3"/>
      <charset val="128"/>
    </font>
    <font>
      <sz val="12"/>
      <color indexed="8"/>
      <name val="ＭＳ ゴシック"/>
      <family val="3"/>
      <charset val="128"/>
    </font>
    <font>
      <b/>
      <sz val="18"/>
      <color indexed="62"/>
      <name val="ＭＳ Ｐゴシック"/>
      <family val="3"/>
      <charset val="128"/>
    </font>
    <font>
      <sz val="11"/>
      <color indexed="19"/>
      <name val="ＭＳ Ｐゴシック"/>
      <family val="3"/>
      <charset val="128"/>
    </font>
    <font>
      <sz val="12"/>
      <name val="Arial"/>
      <family val="2"/>
    </font>
    <font>
      <b/>
      <sz val="11"/>
      <color indexed="10"/>
      <name val="ＭＳ Ｐゴシック"/>
      <family val="3"/>
      <charset val="128"/>
    </font>
    <font>
      <sz val="11"/>
      <name val="ＪＳゴシック"/>
      <family val="3"/>
      <charset val="128"/>
    </font>
    <font>
      <sz val="9.5"/>
      <name val="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i/>
      <sz val="9"/>
      <name val="ＭＳ 明朝"/>
      <family val="1"/>
      <charset val="128"/>
    </font>
    <font>
      <sz val="10"/>
      <name val="ＭＳ Ｐ明朝"/>
      <family val="1"/>
      <charset val="128"/>
    </font>
    <font>
      <sz val="11"/>
      <color indexed="16"/>
      <name val="ＭＳ Ｐゴシック"/>
      <family val="3"/>
      <charset val="128"/>
    </font>
    <font>
      <sz val="11"/>
      <name val="HG丸ｺﾞｼｯｸM-PRO"/>
      <family val="3"/>
      <charset val="128"/>
    </font>
    <font>
      <sz val="11"/>
      <name val="HG丸ｺﾞｼｯｸM-PRO"/>
      <family val="3"/>
    </font>
    <font>
      <sz val="16"/>
      <color indexed="9"/>
      <name val="Tahoma"/>
      <family val="2"/>
      <charset val="128"/>
    </font>
    <font>
      <sz val="10"/>
      <name val="Osaka"/>
      <family val="3"/>
      <charset val="128"/>
    </font>
    <font>
      <sz val="10.25"/>
      <name val="ＭＳ 明朝"/>
      <family val="1"/>
      <charset val="128"/>
    </font>
    <font>
      <sz val="14"/>
      <name val="明朝"/>
      <family val="1"/>
      <charset val="128"/>
    </font>
    <font>
      <u/>
      <sz val="8.25"/>
      <color indexed="12"/>
      <name val="ＭＳ Ｐゴシック"/>
      <family val="3"/>
      <charset val="128"/>
    </font>
    <font>
      <sz val="10.5"/>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60"/>
      <name val="ＭＳ 明朝"/>
      <family val="1"/>
      <charset val="128"/>
    </font>
    <font>
      <u/>
      <sz val="10.5"/>
      <color indexed="12"/>
      <name val="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5"/>
      <name val="ＭＳ 明朝"/>
      <family val="1"/>
      <charset val="128"/>
    </font>
    <font>
      <sz val="9"/>
      <name val="ＭＳ ゴシック"/>
      <family val="3"/>
      <charset val="128"/>
    </font>
    <font>
      <sz val="12"/>
      <color indexed="17"/>
      <name val="ＭＳ 明朝"/>
      <family val="1"/>
      <charset val="128"/>
    </font>
    <font>
      <u/>
      <sz val="11"/>
      <color theme="10"/>
      <name val="ＭＳ Ｐゴシック"/>
      <family val="3"/>
      <charset val="128"/>
      <scheme val="minor"/>
    </font>
    <font>
      <u/>
      <sz val="11"/>
      <color theme="10"/>
      <name val="明朝"/>
      <family val="1"/>
      <charset val="128"/>
    </font>
    <font>
      <sz val="10"/>
      <color theme="0"/>
      <name val="ＭＳ 明朝"/>
      <family val="1"/>
      <charset val="128"/>
    </font>
    <font>
      <sz val="10"/>
      <color rgb="FFFF0000"/>
      <name val="ＭＳ 明朝"/>
      <family val="1"/>
      <charset val="128"/>
    </font>
    <font>
      <sz val="11"/>
      <color theme="1"/>
      <name val="ＭＳ Ｐゴシック"/>
      <family val="2"/>
      <scheme val="minor"/>
    </font>
    <font>
      <b/>
      <sz val="10"/>
      <name val="ＭＳ 明朝"/>
      <family val="1"/>
      <charset val="128"/>
    </font>
    <font>
      <sz val="11"/>
      <name val="明朝"/>
      <family val="3"/>
      <charset val="128"/>
    </font>
    <font>
      <sz val="8"/>
      <name val="明朝"/>
      <family val="3"/>
      <charset val="128"/>
    </font>
    <font>
      <sz val="10"/>
      <name val="明朝"/>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26"/>
      <name val="ＭＳ 明朝"/>
      <family val="1"/>
      <charset val="128"/>
    </font>
    <font>
      <sz val="11"/>
      <color indexed="10"/>
      <name val="ＭＳ 明朝"/>
      <family val="1"/>
      <charset val="128"/>
    </font>
    <font>
      <sz val="10"/>
      <color indexed="10"/>
      <name val="ＭＳ 明朝"/>
      <family val="1"/>
      <charset val="128"/>
    </font>
    <font>
      <sz val="12"/>
      <color rgb="FFFF0000"/>
      <name val="ＭＳ 明朝"/>
      <family val="1"/>
      <charset val="128"/>
    </font>
    <font>
      <sz val="12"/>
      <color theme="1"/>
      <name val="ＭＳ 明朝"/>
      <family val="1"/>
      <charset val="128"/>
    </font>
  </fonts>
  <fills count="9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gray06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hair">
        <color indexed="12"/>
      </left>
      <right/>
      <top/>
      <bottom style="hair">
        <color indexed="12"/>
      </bottom>
      <diagonal/>
    </border>
    <border>
      <left/>
      <right style="medium">
        <color indexed="64"/>
      </right>
      <top style="thin">
        <color indexed="8"/>
      </top>
      <bottom style="thin">
        <color indexed="64"/>
      </bottom>
      <diagonal/>
    </border>
    <border>
      <left style="thin">
        <color indexed="64"/>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bottom/>
      <diagonal/>
    </border>
    <border>
      <left/>
      <right/>
      <top/>
      <bottom style="double">
        <color indexed="10"/>
      </bottom>
      <diagonal/>
    </border>
    <border>
      <left/>
      <right/>
      <top style="thin">
        <color indexed="8"/>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12"/>
      </left>
      <right/>
      <top/>
      <bottom style="hair">
        <color indexed="12"/>
      </bottom>
      <diagonal/>
    </border>
    <border>
      <left style="thin">
        <color indexed="12"/>
      </left>
      <right/>
      <top/>
      <bottom style="hair">
        <color indexed="1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top/>
      <bottom style="hair">
        <color auto="1"/>
      </bottom>
      <diagonal/>
    </border>
  </borders>
  <cellStyleXfs count="43717">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6" fillId="16" borderId="0" applyBorder="0">
      <alignment horizontal="left" vertical="center" indent="1"/>
    </xf>
    <xf numFmtId="179" fontId="12" fillId="0" borderId="0" applyFill="0" applyBorder="0" applyAlignment="0"/>
    <xf numFmtId="49" fontId="37" fillId="0" borderId="0">
      <alignment horizontal="left" vertical="top" shrinkToFit="1"/>
    </xf>
    <xf numFmtId="0" fontId="13" fillId="0" borderId="0">
      <alignment horizontal="left"/>
    </xf>
    <xf numFmtId="38" fontId="38" fillId="17"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38" fillId="18" borderId="3"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0" fontId="40" fillId="17" borderId="0">
      <alignment horizontal="left" indent="1"/>
    </xf>
    <xf numFmtId="181" fontId="35" fillId="0" borderId="0"/>
    <xf numFmtId="10" fontId="15" fillId="0" borderId="0" applyFont="0" applyFill="0" applyBorder="0" applyAlignment="0" applyProtection="0"/>
    <xf numFmtId="4" fontId="13" fillId="0" borderId="0">
      <alignment horizontal="right"/>
    </xf>
    <xf numFmtId="0" fontId="41" fillId="16" borderId="0">
      <alignment horizontal="left" indent="1"/>
    </xf>
    <xf numFmtId="4" fontId="16" fillId="0" borderId="0">
      <alignment horizontal="right"/>
    </xf>
    <xf numFmtId="0" fontId="17" fillId="0" borderId="0">
      <alignment horizontal="left"/>
    </xf>
    <xf numFmtId="0" fontId="39" fillId="0" borderId="0"/>
    <xf numFmtId="0" fontId="42" fillId="0" borderId="0"/>
    <xf numFmtId="0" fontId="18" fillId="0" borderId="0">
      <alignment horizont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8" fillId="25" borderId="5" applyNumberFormat="0" applyFont="0" applyAlignment="0" applyProtection="0">
      <alignment vertical="center"/>
    </xf>
    <xf numFmtId="0" fontId="8" fillId="25" borderId="5" applyNumberFormat="0" applyFont="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26" borderId="7" applyNumberFormat="0" applyAlignment="0" applyProtection="0">
      <alignment vertical="center"/>
    </xf>
    <xf numFmtId="0" fontId="24" fillId="26" borderId="7" applyNumberFormat="0" applyAlignment="0" applyProtection="0">
      <alignment vertical="center"/>
    </xf>
    <xf numFmtId="2" fontId="45" fillId="0" borderId="0" applyNumberFormat="0" applyFill="0" applyBorder="0" applyAlignment="0">
      <alignment horizontal="center" vertical="center"/>
      <protection hidden="1"/>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0" applyFont="0" applyBorder="0" applyAlignment="0"/>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30" fillId="26" borderId="12" applyNumberFormat="0" applyAlignment="0" applyProtection="0">
      <alignment vertical="center"/>
    </xf>
    <xf numFmtId="0" fontId="30" fillId="26"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8" fontId="5" fillId="0" borderId="0" applyFont="0" applyFill="0" applyBorder="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46" fillId="0" borderId="0" applyNumberFormat="0" applyFill="0" applyBorder="0">
      <alignment horizontal="center" vertical="center"/>
    </xf>
    <xf numFmtId="183" fontId="47" fillId="0" borderId="0" applyFont="0" applyFill="0" applyBorder="0" applyAlignment="0" applyProtection="0"/>
    <xf numFmtId="0" fontId="8" fillId="0" borderId="0">
      <alignment vertical="center"/>
    </xf>
    <xf numFmtId="0" fontId="8" fillId="0" borderId="0"/>
    <xf numFmtId="0" fontId="35" fillId="0" borderId="0"/>
    <xf numFmtId="0" fontId="8" fillId="0" borderId="0"/>
    <xf numFmtId="0" fontId="8" fillId="0" borderId="0"/>
    <xf numFmtId="0" fontId="8" fillId="0" borderId="0"/>
    <xf numFmtId="0" fontId="8" fillId="0" borderId="0"/>
    <xf numFmtId="0" fontId="5" fillId="0" borderId="0"/>
    <xf numFmtId="0" fontId="6" fillId="0" borderId="0">
      <alignment vertical="center"/>
    </xf>
    <xf numFmtId="0" fontId="5" fillId="0" borderId="0">
      <alignment vertical="center"/>
    </xf>
    <xf numFmtId="0" fontId="9" fillId="0" borderId="0" applyBorder="0">
      <alignment vertical="center"/>
    </xf>
    <xf numFmtId="0" fontId="3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9" fontId="15" fillId="27" borderId="0"/>
    <xf numFmtId="188" fontId="35" fillId="0" borderId="0" applyFill="0" applyBorder="0" applyAlignment="0"/>
    <xf numFmtId="189" fontId="35"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0" fontId="15" fillId="0" borderId="0" applyFont="0" applyFill="0" applyBorder="0" applyAlignment="0" applyProtection="0"/>
    <xf numFmtId="192" fontId="35" fillId="0" borderId="0" applyFont="0" applyFill="0" applyBorder="0" applyAlignment="0" applyProtection="0"/>
    <xf numFmtId="193" fontId="35" fillId="0" borderId="0" applyFont="0" applyFill="0" applyBorder="0" applyAlignment="0" applyProtection="0"/>
    <xf numFmtId="0" fontId="1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4" fontId="12" fillId="0" borderId="0" applyFill="0" applyBorder="0" applyAlignment="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 fillId="0" borderId="0" applyNumberFormat="0"/>
    <xf numFmtId="0" fontId="5" fillId="0" borderId="0" applyNumberFormat="0"/>
    <xf numFmtId="0" fontId="5" fillId="0" borderId="0" applyNumberFormat="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86" fontId="53" fillId="0" borderId="0"/>
    <xf numFmtId="181" fontId="35" fillId="0" borderId="0"/>
    <xf numFmtId="186" fontId="53" fillId="0" borderId="0"/>
    <xf numFmtId="181" fontId="35" fillId="0" borderId="0"/>
    <xf numFmtId="186" fontId="53" fillId="0" borderId="0"/>
    <xf numFmtId="0" fontId="15" fillId="0" borderId="0"/>
    <xf numFmtId="194" fontId="35" fillId="0" borderId="0" applyFont="0" applyFill="0" applyBorder="0" applyAlignment="0" applyProtection="0"/>
    <xf numFmtId="192" fontId="35" fillId="0" borderId="0" applyFont="0" applyFill="0" applyBorder="0" applyAlignment="0" applyProtection="0"/>
    <xf numFmtId="191" fontId="35" fillId="0" borderId="0" applyFont="0" applyFill="0" applyBorder="0" applyAlignment="0" applyProtection="0"/>
    <xf numFmtId="193" fontId="35" fillId="0" borderId="0" applyFont="0" applyFill="0" applyBorder="0" applyAlignment="0" applyProtection="0"/>
    <xf numFmtId="195"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 fontId="54" fillId="0" borderId="0"/>
    <xf numFmtId="1" fontId="54" fillId="0" borderId="0"/>
    <xf numFmtId="1" fontId="54" fillId="0" borderId="0"/>
    <xf numFmtId="1" fontId="54" fillId="0" borderId="0"/>
    <xf numFmtId="1" fontId="54" fillId="0" borderId="0"/>
    <xf numFmtId="1" fontId="54" fillId="0" borderId="0"/>
    <xf numFmtId="1" fontId="54" fillId="0" borderId="0"/>
    <xf numFmtId="1" fontId="54" fillId="0" borderId="0"/>
    <xf numFmtId="0" fontId="35" fillId="0" borderId="0">
      <alignment vertical="center"/>
    </xf>
    <xf numFmtId="49" fontId="12" fillId="0" borderId="0" applyFill="0" applyBorder="0" applyAlignment="0"/>
    <xf numFmtId="195" fontId="35" fillId="0" borderId="0" applyFill="0" applyBorder="0" applyAlignment="0"/>
    <xf numFmtId="196" fontId="35" fillId="0" borderId="0" applyFill="0" applyBorder="0" applyAlignment="0"/>
    <xf numFmtId="0" fontId="8" fillId="0" borderId="35" applyNumberFormat="0" applyFill="0" applyBorder="0" applyAlignment="0" applyProtection="0">
      <alignment vertical="center"/>
    </xf>
    <xf numFmtId="197" fontId="35" fillId="0" borderId="0" applyFont="0" applyFill="0" applyBorder="0" applyAlignment="0" applyProtection="0"/>
    <xf numFmtId="198" fontId="35" fillId="0" borderId="0" applyFont="0" applyFill="0" applyBorder="0" applyAlignment="0" applyProtection="0"/>
    <xf numFmtId="196" fontId="35" fillId="0" borderId="0" applyFont="0" applyFill="0" applyBorder="0" applyAlignment="0" applyProtection="0"/>
    <xf numFmtId="195" fontId="3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alignment vertical="center"/>
    </xf>
    <xf numFmtId="0" fontId="59" fillId="0" borderId="0"/>
    <xf numFmtId="41" fontId="15" fillId="0" borderId="0" applyFont="0" applyFill="0" applyBorder="0" applyAlignment="0" applyProtection="0"/>
    <xf numFmtId="4" fontId="59" fillId="0" borderId="0" applyFont="0" applyFill="0" applyBorder="0" applyAlignment="0" applyProtection="0"/>
    <xf numFmtId="9" fontId="55" fillId="0" borderId="0" applyFont="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49"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56" fillId="0" borderId="0">
      <alignment horizontal="center" vertical="center"/>
    </xf>
    <xf numFmtId="0" fontId="15" fillId="0" borderId="0" applyFont="0" applyFill="0" applyBorder="0" applyAlignment="0" applyProtection="0"/>
    <xf numFmtId="0" fontId="1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61" fillId="0" borderId="0">
      <alignment vertical="center"/>
    </xf>
    <xf numFmtId="0" fontId="49" fillId="0" borderId="0"/>
    <xf numFmtId="0" fontId="5" fillId="0" borderId="0">
      <alignment vertical="center"/>
    </xf>
    <xf numFmtId="0" fontId="8" fillId="0" borderId="0"/>
    <xf numFmtId="0" fontId="5" fillId="0" borderId="0"/>
    <xf numFmtId="0" fontId="5" fillId="0" borderId="0"/>
    <xf numFmtId="0" fontId="62" fillId="0" borderId="0">
      <alignment vertical="center"/>
    </xf>
    <xf numFmtId="0" fontId="35" fillId="0" borderId="0"/>
    <xf numFmtId="0" fontId="62"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xf numFmtId="0" fontId="61" fillId="0" borderId="0">
      <alignment vertical="center"/>
    </xf>
    <xf numFmtId="0" fontId="43" fillId="0" borderId="0"/>
    <xf numFmtId="0" fontId="8" fillId="0" borderId="0"/>
    <xf numFmtId="0" fontId="43" fillId="0" borderId="0"/>
    <xf numFmtId="0" fontId="61" fillId="0" borderId="0">
      <alignment vertical="center"/>
    </xf>
    <xf numFmtId="0" fontId="49" fillId="0" borderId="0"/>
    <xf numFmtId="200" fontId="15" fillId="0" borderId="0" applyFont="0" applyFill="0" applyBorder="0" applyAlignment="0" applyProtection="0"/>
    <xf numFmtId="20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2" fontId="15" fillId="0" borderId="0" applyFont="0" applyFill="0" applyBorder="0" applyAlignment="0" applyProtection="0"/>
    <xf numFmtId="203" fontId="63" fillId="0" borderId="0" applyFont="0" applyFill="0" applyBorder="0" applyAlignment="0" applyProtection="0"/>
    <xf numFmtId="204" fontId="63" fillId="0" borderId="0" applyFont="0" applyFill="0" applyBorder="0" applyAlignment="0" applyProtection="0"/>
    <xf numFmtId="10" fontId="63" fillId="0" borderId="0" applyFont="0" applyFill="0" applyBorder="0" applyAlignment="0" applyProtection="0"/>
    <xf numFmtId="0" fontId="9" fillId="0" borderId="25" applyNumberFormat="0" applyFont="0" applyFill="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205" fontId="64" fillId="0" borderId="0">
      <alignment horizontal="left"/>
    </xf>
    <xf numFmtId="206" fontId="64" fillId="0" borderId="0">
      <alignment horizontal="left"/>
    </xf>
    <xf numFmtId="207" fontId="5" fillId="0" borderId="0" applyFill="0" applyBorder="0" applyAlignment="0"/>
    <xf numFmtId="188" fontId="35" fillId="0" borderId="0" applyFill="0" applyBorder="0" applyAlignment="0"/>
    <xf numFmtId="208" fontId="5" fillId="0" borderId="0" applyFill="0" applyBorder="0" applyAlignment="0"/>
    <xf numFmtId="189" fontId="35" fillId="0" borderId="0" applyFill="0" applyBorder="0" applyAlignment="0"/>
    <xf numFmtId="0" fontId="15" fillId="0" borderId="0" applyFill="0" applyBorder="0" applyAlignment="0"/>
    <xf numFmtId="190" fontId="35" fillId="0" borderId="0" applyFill="0" applyBorder="0" applyAlignment="0"/>
    <xf numFmtId="0" fontId="15" fillId="0" borderId="0" applyFill="0" applyBorder="0" applyAlignment="0"/>
    <xf numFmtId="191" fontId="35" fillId="0" borderId="0" applyFill="0" applyBorder="0" applyAlignment="0"/>
    <xf numFmtId="208" fontId="5" fillId="0" borderId="0" applyFill="0" applyBorder="0" applyAlignment="0"/>
    <xf numFmtId="192" fontId="35" fillId="0" borderId="0" applyFill="0" applyBorder="0" applyAlignment="0"/>
    <xf numFmtId="0" fontId="15" fillId="0" borderId="0" applyFill="0" applyBorder="0" applyAlignment="0"/>
    <xf numFmtId="187" fontId="35" fillId="0" borderId="0" applyFill="0" applyBorder="0" applyAlignment="0"/>
    <xf numFmtId="207" fontId="5" fillId="0" borderId="0" applyFill="0" applyBorder="0" applyAlignment="0"/>
    <xf numFmtId="188" fontId="35" fillId="0" borderId="0" applyFill="0" applyBorder="0" applyAlignment="0"/>
    <xf numFmtId="0" fontId="65" fillId="0" borderId="37" applyNumberFormat="0" applyFill="0" applyProtection="0">
      <alignment horizontal="center"/>
    </xf>
    <xf numFmtId="208" fontId="5" fillId="0" borderId="0" applyFont="0" applyFill="0" applyBorder="0" applyAlignment="0" applyProtection="0"/>
    <xf numFmtId="192" fontId="35" fillId="0" borderId="0" applyFont="0" applyFill="0" applyBorder="0" applyAlignment="0" applyProtection="0"/>
    <xf numFmtId="37" fontId="63" fillId="0" borderId="0" applyFont="0" applyFill="0" applyBorder="0" applyAlignment="0" applyProtection="0"/>
    <xf numFmtId="209" fontId="63" fillId="0" borderId="0" applyFont="0" applyFill="0" applyBorder="0" applyAlignment="0" applyProtection="0"/>
    <xf numFmtId="39" fontId="63" fillId="0" borderId="0" applyFont="0" applyFill="0" applyBorder="0" applyAlignment="0" applyProtection="0"/>
    <xf numFmtId="207" fontId="5" fillId="0" borderId="0" applyFont="0" applyFill="0" applyBorder="0" applyAlignment="0" applyProtection="0"/>
    <xf numFmtId="188" fontId="35" fillId="0" borderId="0" applyFont="0" applyFill="0" applyBorder="0" applyAlignment="0" applyProtection="0"/>
    <xf numFmtId="210" fontId="63" fillId="0" borderId="0" applyFont="0" applyFill="0" applyBorder="0" applyAlignment="0" applyProtection="0"/>
    <xf numFmtId="211" fontId="63" fillId="0" borderId="0" applyFont="0" applyFill="0" applyBorder="0" applyAlignment="0" applyProtection="0"/>
    <xf numFmtId="208" fontId="5" fillId="0" borderId="0" applyFill="0" applyBorder="0" applyAlignment="0"/>
    <xf numFmtId="192" fontId="35" fillId="0" borderId="0" applyFill="0" applyBorder="0" applyAlignment="0"/>
    <xf numFmtId="207" fontId="5" fillId="0" borderId="0" applyFill="0" applyBorder="0" applyAlignment="0"/>
    <xf numFmtId="188" fontId="35" fillId="0" borderId="0" applyFill="0" applyBorder="0" applyAlignment="0"/>
    <xf numFmtId="208" fontId="5" fillId="0" borderId="0" applyFill="0" applyBorder="0" applyAlignment="0"/>
    <xf numFmtId="192" fontId="35" fillId="0" borderId="0" applyFill="0" applyBorder="0" applyAlignment="0"/>
    <xf numFmtId="0" fontId="15" fillId="0" borderId="0" applyFill="0" applyBorder="0" applyAlignment="0"/>
    <xf numFmtId="187" fontId="35" fillId="0" borderId="0" applyFill="0" applyBorder="0" applyAlignment="0"/>
    <xf numFmtId="207" fontId="5" fillId="0" borderId="0" applyFill="0" applyBorder="0" applyAlignment="0"/>
    <xf numFmtId="188" fontId="35" fillId="0" borderId="0" applyFill="0" applyBorder="0" applyAlignment="0"/>
    <xf numFmtId="212" fontId="9" fillId="0" borderId="0" applyNumberFormat="0" applyFont="0" applyFill="0" applyBorder="0" applyAlignment="0" applyProtection="0"/>
    <xf numFmtId="213" fontId="64" fillId="0" borderId="0">
      <alignment horizontal="left"/>
    </xf>
    <xf numFmtId="208" fontId="5" fillId="0" borderId="0" applyFill="0" applyBorder="0" applyAlignment="0"/>
    <xf numFmtId="192" fontId="35" fillId="0" borderId="0" applyFill="0" applyBorder="0" applyAlignment="0"/>
    <xf numFmtId="207" fontId="5" fillId="0" borderId="0" applyFill="0" applyBorder="0" applyAlignment="0"/>
    <xf numFmtId="188" fontId="35" fillId="0" borderId="0" applyFill="0" applyBorder="0" applyAlignment="0"/>
    <xf numFmtId="208" fontId="5" fillId="0" borderId="0" applyFill="0" applyBorder="0" applyAlignment="0"/>
    <xf numFmtId="192" fontId="35" fillId="0" borderId="0" applyFill="0" applyBorder="0" applyAlignment="0"/>
    <xf numFmtId="0" fontId="15" fillId="0" borderId="0" applyFill="0" applyBorder="0" applyAlignment="0"/>
    <xf numFmtId="187" fontId="35" fillId="0" borderId="0" applyFill="0" applyBorder="0" applyAlignment="0"/>
    <xf numFmtId="207" fontId="5" fillId="0" borderId="0" applyFill="0" applyBorder="0" applyAlignment="0"/>
    <xf numFmtId="188" fontId="35" fillId="0" borderId="0" applyFill="0" applyBorder="0" applyAlignment="0"/>
    <xf numFmtId="0" fontId="5" fillId="0" borderId="33" applyNumberFormat="0" applyFont="0" applyAlignment="0"/>
    <xf numFmtId="0" fontId="15" fillId="0" borderId="0" applyFont="0" applyFill="0" applyBorder="0" applyAlignment="0" applyProtection="0"/>
    <xf numFmtId="191" fontId="35" fillId="0" borderId="0" applyFont="0" applyFill="0" applyBorder="0" applyAlignment="0" applyProtection="0"/>
    <xf numFmtId="214" fontId="15" fillId="0" borderId="0" applyFont="0" applyFill="0" applyBorder="0" applyAlignment="0" applyProtection="0"/>
    <xf numFmtId="193" fontId="35" fillId="0" borderId="0" applyFont="0" applyFill="0" applyBorder="0" applyAlignment="0" applyProtection="0"/>
    <xf numFmtId="208" fontId="5" fillId="0" borderId="0" applyFill="0" applyBorder="0" applyAlignment="0"/>
    <xf numFmtId="192" fontId="35" fillId="0" borderId="0" applyFill="0" applyBorder="0" applyAlignment="0"/>
    <xf numFmtId="207" fontId="5" fillId="0" borderId="0" applyFill="0" applyBorder="0" applyAlignment="0"/>
    <xf numFmtId="188" fontId="35" fillId="0" borderId="0" applyFill="0" applyBorder="0" applyAlignment="0"/>
    <xf numFmtId="208" fontId="5" fillId="0" borderId="0" applyFill="0" applyBorder="0" applyAlignment="0"/>
    <xf numFmtId="192" fontId="35" fillId="0" borderId="0" applyFill="0" applyBorder="0" applyAlignment="0"/>
    <xf numFmtId="0" fontId="15" fillId="0" borderId="0" applyFill="0" applyBorder="0" applyAlignment="0"/>
    <xf numFmtId="187" fontId="35" fillId="0" borderId="0" applyFill="0" applyBorder="0" applyAlignment="0"/>
    <xf numFmtId="207" fontId="5" fillId="0" borderId="0" applyFill="0" applyBorder="0" applyAlignment="0"/>
    <xf numFmtId="188" fontId="35" fillId="0" borderId="0" applyFill="0" applyBorder="0" applyAlignment="0"/>
    <xf numFmtId="215" fontId="64" fillId="0" borderId="0">
      <alignment horizontal="left"/>
    </xf>
    <xf numFmtId="216" fontId="64" fillId="0" borderId="0">
      <alignment horizontal="left"/>
    </xf>
    <xf numFmtId="0" fontId="15" fillId="0" borderId="0" applyFill="0" applyBorder="0" applyAlignment="0"/>
    <xf numFmtId="195" fontId="35" fillId="0" borderId="0" applyFill="0" applyBorder="0" applyAlignment="0"/>
    <xf numFmtId="0" fontId="15" fillId="0" borderId="0" applyFill="0" applyBorder="0" applyAlignment="0"/>
    <xf numFmtId="196" fontId="35" fillId="0" borderId="0" applyFill="0" applyBorder="0" applyAlignment="0"/>
    <xf numFmtId="217" fontId="55" fillId="0" borderId="0" applyFont="0" applyFill="0" applyBorder="0" applyAlignment="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0" fontId="35" fillId="0" borderId="0"/>
    <xf numFmtId="221" fontId="64" fillId="0" borderId="0">
      <alignment horizontal="left"/>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24" borderId="0" applyNumberFormat="0" applyBorder="0" applyAlignment="0" applyProtection="0">
      <alignment vertical="center"/>
    </xf>
    <xf numFmtId="222" fontId="9" fillId="0" borderId="0" applyFont="0" applyFill="0" applyBorder="0" applyAlignment="0" applyProtection="0"/>
    <xf numFmtId="195"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0" fontId="8" fillId="25"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223" fontId="8" fillId="0" borderId="32" applyFont="0" applyFill="0" applyBorder="0" applyAlignment="0" applyProtection="0">
      <alignment horizontal="center" vertical="center"/>
    </xf>
    <xf numFmtId="0" fontId="54" fillId="0" borderId="45"/>
    <xf numFmtId="0" fontId="66" fillId="0" borderId="0"/>
    <xf numFmtId="0" fontId="24" fillId="26" borderId="7" applyNumberFormat="0" applyAlignment="0" applyProtection="0">
      <alignment vertical="center"/>
    </xf>
    <xf numFmtId="0" fontId="25" fillId="0" borderId="0" applyNumberFormat="0" applyFill="0" applyBorder="0" applyAlignment="0" applyProtection="0">
      <alignment vertical="center"/>
    </xf>
    <xf numFmtId="3" fontId="55" fillId="0" borderId="36"/>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224" fontId="67" fillId="0" borderId="46" applyFill="0" applyBorder="0" applyProtection="0"/>
    <xf numFmtId="0" fontId="47" fillId="0" borderId="3"/>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68" fillId="0" borderId="0">
      <alignment horizontal="center"/>
    </xf>
    <xf numFmtId="0" fontId="29" fillId="0" borderId="11" applyNumberFormat="0" applyFill="0" applyAlignment="0" applyProtection="0">
      <alignment vertical="center"/>
    </xf>
    <xf numFmtId="0" fontId="30" fillId="26" borderId="12" applyNumberFormat="0" applyAlignment="0" applyProtection="0">
      <alignment vertical="center"/>
    </xf>
    <xf numFmtId="0" fontId="35" fillId="0" borderId="34" applyNumberFormat="0" applyBorder="0" applyAlignment="0">
      <alignment horizontal="center" vertical="center"/>
    </xf>
    <xf numFmtId="0" fontId="69" fillId="0" borderId="0">
      <alignment vertical="center"/>
    </xf>
    <xf numFmtId="225" fontId="54" fillId="0" borderId="0" applyNumberFormat="0" applyBorder="0"/>
    <xf numFmtId="0" fontId="31" fillId="0" borderId="0" applyNumberFormat="0" applyFill="0" applyBorder="0" applyAlignment="0" applyProtection="0">
      <alignment vertical="center"/>
    </xf>
    <xf numFmtId="0" fontId="8" fillId="0" borderId="14"/>
    <xf numFmtId="0" fontId="35" fillId="0" borderId="41" applyFill="0" applyBorder="0" applyProtection="0">
      <alignment vertical="center"/>
      <protection locked="0"/>
    </xf>
    <xf numFmtId="0" fontId="32" fillId="7" borderId="7" applyNumberFormat="0" applyAlignment="0" applyProtection="0">
      <alignment vertical="center"/>
    </xf>
    <xf numFmtId="0" fontId="5" fillId="0" borderId="0">
      <alignment vertical="center"/>
    </xf>
    <xf numFmtId="0" fontId="35" fillId="0" borderId="0"/>
    <xf numFmtId="0" fontId="49" fillId="0" borderId="0"/>
    <xf numFmtId="0" fontId="8" fillId="0" borderId="0"/>
    <xf numFmtId="0" fontId="5" fillId="0" borderId="0"/>
    <xf numFmtId="0" fontId="5"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61" fillId="0" borderId="0">
      <alignment vertical="center"/>
    </xf>
    <xf numFmtId="0" fontId="5" fillId="0" borderId="0"/>
    <xf numFmtId="0" fontId="43" fillId="0" borderId="0"/>
    <xf numFmtId="0" fontId="8" fillId="0" borderId="0"/>
    <xf numFmtId="0" fontId="5" fillId="0" borderId="0"/>
    <xf numFmtId="0" fontId="61" fillId="0" borderId="0">
      <alignment vertical="center"/>
    </xf>
    <xf numFmtId="0" fontId="5" fillId="0" borderId="0">
      <alignment vertical="center"/>
    </xf>
    <xf numFmtId="0" fontId="70" fillId="0" borderId="0"/>
    <xf numFmtId="0" fontId="71" fillId="0" borderId="0"/>
    <xf numFmtId="0" fontId="34"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186" fontId="53" fillId="0" borderId="0"/>
    <xf numFmtId="181" fontId="35" fillId="0" borderId="0"/>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35" fillId="0" borderId="0"/>
    <xf numFmtId="0" fontId="8"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49"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186" fontId="53" fillId="0" borderId="0"/>
    <xf numFmtId="0" fontId="20" fillId="23" borderId="4" applyNumberFormat="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10" borderId="0" applyNumberFormat="0" applyBorder="0" applyAlignment="0" applyProtection="0">
      <alignment vertical="center"/>
    </xf>
    <xf numFmtId="181" fontId="35" fillId="0" borderId="0"/>
    <xf numFmtId="9" fontId="5" fillId="0" borderId="0" applyFont="0" applyFill="0" applyBorder="0" applyAlignment="0" applyProtection="0"/>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21" fillId="24" borderId="0" applyNumberFormat="0" applyBorder="0" applyAlignment="0" applyProtection="0">
      <alignment vertical="center"/>
    </xf>
    <xf numFmtId="0" fontId="8" fillId="25" borderId="5" applyNumberFormat="0" applyFont="0" applyAlignment="0" applyProtection="0">
      <alignment vertical="center"/>
    </xf>
    <xf numFmtId="0" fontId="23" fillId="3" borderId="0" applyNumberFormat="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8" borderId="0" applyNumberFormat="0" applyBorder="0" applyAlignment="0" applyProtection="0">
      <alignment vertical="center"/>
    </xf>
    <xf numFmtId="38" fontId="5" fillId="0" borderId="0" applyFont="0" applyFill="0" applyBorder="0" applyAlignment="0" applyProtection="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19" borderId="0" applyNumberFormat="0" applyBorder="0" applyAlignment="0" applyProtection="0">
      <alignment vertical="center"/>
    </xf>
    <xf numFmtId="0" fontId="8"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0" fontId="22" fillId="0" borderId="6" applyNumberFormat="0" applyFill="0" applyAlignment="0" applyProtection="0">
      <alignment vertical="center"/>
    </xf>
    <xf numFmtId="0" fontId="24" fillId="26" borderId="7" applyNumberFormat="0" applyAlignment="0" applyProtection="0">
      <alignment vertical="center"/>
    </xf>
    <xf numFmtId="0" fontId="25"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8" fillId="0" borderId="0"/>
    <xf numFmtId="0" fontId="11" fillId="15" borderId="0" applyNumberFormat="0" applyBorder="0" applyAlignment="0" applyProtection="0">
      <alignment vertical="center"/>
    </xf>
    <xf numFmtId="0" fontId="11" fillId="9" borderId="0" applyNumberFormat="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6"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34" fillId="4" borderId="0" applyNumberFormat="0" applyBorder="0" applyAlignment="0" applyProtection="0">
      <alignment vertical="center"/>
    </xf>
    <xf numFmtId="38" fontId="83" fillId="0" borderId="0" applyFont="0" applyFill="0" applyBorder="0" applyAlignment="0" applyProtection="0"/>
    <xf numFmtId="186" fontId="53" fillId="0" borderId="0"/>
    <xf numFmtId="0" fontId="75" fillId="31" borderId="47" applyNumberFormat="0" applyFont="0" applyFill="0" applyBorder="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xf numFmtId="9" fontId="89" fillId="0" borderId="0" applyFont="0" applyFill="0" applyBorder="0" applyAlignment="0" applyProtection="0"/>
    <xf numFmtId="0" fontId="10" fillId="25"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35" fillId="0" borderId="0"/>
    <xf numFmtId="38" fontId="5" fillId="0" borderId="0" applyFont="0" applyFill="0" applyBorder="0" applyAlignment="0" applyProtection="0"/>
    <xf numFmtId="38" fontId="5" fillId="0" borderId="0" applyFont="0" applyFill="0" applyBorder="0" applyAlignment="0" applyProtection="0"/>
    <xf numFmtId="0" fontId="35" fillId="0" borderId="0"/>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9" fontId="5" fillId="0" borderId="0" applyFont="0" applyFill="0" applyBorder="0" applyAlignment="0" applyProtection="0"/>
    <xf numFmtId="3" fontId="75" fillId="31" borderId="5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241" fontId="5" fillId="31" borderId="48" applyFont="0" applyFill="0" applyBorder="0" applyAlignment="0" applyProtection="0">
      <alignment horizontal="right"/>
    </xf>
    <xf numFmtId="0" fontId="35"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 fontId="78" fillId="31" borderId="1" applyFont="0" applyFill="0" applyBorder="0" applyAlignment="0" applyProtection="0">
      <alignment horizontal="center" vertical="center"/>
    </xf>
    <xf numFmtId="38" fontId="8" fillId="0" borderId="0" applyFont="0" applyFill="0" applyBorder="0" applyAlignment="0" applyProtection="0">
      <alignment vertical="center"/>
    </xf>
    <xf numFmtId="0" fontId="10" fillId="2" borderId="0" applyNumberFormat="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0" fontId="10" fillId="9" borderId="0" applyNumberFormat="0" applyBorder="0" applyAlignment="0" applyProtection="0">
      <alignment vertical="center"/>
    </xf>
    <xf numFmtId="3" fontId="75" fillId="31" borderId="50" applyFont="0" applyFill="0" applyBorder="0" applyAlignment="0" applyProtection="0"/>
    <xf numFmtId="38" fontId="8" fillId="0" borderId="0" applyFont="0" applyFill="0" applyBorder="0" applyAlignment="0" applyProtection="0">
      <alignment vertical="center"/>
    </xf>
    <xf numFmtId="239" fontId="77" fillId="31"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 fontId="68" fillId="31" borderId="0" applyFont="0" applyFill="0" applyBorder="0" applyAlignment="0" applyProtection="0"/>
    <xf numFmtId="0" fontId="82" fillId="34" borderId="7" applyNumberFormat="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0" fontId="11" fillId="6" borderId="0" applyNumberFormat="0" applyBorder="0" applyAlignment="0" applyProtection="0">
      <alignment vertical="center"/>
    </xf>
    <xf numFmtId="38" fontId="8" fillId="0" borderId="0" applyFont="0" applyFill="0" applyBorder="0" applyAlignment="0" applyProtection="0">
      <alignment vertical="center"/>
    </xf>
    <xf numFmtId="0" fontId="80" fillId="24"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199" fontId="47" fillId="0" borderId="0"/>
    <xf numFmtId="38" fontId="5" fillId="0" borderId="0" applyFont="0" applyFill="0" applyBorder="0" applyAlignment="0" applyProtection="0"/>
    <xf numFmtId="0" fontId="25" fillId="0" borderId="52" applyNumberFormat="0" applyFill="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228" fontId="5" fillId="31" borderId="47" applyFont="0" applyFill="0" applyBorder="0" applyAlignment="0" applyProtection="0"/>
    <xf numFmtId="9" fontId="5" fillId="0" borderId="0" applyFont="0" applyFill="0" applyBorder="0" applyAlignment="0" applyProtection="0"/>
    <xf numFmtId="0" fontId="10" fillId="5" borderId="0" applyNumberFormat="0" applyBorder="0" applyAlignment="0" applyProtection="0">
      <alignment vertical="center"/>
    </xf>
    <xf numFmtId="38" fontId="8" fillId="0" borderId="0" applyFont="0" applyFill="0" applyBorder="0" applyAlignment="0" applyProtection="0">
      <alignment vertical="center"/>
    </xf>
    <xf numFmtId="0" fontId="10" fillId="10" borderId="0" applyNumberFormat="0" applyBorder="0" applyAlignment="0" applyProtection="0">
      <alignment vertical="center"/>
    </xf>
    <xf numFmtId="0" fontId="11" fillId="33" borderId="0" applyNumberFormat="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231" fontId="68" fillId="31" borderId="0" applyFont="0" applyFill="0" applyBorder="0" applyAlignment="0" applyProtection="0">
      <alignment horizontal="center" vertical="center"/>
    </xf>
    <xf numFmtId="38" fontId="8" fillId="0" borderId="0" applyFont="0" applyFill="0" applyBorder="0" applyAlignment="0" applyProtection="0">
      <alignment vertical="center"/>
    </xf>
    <xf numFmtId="0" fontId="75" fillId="31" borderId="48" applyFont="0" applyFill="0" applyBorder="0" applyAlignment="0" applyProtection="0">
      <alignment horizont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9" fontId="49"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0" fontId="11" fillId="9" borderId="0" applyNumberFormat="0" applyBorder="0" applyAlignment="0" applyProtection="0">
      <alignment vertical="center"/>
    </xf>
    <xf numFmtId="3" fontId="75" fillId="31" borderId="48" applyFont="0" applyFill="0" applyBorder="0" applyAlignment="0" applyProtection="0">
      <alignment horizontal="right"/>
    </xf>
    <xf numFmtId="38" fontId="8" fillId="0" borderId="0" applyFont="0" applyFill="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xf numFmtId="0" fontId="10" fillId="7" borderId="0" applyNumberFormat="0" applyBorder="0" applyAlignment="0" applyProtection="0">
      <alignment vertical="center"/>
    </xf>
    <xf numFmtId="242" fontId="5" fillId="31" borderId="48" applyFont="0" applyFill="0" applyBorder="0" applyAlignment="0" applyProtection="0">
      <alignment horizontal="right"/>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233" fontId="74" fillId="31" borderId="1" applyFont="0" applyFill="0" applyBorder="0" applyAlignment="0" applyProtection="0">
      <alignment horizontal="center" vertical="center"/>
    </xf>
    <xf numFmtId="38" fontId="5" fillId="0" borderId="0" applyFont="0" applyFill="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79" fillId="0" borderId="0" applyNumberFormat="0" applyFill="0" applyBorder="0" applyAlignment="0" applyProtection="0">
      <alignment vertical="center"/>
    </xf>
    <xf numFmtId="0" fontId="10" fillId="4"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0" fontId="81" fillId="25" borderId="5" applyNumberFormat="0" applyFont="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227" fontId="5" fillId="31" borderId="49" applyFont="0" applyFill="0" applyBorder="0" applyAlignment="0" applyProtection="0">
      <alignment horizontal="center"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9"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 fontId="68" fillId="31" borderId="1" applyFont="0" applyFill="0" applyBorder="0" applyAlignment="0" applyProtection="0">
      <alignment horizontal="center" vertical="center"/>
    </xf>
    <xf numFmtId="0" fontId="10" fillId="11" borderId="0" applyNumberFormat="0" applyBorder="0" applyAlignment="0" applyProtection="0">
      <alignment vertical="center"/>
    </xf>
    <xf numFmtId="244" fontId="5" fillId="31" borderId="48" applyFont="0" applyFill="0" applyBorder="0" applyAlignment="0" applyProtection="0">
      <alignment horizontal="right"/>
    </xf>
    <xf numFmtId="0" fontId="11" fillId="32" borderId="0" applyNumberFormat="0" applyBorder="0" applyAlignment="0" applyProtection="0">
      <alignment vertical="center"/>
    </xf>
    <xf numFmtId="230" fontId="74" fillId="31" borderId="1" applyFont="0" applyFill="0" applyBorder="0" applyAlignment="0" applyProtection="0">
      <alignment horizontal="center" vertical="center"/>
    </xf>
    <xf numFmtId="234" fontId="74" fillId="31" borderId="1" applyFont="0" applyFill="0" applyBorder="0" applyAlignment="0" applyProtection="0">
      <alignment horizontal="center"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10" fillId="25" borderId="0" applyNumberFormat="0" applyBorder="0" applyAlignment="0" applyProtection="0">
      <alignment vertical="center"/>
    </xf>
    <xf numFmtId="0" fontId="35" fillId="0" borderId="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178" fontId="5" fillId="31" borderId="43"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3" borderId="0" applyNumberFormat="0" applyBorder="0" applyAlignment="0" applyProtection="0">
      <alignment vertical="center"/>
    </xf>
    <xf numFmtId="232" fontId="68" fillId="31"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9" fontId="55" fillId="0" borderId="0" applyFont="0" applyBorder="0" applyAlignment="0" applyProtection="0"/>
    <xf numFmtId="38" fontId="5"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xf numFmtId="247" fontId="75" fillId="31" borderId="53" applyFont="0" applyFill="0" applyBorder="0" applyAlignment="0" applyProtection="0">
      <alignment horizontal="left"/>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0" fontId="10" fillId="5" borderId="0" applyNumberFormat="0" applyBorder="0" applyAlignment="0" applyProtection="0">
      <alignment vertical="center"/>
    </xf>
    <xf numFmtId="38" fontId="8" fillId="0" borderId="0" applyFont="0" applyFill="0" applyBorder="0" applyAlignment="0" applyProtection="0">
      <alignment vertical="center"/>
    </xf>
    <xf numFmtId="9" fontId="5"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243" fontId="5" fillId="31" borderId="48" applyFont="0" applyFill="0" applyBorder="0" applyAlignment="0" applyProtection="0">
      <alignment horizontal="right"/>
    </xf>
    <xf numFmtId="240" fontId="77" fillId="31"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0" fillId="3"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9"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1" fillId="22" borderId="0" applyNumberFormat="0" applyBorder="0" applyAlignment="0" applyProtection="0">
      <alignment vertical="center"/>
    </xf>
    <xf numFmtId="235" fontId="74" fillId="31" borderId="1" applyFont="0" applyFill="0" applyBorder="0" applyAlignment="0" applyProtection="0">
      <alignment horizontal="center" vertical="center"/>
    </xf>
    <xf numFmtId="38" fontId="5" fillId="0" borderId="0" applyFont="0" applyFill="0" applyBorder="0" applyAlignment="0" applyProtection="0">
      <alignment vertical="center"/>
    </xf>
    <xf numFmtId="9" fontId="8" fillId="0" borderId="0" applyFont="0" applyFill="0" applyBorder="0" applyAlignment="0" applyProtection="0"/>
    <xf numFmtId="38" fontId="5" fillId="0" borderId="0" applyFont="0" applyFill="0" applyBorder="0" applyAlignment="0" applyProtection="0">
      <alignment vertical="center"/>
    </xf>
    <xf numFmtId="260" fontId="5" fillId="0" borderId="0" applyFill="0" applyBorder="0" applyAlignment="0"/>
    <xf numFmtId="38" fontId="5" fillId="0" borderId="0" applyFont="0" applyFill="0" applyBorder="0" applyAlignment="0" applyProtection="0"/>
    <xf numFmtId="245" fontId="5" fillId="31" borderId="0" applyFont="0" applyFill="0" applyBorder="0" applyAlignment="0" applyProtection="0">
      <alignment horizontal="center"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6" borderId="0" applyNumberFormat="0" applyBorder="0" applyAlignment="0" applyProtection="0">
      <alignment vertical="center"/>
    </xf>
    <xf numFmtId="9" fontId="10" fillId="0" borderId="0" applyFont="0" applyFill="0" applyBorder="0" applyAlignment="0" applyProtection="0">
      <alignment vertical="center"/>
    </xf>
    <xf numFmtId="0" fontId="10" fillId="8" borderId="0" applyNumberFormat="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alignment vertical="center"/>
    </xf>
    <xf numFmtId="0" fontId="11" fillId="20"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237" fontId="74" fillId="31" borderId="1" applyFont="0" applyFill="0" applyBorder="0" applyAlignment="0" applyProtection="0">
      <alignment horizontal="center" vertical="center"/>
    </xf>
    <xf numFmtId="0" fontId="10" fillId="7" borderId="0" applyNumberFormat="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1" fillId="11" borderId="0" applyNumberFormat="0" applyBorder="0" applyAlignment="0" applyProtection="0">
      <alignment vertical="center"/>
    </xf>
    <xf numFmtId="38" fontId="5" fillId="0" borderId="0" applyFont="0" applyFill="0" applyBorder="0" applyAlignment="0" applyProtection="0">
      <alignment vertical="center"/>
    </xf>
    <xf numFmtId="0" fontId="10" fillId="8"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24" borderId="0" applyNumberFormat="0" applyBorder="0" applyAlignment="0" applyProtection="0">
      <alignment vertical="center"/>
    </xf>
    <xf numFmtId="229" fontId="73" fillId="0" borderId="0" applyFill="0" applyBorder="0" applyProtection="0"/>
    <xf numFmtId="246" fontId="5" fillId="31" borderId="1" applyFont="0" applyFill="0" applyBorder="0" applyAlignment="0" applyProtection="0">
      <alignment horizontal="center" vertical="center"/>
    </xf>
    <xf numFmtId="238" fontId="5" fillId="31" borderId="1" applyFont="0" applyFill="0" applyBorder="0" applyAlignment="0" applyProtection="0">
      <alignment horizontal="center" vertical="center"/>
    </xf>
    <xf numFmtId="38" fontId="5" fillId="0" borderId="0" applyFont="0" applyFill="0" applyBorder="0" applyAlignment="0" applyProtection="0"/>
    <xf numFmtId="38" fontId="8" fillId="0" borderId="0" applyFont="0" applyFill="0" applyBorder="0" applyAlignment="0" applyProtection="0">
      <alignment vertical="center"/>
    </xf>
    <xf numFmtId="0" fontId="11" fillId="6" borderId="0" applyNumberFormat="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23" fillId="5" borderId="0" applyNumberFormat="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236" fontId="76" fillId="31" borderId="0" applyFont="0" applyFill="0" applyBorder="0" applyAlignment="0" applyProtection="0"/>
    <xf numFmtId="181" fontId="35" fillId="0" borderId="0"/>
    <xf numFmtId="38" fontId="8" fillId="0" borderId="0" applyFont="0" applyFill="0" applyBorder="0" applyAlignment="0" applyProtection="0">
      <alignment vertical="center"/>
    </xf>
    <xf numFmtId="3" fontId="55" fillId="0" borderId="36"/>
    <xf numFmtId="3" fontId="72" fillId="31" borderId="51"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9" fontId="5" fillId="0" borderId="0" applyFont="0" applyFill="0" applyBorder="0" applyAlignment="0" applyProtection="0">
      <alignment vertical="center"/>
    </xf>
    <xf numFmtId="0" fontId="10" fillId="6" borderId="0" applyNumberFormat="0" applyBorder="0" applyAlignment="0" applyProtection="0">
      <alignment vertical="center"/>
    </xf>
    <xf numFmtId="3" fontId="75" fillId="31" borderId="48" applyFont="0" applyFill="0" applyBorder="0" applyAlignment="0" applyProtection="0">
      <alignment horizontal="right"/>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0" fontId="11" fillId="3" borderId="0" applyNumberFormat="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55" fillId="0" borderId="0" applyFont="0" applyFill="0" applyBorder="0" applyAlignment="0" applyProtection="0"/>
    <xf numFmtId="38" fontId="61" fillId="0" borderId="0" applyFont="0" applyFill="0" applyBorder="0" applyAlignment="0" applyProtection="0">
      <alignment vertical="center"/>
    </xf>
    <xf numFmtId="38" fontId="5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0" fontId="84" fillId="0" borderId="0" applyFont="0" applyFill="0" applyBorder="0" applyAlignment="0" applyProtection="0"/>
    <xf numFmtId="0" fontId="85" fillId="0" borderId="54" applyNumberFormat="0" applyFill="0" applyAlignment="0" applyProtection="0">
      <alignment vertical="center"/>
    </xf>
    <xf numFmtId="0" fontId="86" fillId="0" borderId="55" applyNumberFormat="0" applyFill="0" applyAlignment="0" applyProtection="0">
      <alignment vertical="center"/>
    </xf>
    <xf numFmtId="0" fontId="87" fillId="0" borderId="56" applyNumberFormat="0" applyFill="0" applyAlignment="0" applyProtection="0">
      <alignment vertical="center"/>
    </xf>
    <xf numFmtId="0" fontId="87" fillId="0" borderId="0" applyNumberFormat="0" applyFill="0" applyBorder="0" applyAlignment="0" applyProtection="0">
      <alignment vertical="center"/>
    </xf>
    <xf numFmtId="248" fontId="68" fillId="31" borderId="0" applyFont="0" applyFill="0" applyBorder="0" applyAlignment="0" applyProtection="0">
      <alignment horizontal="center" vertical="center"/>
    </xf>
    <xf numFmtId="249" fontId="68" fillId="31" borderId="0" applyFont="0" applyFill="0" applyBorder="0" applyAlignment="0" applyProtection="0">
      <alignment horizontal="center" vertical="center"/>
    </xf>
    <xf numFmtId="250" fontId="5" fillId="31" borderId="38" applyFont="0" applyFill="0" applyBorder="0" applyAlignment="0" applyProtection="0">
      <alignment horizontal="left"/>
    </xf>
    <xf numFmtId="3" fontId="75" fillId="31" borderId="48" applyFont="0" applyFill="0" applyBorder="0" applyAlignment="0" applyProtection="0">
      <alignment horizontal="left"/>
    </xf>
    <xf numFmtId="180" fontId="5" fillId="31" borderId="48" applyFont="0" applyFill="0" applyBorder="0" applyAlignment="0" applyProtection="0">
      <alignment horizontal="left"/>
    </xf>
    <xf numFmtId="239" fontId="68" fillId="31" borderId="0" applyFont="0" applyFill="0" applyBorder="0" applyAlignment="0" applyProtection="0">
      <alignment horizontal="center" vertical="center"/>
    </xf>
    <xf numFmtId="251" fontId="68" fillId="31" borderId="0" applyFont="0" applyFill="0" applyBorder="0" applyAlignment="0" applyProtection="0">
      <alignment horizontal="center" vertical="center"/>
    </xf>
    <xf numFmtId="0" fontId="29" fillId="0" borderId="57" applyNumberFormat="0" applyFill="0" applyAlignment="0" applyProtection="0">
      <alignment vertical="center"/>
    </xf>
    <xf numFmtId="3" fontId="68" fillId="31" borderId="0" applyNumberFormat="0" applyFont="0" applyFill="0" applyBorder="0" applyProtection="0">
      <alignment vertical="center"/>
    </xf>
    <xf numFmtId="0" fontId="30" fillId="34" borderId="12" applyNumberFormat="0" applyAlignment="0" applyProtection="0">
      <alignment vertical="center"/>
    </xf>
    <xf numFmtId="176" fontId="5" fillId="31" borderId="53" applyFont="0" applyFill="0" applyBorder="0" applyAlignment="0" applyProtection="0">
      <alignment horizontal="center"/>
    </xf>
    <xf numFmtId="0" fontId="75" fillId="31" borderId="47" applyNumberFormat="0" applyFont="0" applyFill="0" applyBorder="0" applyProtection="0">
      <alignment wrapText="1"/>
    </xf>
    <xf numFmtId="6" fontId="8" fillId="0" borderId="0" applyFon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252" fontId="5" fillId="31" borderId="0" applyFont="0" applyFill="0" applyBorder="0" applyAlignment="0" applyProtection="0"/>
    <xf numFmtId="184" fontId="5" fillId="31" borderId="0" applyFont="0" applyFill="0" applyBorder="0" applyAlignment="0" applyProtection="0"/>
    <xf numFmtId="0" fontId="32" fillId="24" borderId="7" applyNumberFormat="0" applyAlignment="0" applyProtection="0">
      <alignment vertical="center"/>
    </xf>
    <xf numFmtId="226" fontId="68" fillId="31" borderId="0" applyFont="0" applyFill="0" applyBorder="0" applyAlignment="0" applyProtection="0"/>
    <xf numFmtId="0" fontId="8" fillId="0" borderId="0"/>
    <xf numFmtId="0" fontId="8" fillId="0" borderId="0"/>
    <xf numFmtId="0" fontId="8" fillId="0" borderId="0">
      <alignment vertical="center"/>
    </xf>
    <xf numFmtId="0" fontId="8" fillId="0" borderId="0"/>
    <xf numFmtId="0" fontId="8" fillId="0" borderId="0"/>
    <xf numFmtId="0" fontId="6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1" fillId="0" borderId="0"/>
    <xf numFmtId="0" fontId="5" fillId="0" borderId="0"/>
    <xf numFmtId="0" fontId="5" fillId="0" borderId="0"/>
    <xf numFmtId="0" fontId="81" fillId="0" borderId="0"/>
    <xf numFmtId="0" fontId="35" fillId="0" borderId="0"/>
    <xf numFmtId="0" fontId="35" fillId="0" borderId="0"/>
    <xf numFmtId="0" fontId="5" fillId="0" borderId="0"/>
    <xf numFmtId="0" fontId="35" fillId="0" borderId="0"/>
    <xf numFmtId="0" fontId="33" fillId="0" borderId="0"/>
    <xf numFmtId="0" fontId="54" fillId="0" borderId="0"/>
    <xf numFmtId="0" fontId="54" fillId="0" borderId="0"/>
    <xf numFmtId="0" fontId="5" fillId="0" borderId="0"/>
    <xf numFmtId="0" fontId="54" fillId="0" borderId="0"/>
    <xf numFmtId="0" fontId="54" fillId="0" borderId="0"/>
    <xf numFmtId="0" fontId="8" fillId="0" borderId="0"/>
    <xf numFmtId="0" fontId="5" fillId="0" borderId="0"/>
    <xf numFmtId="0" fontId="5" fillId="0" borderId="0">
      <alignment vertical="center"/>
    </xf>
    <xf numFmtId="0" fontId="60" fillId="0" borderId="0">
      <alignment vertical="center"/>
    </xf>
    <xf numFmtId="0" fontId="62" fillId="0" borderId="0">
      <alignment vertical="center"/>
    </xf>
    <xf numFmtId="0" fontId="35" fillId="0" borderId="0"/>
    <xf numFmtId="0" fontId="8" fillId="0" borderId="0"/>
    <xf numFmtId="0" fontId="5" fillId="0" borderId="0">
      <alignment vertical="center"/>
    </xf>
    <xf numFmtId="0" fontId="5" fillId="0" borderId="0">
      <alignment vertical="center"/>
    </xf>
    <xf numFmtId="0" fontId="35" fillId="0" borderId="0"/>
    <xf numFmtId="0" fontId="5" fillId="0" borderId="0"/>
    <xf numFmtId="0" fontId="8" fillId="0" borderId="0">
      <alignment vertical="center"/>
    </xf>
    <xf numFmtId="0" fontId="5" fillId="0" borderId="0"/>
    <xf numFmtId="0" fontId="8" fillId="0" borderId="0"/>
    <xf numFmtId="0" fontId="8" fillId="0" borderId="0"/>
    <xf numFmtId="0" fontId="8" fillId="0" borderId="0"/>
    <xf numFmtId="0" fontId="61" fillId="0" borderId="0">
      <alignment vertical="center"/>
    </xf>
    <xf numFmtId="0" fontId="8" fillId="0" borderId="0">
      <alignment vertical="center"/>
    </xf>
    <xf numFmtId="0" fontId="5" fillId="0" borderId="0">
      <alignment vertical="center"/>
    </xf>
    <xf numFmtId="0" fontId="8" fillId="0" borderId="0"/>
    <xf numFmtId="0" fontId="5" fillId="0" borderId="0"/>
    <xf numFmtId="0" fontId="5" fillId="0" borderId="0">
      <alignment vertical="center"/>
    </xf>
    <xf numFmtId="0" fontId="5" fillId="0" borderId="0"/>
    <xf numFmtId="0" fontId="5" fillId="0" borderId="0"/>
    <xf numFmtId="0" fontId="81" fillId="0" borderId="0"/>
    <xf numFmtId="0" fontId="81" fillId="0" borderId="0"/>
    <xf numFmtId="0" fontId="61" fillId="0" borderId="0">
      <alignment vertical="center"/>
    </xf>
    <xf numFmtId="0" fontId="8" fillId="0" borderId="0"/>
    <xf numFmtId="0" fontId="55" fillId="0" borderId="0"/>
    <xf numFmtId="0" fontId="54" fillId="0" borderId="0"/>
    <xf numFmtId="0" fontId="55" fillId="0" borderId="0"/>
    <xf numFmtId="0" fontId="5" fillId="0" borderId="0"/>
    <xf numFmtId="0" fontId="5" fillId="0" borderId="0"/>
    <xf numFmtId="0" fontId="43" fillId="0" borderId="0"/>
    <xf numFmtId="0" fontId="5" fillId="0" borderId="0"/>
    <xf numFmtId="0" fontId="43" fillId="0" borderId="0"/>
    <xf numFmtId="0" fontId="81" fillId="0" borderId="0"/>
    <xf numFmtId="0" fontId="81" fillId="0" borderId="0"/>
    <xf numFmtId="0" fontId="8" fillId="0" borderId="0"/>
    <xf numFmtId="0" fontId="54" fillId="0" borderId="0"/>
    <xf numFmtId="0" fontId="54" fillId="0" borderId="0"/>
    <xf numFmtId="0" fontId="43" fillId="0" borderId="0"/>
    <xf numFmtId="0" fontId="8" fillId="0" borderId="0"/>
    <xf numFmtId="0" fontId="8" fillId="0" borderId="0"/>
    <xf numFmtId="0" fontId="8" fillId="0" borderId="0">
      <alignment vertical="center"/>
    </xf>
    <xf numFmtId="0" fontId="5" fillId="0" borderId="0"/>
    <xf numFmtId="0" fontId="8" fillId="0" borderId="0"/>
    <xf numFmtId="0" fontId="5" fillId="0" borderId="0">
      <alignment vertical="center"/>
    </xf>
    <xf numFmtId="0" fontId="61" fillId="0" borderId="0">
      <alignment vertical="center"/>
    </xf>
    <xf numFmtId="0" fontId="5" fillId="0" borderId="0">
      <alignment vertical="center"/>
    </xf>
    <xf numFmtId="0" fontId="8" fillId="0" borderId="0"/>
    <xf numFmtId="0" fontId="8" fillId="0" borderId="0"/>
    <xf numFmtId="0" fontId="8" fillId="0" borderId="0"/>
    <xf numFmtId="0" fontId="81" fillId="0" borderId="0"/>
    <xf numFmtId="0" fontId="55" fillId="0" borderId="0"/>
    <xf numFmtId="0" fontId="49" fillId="0" borderId="0"/>
    <xf numFmtId="0" fontId="50" fillId="0" borderId="0" applyNumberFormat="0" applyFill="0" applyBorder="0" applyAlignment="0" applyProtection="0"/>
    <xf numFmtId="0" fontId="70" fillId="0" borderId="0"/>
    <xf numFmtId="0" fontId="51" fillId="35" borderId="58" applyNumberFormat="0" applyFill="0" applyBorder="0" applyAlignment="0" applyProtection="0">
      <alignment horizontal="distributed" vertical="center"/>
    </xf>
    <xf numFmtId="261" fontId="88" fillId="0" borderId="59" applyNumberFormat="0" applyFill="0" applyBorder="0" applyAlignment="0" applyProtection="0"/>
    <xf numFmtId="261" fontId="50" fillId="0" borderId="59" applyNumberFormat="0" applyFill="0" applyBorder="0" applyAlignment="0" applyProtection="0"/>
    <xf numFmtId="0" fontId="72" fillId="0" borderId="0" applyNumberFormat="0" applyFill="0" applyBorder="0" applyAlignment="0" applyProtection="0">
      <alignment horizontal="right"/>
    </xf>
    <xf numFmtId="0" fontId="71" fillId="0" borderId="0"/>
    <xf numFmtId="58" fontId="68" fillId="31" borderId="0" applyFont="0" applyFill="0" applyBorder="0" applyAlignment="0" applyProtection="0">
      <alignment vertical="center"/>
    </xf>
    <xf numFmtId="253" fontId="68" fillId="31" borderId="0" applyFont="0" applyFill="0" applyBorder="0" applyAlignment="0" applyProtection="0">
      <alignment horizontal="center" vertical="center"/>
    </xf>
    <xf numFmtId="254" fontId="68" fillId="31" borderId="0" applyFont="0" applyFill="0" applyBorder="0" applyAlignment="0" applyProtection="0">
      <alignment horizontal="center" vertical="center"/>
    </xf>
    <xf numFmtId="255" fontId="5" fillId="31" borderId="0" applyFont="0" applyFill="0" applyBorder="0" applyAlignment="0" applyProtection="0">
      <alignment horizontal="center" vertical="center"/>
    </xf>
    <xf numFmtId="199" fontId="5" fillId="31" borderId="0" applyFont="0" applyFill="0" applyBorder="0" applyAlignment="0" applyProtection="0">
      <alignment horizontal="center" vertical="center"/>
    </xf>
    <xf numFmtId="0" fontId="34" fillId="6" borderId="0" applyNumberFormat="0" applyBorder="0" applyAlignment="0" applyProtection="0">
      <alignment vertical="center"/>
    </xf>
    <xf numFmtId="256" fontId="5" fillId="31" borderId="38" applyFont="0" applyFill="0" applyBorder="0" applyAlignment="0" applyProtection="0">
      <alignment horizontal="left"/>
    </xf>
    <xf numFmtId="257" fontId="5" fillId="31" borderId="42" applyFont="0" applyFill="0" applyBorder="0" applyAlignment="0" applyProtection="0">
      <alignment horizontal="left"/>
    </xf>
    <xf numFmtId="258" fontId="5" fillId="31" borderId="38" applyFont="0" applyFill="0" applyBorder="0" applyAlignment="0" applyProtection="0">
      <alignment horizontal="left"/>
    </xf>
    <xf numFmtId="259" fontId="68" fillId="31"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34" fillId="41" borderId="0" applyNumberFormat="0" applyBorder="0" applyAlignment="0" applyProtection="0"/>
    <xf numFmtId="0" fontId="21" fillId="48" borderId="0" applyNumberFormat="0" applyBorder="0" applyAlignment="0" applyProtection="0"/>
    <xf numFmtId="0" fontId="90" fillId="47" borderId="0" applyNumberFormat="0" applyBorder="0" applyAlignment="0" applyProtection="0"/>
    <xf numFmtId="0" fontId="60" fillId="0" borderId="0"/>
    <xf numFmtId="0" fontId="10" fillId="0" borderId="0">
      <alignment vertical="center"/>
    </xf>
    <xf numFmtId="0" fontId="43" fillId="0" borderId="0"/>
    <xf numFmtId="0" fontId="10" fillId="0" borderId="0">
      <alignment vertical="center"/>
    </xf>
    <xf numFmtId="0" fontId="60" fillId="0" borderId="0"/>
    <xf numFmtId="0" fontId="8" fillId="0" borderId="0"/>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xf numFmtId="0" fontId="5" fillId="0" borderId="0">
      <alignment vertical="center"/>
    </xf>
    <xf numFmtId="38" fontId="3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1" fillId="43"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1" fillId="37" borderId="0" applyNumberFormat="0" applyBorder="0" applyAlignment="0" applyProtection="0"/>
    <xf numFmtId="0" fontId="10" fillId="36" borderId="0" applyNumberFormat="0" applyBorder="0" applyAlignment="0" applyProtection="0"/>
    <xf numFmtId="0" fontId="10" fillId="42" borderId="0" applyNumberFormat="0" applyBorder="0" applyAlignment="0" applyProtection="0"/>
    <xf numFmtId="0" fontId="11" fillId="39" borderId="0" applyNumberFormat="0" applyBorder="0" applyAlignment="0" applyProtection="0"/>
    <xf numFmtId="0" fontId="10" fillId="39" borderId="0" applyNumberFormat="0" applyBorder="0" applyAlignment="0" applyProtection="0"/>
    <xf numFmtId="0" fontId="10" fillId="36" borderId="0" applyNumberFormat="0" applyBorder="0" applyAlignment="0" applyProtection="0"/>
    <xf numFmtId="0" fontId="11" fillId="39" borderId="0" applyNumberFormat="0" applyBorder="0" applyAlignment="0" applyProtection="0"/>
    <xf numFmtId="0" fontId="10" fillId="41"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0" fillId="39" borderId="0" applyNumberFormat="0" applyBorder="0" applyAlignment="0" applyProtection="0"/>
    <xf numFmtId="0" fontId="10" fillId="38" borderId="0" applyNumberFormat="0" applyBorder="0" applyAlignment="0" applyProtection="0"/>
    <xf numFmtId="0" fontId="11" fillId="3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86" fontId="53" fillId="0" borderId="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181" fontId="35" fillId="0" borderId="0"/>
    <xf numFmtId="186" fontId="53" fillId="0" borderId="0"/>
    <xf numFmtId="181" fontId="35" fillId="0" borderId="0"/>
    <xf numFmtId="186" fontId="53" fillId="0" borderId="0"/>
    <xf numFmtId="181" fontId="35" fillId="0" borderId="0"/>
    <xf numFmtId="181" fontId="35"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3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0" fontId="61" fillId="0" borderId="0">
      <alignment vertical="center"/>
    </xf>
    <xf numFmtId="0" fontId="91" fillId="0" borderId="0">
      <alignment vertical="center"/>
    </xf>
    <xf numFmtId="0" fontId="5" fillId="0" borderId="0"/>
    <xf numFmtId="0" fontId="5" fillId="0" borderId="0">
      <alignment vertical="center"/>
    </xf>
    <xf numFmtId="0" fontId="91" fillId="0" borderId="0">
      <alignment vertical="center"/>
    </xf>
    <xf numFmtId="0" fontId="5" fillId="0" borderId="0"/>
    <xf numFmtId="0" fontId="8" fillId="0" borderId="0">
      <alignment vertical="center"/>
    </xf>
    <xf numFmtId="0" fontId="91" fillId="0" borderId="0">
      <alignment vertical="center"/>
    </xf>
    <xf numFmtId="0" fontId="5" fillId="0" borderId="0"/>
    <xf numFmtId="0" fontId="91" fillId="0" borderId="0">
      <alignment vertical="center"/>
    </xf>
    <xf numFmtId="0" fontId="91" fillId="0" borderId="0">
      <alignment vertical="center"/>
    </xf>
    <xf numFmtId="0" fontId="35" fillId="0" borderId="0"/>
    <xf numFmtId="0" fontId="5" fillId="0" borderId="0"/>
    <xf numFmtId="0" fontId="8" fillId="0" borderId="0"/>
    <xf numFmtId="0" fontId="60" fillId="0" borderId="0"/>
    <xf numFmtId="0" fontId="8" fillId="0" borderId="0"/>
    <xf numFmtId="0" fontId="5" fillId="0" borderId="0">
      <alignment vertical="center"/>
    </xf>
    <xf numFmtId="0" fontId="8" fillId="0" borderId="0"/>
    <xf numFmtId="0" fontId="8" fillId="0" borderId="0">
      <alignment vertical="center"/>
    </xf>
    <xf numFmtId="188" fontId="35" fillId="0" borderId="0" applyFill="0" applyBorder="0" applyAlignment="0"/>
    <xf numFmtId="189" fontId="35"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ont="0" applyFill="0" applyBorder="0" applyAlignment="0" applyProtection="0"/>
    <xf numFmtId="188"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1" fontId="35" fillId="0" borderId="0" applyFont="0" applyFill="0" applyBorder="0" applyAlignment="0" applyProtection="0"/>
    <xf numFmtId="193"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5" fontId="35" fillId="0" borderId="0" applyFill="0" applyBorder="0" applyAlignment="0"/>
    <xf numFmtId="196" fontId="35" fillId="0" borderId="0" applyFill="0" applyBorder="0" applyAlignment="0"/>
    <xf numFmtId="195" fontId="3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91" fillId="0" borderId="0">
      <alignment vertical="center"/>
    </xf>
    <xf numFmtId="0" fontId="91" fillId="0" borderId="0">
      <alignment vertical="center"/>
    </xf>
    <xf numFmtId="0" fontId="5" fillId="0" borderId="0"/>
    <xf numFmtId="0" fontId="5" fillId="0" borderId="0"/>
    <xf numFmtId="0" fontId="10" fillId="0" borderId="0">
      <alignment vertical="center"/>
    </xf>
    <xf numFmtId="0" fontId="10" fillId="0" borderId="0">
      <alignment vertical="center"/>
    </xf>
    <xf numFmtId="0" fontId="8" fillId="0" borderId="0"/>
    <xf numFmtId="0" fontId="8"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93" fillId="16" borderId="0">
      <alignment horizontal="left" indent="1"/>
    </xf>
    <xf numFmtId="10" fontId="8" fillId="0" borderId="0" applyFont="0" applyFill="0" applyBorder="0" applyAlignment="0" applyProtection="0"/>
    <xf numFmtId="10" fontId="15" fillId="0" borderId="0" applyFont="0" applyFill="0" applyBorder="0" applyAlignment="0" applyProtection="0"/>
    <xf numFmtId="10"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86" fontId="53" fillId="0" borderId="0"/>
    <xf numFmtId="186" fontId="53" fillId="0" borderId="0"/>
    <xf numFmtId="186" fontId="53" fillId="0" borderId="0"/>
    <xf numFmtId="0" fontId="5" fillId="0" borderId="0" applyNumberFormat="0"/>
    <xf numFmtId="208" fontId="5" fillId="0" borderId="0" applyFill="0" applyBorder="0" applyAlignment="0"/>
    <xf numFmtId="0" fontId="5" fillId="0" borderId="0" applyNumberFormat="0"/>
    <xf numFmtId="0" fontId="15" fillId="0" borderId="0" applyFill="0" applyBorder="0" applyAlignment="0"/>
    <xf numFmtId="0" fontId="15" fillId="0" borderId="0" applyFill="0" applyBorder="0" applyAlignment="0"/>
    <xf numFmtId="208" fontId="5" fillId="0" borderId="0" applyFill="0" applyBorder="0" applyAlignment="0"/>
    <xf numFmtId="0" fontId="38" fillId="18" borderId="3" applyNumberFormat="0" applyBorder="0" applyAlignment="0" applyProtection="0"/>
    <xf numFmtId="0" fontId="15" fillId="0" borderId="0" applyFill="0" applyBorder="0" applyAlignment="0"/>
    <xf numFmtId="10" fontId="38" fillId="18" borderId="3" applyNumberFormat="0" applyBorder="0" applyAlignment="0" applyProtection="0"/>
    <xf numFmtId="207" fontId="5" fillId="0" borderId="0" applyFill="0" applyBorder="0" applyAlignment="0"/>
    <xf numFmtId="0" fontId="38" fillId="18" borderId="3" applyNumberFormat="0" applyBorder="0" applyAlignment="0" applyProtection="0"/>
    <xf numFmtId="208" fontId="5" fillId="0" borderId="0" applyFont="0" applyFill="0" applyBorder="0" applyAlignment="0" applyProtection="0"/>
    <xf numFmtId="0" fontId="38" fillId="17" borderId="0" applyNumberFormat="0" applyBorder="0" applyAlignment="0" applyProtection="0"/>
    <xf numFmtId="38" fontId="38" fillId="17" borderId="0" applyNumberFormat="0" applyBorder="0" applyAlignment="0" applyProtection="0"/>
    <xf numFmtId="0" fontId="38" fillId="17" borderId="0" applyNumberFormat="0" applyBorder="0" applyAlignment="0" applyProtection="0"/>
    <xf numFmtId="207" fontId="5" fillId="0" borderId="0" applyFont="0" applyFill="0" applyBorder="0" applyAlignment="0" applyProtection="0"/>
    <xf numFmtId="208" fontId="5" fillId="0" borderId="0" applyFill="0" applyBorder="0" applyAlignment="0"/>
    <xf numFmtId="207" fontId="5" fillId="0" borderId="0" applyFill="0" applyBorder="0" applyAlignment="0"/>
    <xf numFmtId="208" fontId="5" fillId="0" borderId="0" applyFill="0" applyBorder="0" applyAlignment="0"/>
    <xf numFmtId="0" fontId="15" fillId="0" borderId="0" applyFill="0" applyBorder="0" applyAlignment="0"/>
    <xf numFmtId="207" fontId="5" fillId="0" borderId="0" applyFill="0" applyBorder="0" applyAlignment="0"/>
    <xf numFmtId="188" fontId="8" fillId="0" borderId="0" applyFont="0" applyFill="0" applyBorder="0" applyAlignment="0" applyProtection="0"/>
    <xf numFmtId="188" fontId="8" fillId="0" borderId="0" applyFont="0" applyFill="0" applyBorder="0" applyAlignment="0" applyProtection="0"/>
    <xf numFmtId="208" fontId="5" fillId="0" borderId="0" applyFill="0" applyBorder="0" applyAlignment="0"/>
    <xf numFmtId="207" fontId="5" fillId="0" borderId="0" applyFill="0" applyBorder="0" applyAlignment="0"/>
    <xf numFmtId="208" fontId="5" fillId="0" borderId="0" applyFill="0" applyBorder="0" applyAlignment="0"/>
    <xf numFmtId="0" fontId="15" fillId="0" borderId="0" applyFill="0" applyBorder="0" applyAlignment="0"/>
    <xf numFmtId="207" fontId="5" fillId="0" borderId="0" applyFill="0" applyBorder="0" applyAlignment="0"/>
    <xf numFmtId="192" fontId="8" fillId="0" borderId="0" applyFont="0" applyFill="0" applyBorder="0" applyAlignment="0" applyProtection="0"/>
    <xf numFmtId="192" fontId="8" fillId="0" borderId="0" applyFont="0" applyFill="0" applyBorder="0" applyAlignment="0" applyProtection="0"/>
    <xf numFmtId="0" fontId="35" fillId="0" borderId="0"/>
    <xf numFmtId="0" fontId="15" fillId="0" borderId="0" applyFont="0" applyFill="0" applyBorder="0" applyAlignment="0" applyProtection="0"/>
    <xf numFmtId="214" fontId="15" fillId="0" borderId="0" applyFont="0" applyFill="0" applyBorder="0" applyAlignment="0" applyProtection="0"/>
    <xf numFmtId="208" fontId="5" fillId="0" borderId="0" applyFill="0" applyBorder="0" applyAlignment="0"/>
    <xf numFmtId="207" fontId="5" fillId="0" borderId="0" applyFill="0" applyBorder="0" applyAlignment="0"/>
    <xf numFmtId="208" fontId="5" fillId="0" borderId="0" applyFill="0" applyBorder="0" applyAlignment="0"/>
    <xf numFmtId="0" fontId="15" fillId="0" borderId="0" applyFill="0" applyBorder="0" applyAlignment="0"/>
    <xf numFmtId="0" fontId="11" fillId="60" borderId="0" applyNumberFormat="0" applyBorder="0" applyAlignment="0" applyProtection="0">
      <alignment vertical="center"/>
    </xf>
    <xf numFmtId="207" fontId="5" fillId="0" borderId="0" applyFill="0" applyBorder="0" applyAlignment="0"/>
    <xf numFmtId="0" fontId="11" fillId="60" borderId="0" applyNumberFormat="0" applyBorder="0" applyAlignment="0" applyProtection="0">
      <alignment vertical="center"/>
    </xf>
    <xf numFmtId="0" fontId="11" fillId="15" borderId="0" applyNumberFormat="0" applyBorder="0" applyAlignment="0" applyProtection="0">
      <alignment vertical="center"/>
    </xf>
    <xf numFmtId="0" fontId="11" fillId="60" borderId="0" applyNumberFormat="0" applyBorder="0" applyAlignment="0" applyProtection="0">
      <alignment vertical="center"/>
    </xf>
    <xf numFmtId="0" fontId="11" fillId="60" borderId="0" applyNumberFormat="0" applyBorder="0" applyAlignment="0" applyProtection="0">
      <alignment vertical="center"/>
    </xf>
    <xf numFmtId="0" fontId="11" fillId="15" borderId="0" applyNumberFormat="0" applyBorder="0" applyAlignment="0" applyProtection="0">
      <alignment vertical="center"/>
    </xf>
    <xf numFmtId="0" fontId="11" fillId="60" borderId="0" applyNumberFormat="0" applyBorder="0" applyAlignment="0" applyProtection="0">
      <alignment vertical="center"/>
    </xf>
    <xf numFmtId="0" fontId="11" fillId="60"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8" borderId="0" applyNumberFormat="0" applyBorder="0" applyAlignment="0" applyProtection="0">
      <alignment vertical="center"/>
    </xf>
    <xf numFmtId="0" fontId="15" fillId="0" borderId="0" applyFill="0" applyBorder="0" applyAlignment="0"/>
    <xf numFmtId="0" fontId="11" fillId="58" borderId="0" applyNumberFormat="0" applyBorder="0" applyAlignment="0" applyProtection="0">
      <alignment vertical="center"/>
    </xf>
    <xf numFmtId="0" fontId="15" fillId="0" borderId="0" applyFill="0" applyBorder="0" applyAlignment="0"/>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11" fillId="10"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11" fillId="10"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9"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9"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7" borderId="0" applyNumberFormat="0" applyBorder="0" applyAlignment="0" applyProtection="0">
      <alignment vertical="center"/>
    </xf>
    <xf numFmtId="0" fontId="11" fillId="57" borderId="0" applyNumberFormat="0" applyBorder="0" applyAlignment="0" applyProtection="0">
      <alignment vertical="center"/>
    </xf>
    <xf numFmtId="0" fontId="11" fillId="12" borderId="0" applyNumberFormat="0" applyBorder="0" applyAlignment="0" applyProtection="0">
      <alignment vertical="center"/>
    </xf>
    <xf numFmtId="0" fontId="11" fillId="57" borderId="0" applyNumberFormat="0" applyBorder="0" applyAlignment="0" applyProtection="0">
      <alignment vertical="center"/>
    </xf>
    <xf numFmtId="0" fontId="11" fillId="57" borderId="0" applyNumberFormat="0" applyBorder="0" applyAlignment="0" applyProtection="0">
      <alignment vertical="center"/>
    </xf>
    <xf numFmtId="38" fontId="5" fillId="0" borderId="0" applyFont="0" applyFill="0" applyBorder="0" applyAlignment="0" applyProtection="0"/>
    <xf numFmtId="0" fontId="11" fillId="12" borderId="0" applyNumberFormat="0" applyBorder="0" applyAlignment="0" applyProtection="0">
      <alignment vertical="center"/>
    </xf>
    <xf numFmtId="0" fontId="11" fillId="57" borderId="0" applyNumberFormat="0" applyBorder="0" applyAlignment="0" applyProtection="0">
      <alignment vertical="center"/>
    </xf>
    <xf numFmtId="0" fontId="11" fillId="57"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6" borderId="0" applyNumberFormat="0" applyBorder="0" applyAlignment="0" applyProtection="0">
      <alignment vertical="center"/>
    </xf>
    <xf numFmtId="0" fontId="10" fillId="10" borderId="0" applyNumberFormat="0" applyBorder="0" applyAlignment="0" applyProtection="0">
      <alignment vertical="center"/>
    </xf>
    <xf numFmtId="0" fontId="10" fillId="56" borderId="0" applyNumberFormat="0" applyBorder="0" applyAlignment="0" applyProtection="0">
      <alignment vertical="center"/>
    </xf>
    <xf numFmtId="0" fontId="10" fillId="10"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10"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5" borderId="0" applyNumberFormat="0" applyBorder="0" applyAlignment="0" applyProtection="0">
      <alignment vertical="center"/>
    </xf>
    <xf numFmtId="0" fontId="10" fillId="9" borderId="0" applyNumberFormat="0" applyBorder="0" applyAlignment="0" applyProtection="0">
      <alignment vertical="center"/>
    </xf>
    <xf numFmtId="0" fontId="10" fillId="55" borderId="0" applyNumberFormat="0" applyBorder="0" applyAlignment="0" applyProtection="0">
      <alignment vertical="center"/>
    </xf>
    <xf numFmtId="0" fontId="10" fillId="9"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9"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8"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53" borderId="0" applyNumberFormat="0" applyBorder="0" applyAlignment="0" applyProtection="0">
      <alignment vertical="center"/>
    </xf>
    <xf numFmtId="0" fontId="10" fillId="6" borderId="0" applyNumberFormat="0" applyBorder="0" applyAlignment="0" applyProtection="0">
      <alignment vertical="center"/>
    </xf>
    <xf numFmtId="0" fontId="10" fillId="53" borderId="0" applyNumberFormat="0" applyBorder="0" applyAlignment="0" applyProtection="0">
      <alignment vertical="center"/>
    </xf>
    <xf numFmtId="0" fontId="10" fillId="6"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6"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51" borderId="0" applyNumberFormat="0" applyBorder="0" applyAlignment="0" applyProtection="0">
      <alignment vertical="center"/>
    </xf>
    <xf numFmtId="0" fontId="10" fillId="3" borderId="0" applyNumberFormat="0" applyBorder="0" applyAlignment="0" applyProtection="0">
      <alignment vertical="center"/>
    </xf>
    <xf numFmtId="0" fontId="10" fillId="51" borderId="0" applyNumberFormat="0" applyBorder="0" applyAlignment="0" applyProtection="0">
      <alignment vertical="center"/>
    </xf>
    <xf numFmtId="0" fontId="10" fillId="3" borderId="0" applyNumberFormat="0" applyBorder="0" applyAlignment="0" applyProtection="0">
      <alignment vertical="center"/>
    </xf>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10" fillId="3" borderId="0" applyNumberFormat="0" applyBorder="0" applyAlignment="0" applyProtection="0">
      <alignment vertical="center"/>
    </xf>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10" fillId="50" borderId="0" applyNumberFormat="0" applyBorder="0" applyAlignment="0" applyProtection="0">
      <alignment vertical="center"/>
    </xf>
    <xf numFmtId="0" fontId="10" fillId="2" borderId="0" applyNumberFormat="0" applyBorder="0" applyAlignment="0" applyProtection="0">
      <alignment vertical="center"/>
    </xf>
    <xf numFmtId="0" fontId="10" fillId="50" borderId="0" applyNumberFormat="0" applyBorder="0" applyAlignment="0" applyProtection="0">
      <alignment vertical="center"/>
    </xf>
    <xf numFmtId="0" fontId="10" fillId="2" borderId="0" applyNumberFormat="0" applyBorder="0" applyAlignment="0" applyProtection="0">
      <alignment vertical="center"/>
    </xf>
    <xf numFmtId="222" fontId="9" fillId="0" borderId="0" applyFont="0" applyFill="0" applyBorder="0" applyAlignment="0" applyProtection="0"/>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9" fontId="35" fillId="0" borderId="0" applyFont="0" applyFill="0" applyBorder="0" applyAlignment="0" applyProtection="0"/>
    <xf numFmtId="0" fontId="10" fillId="50"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8" fillId="0" borderId="0" applyFont="0" applyFill="0" applyBorder="0" applyAlignment="0" applyProtection="0"/>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5" fillId="0" borderId="0" applyFont="0" applyFill="0" applyBorder="0" applyAlignment="0" applyProtection="0"/>
    <xf numFmtId="0" fontId="61" fillId="0" borderId="0">
      <alignment vertical="center"/>
    </xf>
    <xf numFmtId="0" fontId="61" fillId="0" borderId="0">
      <alignment vertical="center"/>
    </xf>
    <xf numFmtId="0" fontId="61" fillId="0" borderId="0">
      <alignment vertical="center"/>
    </xf>
    <xf numFmtId="0" fontId="35" fillId="0" borderId="0"/>
    <xf numFmtId="0" fontId="8" fillId="0" borderId="0"/>
    <xf numFmtId="0" fontId="5" fillId="0" borderId="0">
      <alignment vertical="center"/>
    </xf>
    <xf numFmtId="0" fontId="8" fillId="0" borderId="0"/>
    <xf numFmtId="0" fontId="8" fillId="0" borderId="0"/>
    <xf numFmtId="0" fontId="5" fillId="0" borderId="0">
      <alignment vertical="center"/>
    </xf>
    <xf numFmtId="0" fontId="8" fillId="0" borderId="0"/>
    <xf numFmtId="0" fontId="5" fillId="0" borderId="0"/>
    <xf numFmtId="0" fontId="43" fillId="0" borderId="0"/>
    <xf numFmtId="0" fontId="5" fillId="0" borderId="0"/>
    <xf numFmtId="181" fontId="35" fillId="0" borderId="0"/>
    <xf numFmtId="207" fontId="5" fillId="0" borderId="0" applyFill="0" applyBorder="0" applyAlignment="0"/>
    <xf numFmtId="0" fontId="41" fillId="16" borderId="0">
      <alignment horizontal="left" indent="1"/>
    </xf>
    <xf numFmtId="0" fontId="93" fillId="16" borderId="0">
      <alignment horizontal="left" indent="1"/>
    </xf>
    <xf numFmtId="4" fontId="16" fillId="0" borderId="0">
      <alignment horizontal="right"/>
    </xf>
    <xf numFmtId="4" fontId="16" fillId="0" borderId="0">
      <alignment horizontal="right"/>
    </xf>
    <xf numFmtId="0" fontId="5" fillId="0" borderId="0" applyNumberFormat="0"/>
    <xf numFmtId="0" fontId="42" fillId="0" borderId="0"/>
    <xf numFmtId="0" fontId="42" fillId="0" borderId="0"/>
    <xf numFmtId="0" fontId="11" fillId="61" borderId="0" applyNumberFormat="0" applyBorder="0" applyAlignment="0" applyProtection="0">
      <alignment vertical="center"/>
    </xf>
    <xf numFmtId="0" fontId="10" fillId="50" borderId="0" applyNumberFormat="0" applyBorder="0" applyAlignment="0" applyProtection="0"/>
    <xf numFmtId="0" fontId="10" fillId="36"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36" borderId="0" applyNumberFormat="0" applyBorder="0" applyAlignment="0" applyProtection="0"/>
    <xf numFmtId="0" fontId="10" fillId="50" borderId="0" applyNumberFormat="0" applyBorder="0" applyAlignment="0" applyProtection="0"/>
    <xf numFmtId="0" fontId="11" fillId="54" borderId="0" applyNumberFormat="0" applyBorder="0" applyAlignment="0" applyProtection="0"/>
    <xf numFmtId="0" fontId="11" fillId="37"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49" borderId="0" applyNumberFormat="0" applyBorder="0" applyAlignment="0" applyProtection="0">
      <alignment vertical="center"/>
    </xf>
    <xf numFmtId="0" fontId="10" fillId="18"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39" borderId="0" applyNumberFormat="0" applyBorder="0" applyAlignment="0" applyProtection="0"/>
    <xf numFmtId="0" fontId="10" fillId="17" borderId="0" applyNumberFormat="0" applyBorder="0" applyAlignment="0" applyProtection="0"/>
    <xf numFmtId="0" fontId="11" fillId="16" borderId="0" applyNumberFormat="0" applyBorder="0" applyAlignment="0" applyProtection="0"/>
    <xf numFmtId="0" fontId="11" fillId="40" borderId="0" applyNumberFormat="0" applyBorder="0" applyAlignment="0" applyProtection="0"/>
    <xf numFmtId="0" fontId="11" fillId="16" borderId="0" applyNumberFormat="0" applyBorder="0" applyAlignment="0" applyProtection="0"/>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62" borderId="0" applyNumberFormat="0" applyBorder="0" applyAlignment="0" applyProtection="0">
      <alignment vertical="center"/>
    </xf>
    <xf numFmtId="0" fontId="10" fillId="18"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1" fillId="17" borderId="0" applyNumberFormat="0" applyBorder="0" applyAlignment="0" applyProtection="0"/>
    <xf numFmtId="0" fontId="11" fillId="39" borderId="0" applyNumberFormat="0" applyBorder="0" applyAlignment="0" applyProtection="0"/>
    <xf numFmtId="0" fontId="11" fillId="17" borderId="0" applyNumberFormat="0" applyBorder="0" applyAlignment="0" applyProtection="0"/>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58" borderId="0" applyNumberFormat="0" applyBorder="0" applyAlignment="0" applyProtection="0">
      <alignment vertical="center"/>
    </xf>
    <xf numFmtId="0" fontId="10" fillId="50" borderId="0" applyNumberFormat="0" applyBorder="0" applyAlignment="0" applyProtection="0"/>
    <xf numFmtId="0" fontId="10" fillId="36" borderId="0" applyNumberFormat="0" applyBorder="0" applyAlignment="0" applyProtection="0"/>
    <xf numFmtId="0" fontId="10" fillId="50" borderId="0" applyNumberFormat="0" applyBorder="0" applyAlignment="0" applyProtection="0"/>
    <xf numFmtId="0" fontId="10" fillId="17" borderId="0" applyNumberFormat="0" applyBorder="0" applyAlignment="0" applyProtection="0"/>
    <xf numFmtId="0" fontId="10" fillId="39"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1" fillId="39" borderId="0" applyNumberFormat="0" applyBorder="0" applyAlignment="0" applyProtection="0"/>
    <xf numFmtId="0" fontId="11" fillId="17" borderId="0" applyNumberFormat="0" applyBorder="0" applyAlignment="0" applyProtection="0"/>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59" borderId="0" applyNumberFormat="0" applyBorder="0" applyAlignment="0" applyProtection="0">
      <alignment vertical="center"/>
    </xf>
    <xf numFmtId="0" fontId="10" fillId="53" borderId="0" applyNumberFormat="0" applyBorder="0" applyAlignment="0" applyProtection="0"/>
    <xf numFmtId="0" fontId="10" fillId="42" borderId="0" applyNumberFormat="0" applyBorder="0" applyAlignment="0" applyProtection="0"/>
    <xf numFmtId="0" fontId="10" fillId="53" borderId="0" applyNumberFormat="0" applyBorder="0" applyAlignment="0" applyProtection="0"/>
    <xf numFmtId="0" fontId="10" fillId="50" borderId="0" applyNumberFormat="0" applyBorder="0" applyAlignment="0" applyProtection="0"/>
    <xf numFmtId="0" fontId="10" fillId="36" borderId="0" applyNumberFormat="0" applyBorder="0" applyAlignment="0" applyProtection="0"/>
    <xf numFmtId="0" fontId="10" fillId="50" borderId="0" applyNumberFormat="0" applyBorder="0" applyAlignment="0" applyProtection="0"/>
    <xf numFmtId="0" fontId="11" fillId="54" borderId="0" applyNumberFormat="0" applyBorder="0" applyAlignment="0" applyProtection="0"/>
    <xf numFmtId="0" fontId="11" fillId="37" borderId="0" applyNumberFormat="0" applyBorder="0" applyAlignment="0" applyProtection="0"/>
    <xf numFmtId="0" fontId="11" fillId="54" borderId="0" applyNumberFormat="0" applyBorder="0" applyAlignment="0" applyProtection="0"/>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10" fillId="18"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43" borderId="0" applyNumberFormat="0" applyBorder="0" applyAlignment="0" applyProtection="0"/>
    <xf numFmtId="0" fontId="10" fillId="29" borderId="0" applyNumberFormat="0" applyBorder="0" applyAlignment="0" applyProtection="0"/>
    <xf numFmtId="0" fontId="11" fillId="29" borderId="0" applyNumberFormat="0" applyBorder="0" applyAlignment="0" applyProtection="0"/>
    <xf numFmtId="0" fontId="11" fillId="43" borderId="0" applyNumberFormat="0" applyBorder="0" applyAlignment="0" applyProtection="0"/>
    <xf numFmtId="0" fontId="11" fillId="29" borderId="0" applyNumberFormat="0" applyBorder="0" applyAlignment="0" applyProtection="0"/>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23"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23"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195" fontId="8" fillId="0" borderId="0" applyFont="0" applyFill="0" applyBorder="0" applyAlignment="0" applyProtection="0"/>
    <xf numFmtId="195"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18" borderId="5" applyNumberFormat="0" applyFont="0" applyAlignment="0" applyProtection="0">
      <alignment vertical="center"/>
    </xf>
    <xf numFmtId="0" fontId="8" fillId="18" borderId="5" applyNumberFormat="0" applyFont="0" applyAlignment="0" applyProtection="0">
      <alignment vertical="center"/>
    </xf>
    <xf numFmtId="0" fontId="8" fillId="25" borderId="5" applyNumberFormat="0" applyFont="0" applyAlignment="0" applyProtection="0">
      <alignment vertical="center"/>
    </xf>
    <xf numFmtId="0" fontId="8" fillId="18" borderId="5" applyNumberFormat="0" applyFont="0" applyAlignment="0" applyProtection="0">
      <alignment vertical="center"/>
    </xf>
    <xf numFmtId="0" fontId="8" fillId="18" borderId="5" applyNumberFormat="0" applyFont="0" applyAlignment="0" applyProtection="0">
      <alignment vertical="center"/>
    </xf>
    <xf numFmtId="0" fontId="8" fillId="25" borderId="5" applyNumberFormat="0" applyFont="0" applyAlignment="0" applyProtection="0">
      <alignment vertical="center"/>
    </xf>
    <xf numFmtId="0" fontId="8" fillId="18" borderId="5" applyNumberFormat="0" applyFont="0" applyAlignment="0" applyProtection="0">
      <alignment vertical="center"/>
    </xf>
    <xf numFmtId="0" fontId="8" fillId="18" borderId="5" applyNumberFormat="0" applyFont="0" applyAlignment="0" applyProtection="0">
      <alignment vertical="center"/>
    </xf>
    <xf numFmtId="4" fontId="8" fillId="0" borderId="0" applyFont="0" applyFill="0" applyBorder="0" applyAlignment="0" applyProtection="0"/>
    <xf numFmtId="4" fontId="59" fillId="0" borderId="0" applyFont="0" applyFill="0" applyBorder="0" applyAlignment="0" applyProtection="0"/>
    <xf numFmtId="4" fontId="8" fillId="0" borderId="0" applyFont="0" applyFill="0" applyBorder="0" applyAlignment="0" applyProtection="0"/>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3"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3"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0" fontId="24" fillId="26" borderId="7" applyNumberFormat="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0" fontId="24" fillId="26" borderId="7" applyNumberFormat="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0" fontId="45" fillId="0" borderId="0" applyNumberFormat="0" applyFill="0" applyBorder="0" applyAlignment="0">
      <alignment horizontal="center" vertical="center"/>
      <protection hidden="1"/>
    </xf>
    <xf numFmtId="2" fontId="45" fillId="0" borderId="0" applyNumberFormat="0" applyFill="0" applyBorder="0" applyAlignment="0">
      <alignment horizontal="center" vertical="center"/>
      <protection hidden="1"/>
    </xf>
    <xf numFmtId="0" fontId="45" fillId="0" borderId="0" applyNumberFormat="0" applyFill="0" applyBorder="0" applyAlignment="0">
      <alignment horizontal="center" vertical="center"/>
      <protection hidden="1"/>
    </xf>
    <xf numFmtId="38" fontId="8" fillId="0" borderId="0" applyFont="0" applyFill="0" applyBorder="0" applyAlignment="0" applyProtection="0"/>
    <xf numFmtId="9" fontId="8" fillId="0" borderId="0" applyFont="0" applyBorder="0" applyAlignment="0" applyProtection="0"/>
    <xf numFmtId="9" fontId="8" fillId="0" borderId="0" applyFont="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0" fontId="8" fillId="0" borderId="0" applyFont="0" applyBorder="0" applyAlignment="0"/>
    <xf numFmtId="0" fontId="43" fillId="0" borderId="0" applyFont="0" applyBorder="0" applyAlignment="0"/>
    <xf numFmtId="0" fontId="8" fillId="0" borderId="0" applyFont="0" applyBorder="0" applyAlignment="0"/>
    <xf numFmtId="0" fontId="30" fillId="17" borderId="12" applyNumberFormat="0" applyAlignment="0" applyProtection="0">
      <alignment vertical="center"/>
    </xf>
    <xf numFmtId="0" fontId="30" fillId="17" borderId="12" applyNumberFormat="0" applyAlignment="0" applyProtection="0">
      <alignment vertical="center"/>
    </xf>
    <xf numFmtId="0" fontId="30" fillId="26" borderId="12" applyNumberFormat="0" applyAlignment="0" applyProtection="0">
      <alignment vertical="center"/>
    </xf>
    <xf numFmtId="0" fontId="30" fillId="17" borderId="12" applyNumberFormat="0" applyAlignment="0" applyProtection="0">
      <alignment vertical="center"/>
    </xf>
    <xf numFmtId="0" fontId="30" fillId="17" borderId="12" applyNumberFormat="0" applyAlignment="0" applyProtection="0">
      <alignment vertical="center"/>
    </xf>
    <xf numFmtId="0" fontId="30" fillId="26" borderId="12" applyNumberFormat="0" applyAlignment="0" applyProtection="0">
      <alignment vertical="center"/>
    </xf>
    <xf numFmtId="0" fontId="30" fillId="17" borderId="12" applyNumberFormat="0" applyAlignment="0" applyProtection="0">
      <alignment vertical="center"/>
    </xf>
    <xf numFmtId="0" fontId="30" fillId="17" borderId="12" applyNumberFormat="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0" fontId="32" fillId="29" borderId="7" applyNumberFormat="0" applyAlignment="0" applyProtection="0">
      <alignment vertical="center"/>
    </xf>
    <xf numFmtId="0" fontId="32" fillId="29" borderId="7" applyNumberFormat="0" applyAlignment="0" applyProtection="0">
      <alignment vertical="center"/>
    </xf>
    <xf numFmtId="0" fontId="32" fillId="7" borderId="7" applyNumberFormat="0" applyAlignment="0" applyProtection="0">
      <alignment vertical="center"/>
    </xf>
    <xf numFmtId="0" fontId="32" fillId="29" borderId="7" applyNumberFormat="0" applyAlignment="0" applyProtection="0">
      <alignment vertical="center"/>
    </xf>
    <xf numFmtId="0" fontId="32" fillId="29" borderId="7" applyNumberFormat="0" applyAlignment="0" applyProtection="0">
      <alignment vertical="center"/>
    </xf>
    <xf numFmtId="0" fontId="32" fillId="7" borderId="7" applyNumberFormat="0" applyAlignment="0" applyProtection="0">
      <alignment vertical="center"/>
    </xf>
    <xf numFmtId="0" fontId="32" fillId="29" borderId="7" applyNumberFormat="0" applyAlignment="0" applyProtection="0">
      <alignment vertical="center"/>
    </xf>
    <xf numFmtId="0" fontId="32" fillId="29" borderId="7" applyNumberFormat="0" applyAlignment="0" applyProtection="0">
      <alignment vertical="center"/>
    </xf>
    <xf numFmtId="183" fontId="8" fillId="0" borderId="0" applyFont="0" applyFill="0" applyBorder="0" applyAlignment="0" applyProtection="0"/>
    <xf numFmtId="183" fontId="47" fillId="0" borderId="0" applyFont="0" applyFill="0" applyBorder="0" applyAlignment="0" applyProtection="0"/>
    <xf numFmtId="183" fontId="8" fillId="0" borderId="0" applyFont="0" applyFill="0" applyBorder="0" applyAlignment="0" applyProtection="0"/>
    <xf numFmtId="0" fontId="10" fillId="0" borderId="0">
      <alignment vertical="center"/>
    </xf>
    <xf numFmtId="0" fontId="61" fillId="0" borderId="0">
      <alignment vertical="center"/>
    </xf>
    <xf numFmtId="0" fontId="10" fillId="0" borderId="0">
      <alignment vertical="center"/>
    </xf>
    <xf numFmtId="0" fontId="10" fillId="0" borderId="0">
      <alignment vertical="center"/>
    </xf>
    <xf numFmtId="0" fontId="61" fillId="0" borderId="0">
      <alignment vertical="center"/>
    </xf>
    <xf numFmtId="0" fontId="10" fillId="0" borderId="0">
      <alignment vertical="center"/>
    </xf>
    <xf numFmtId="0" fontId="8" fillId="0" borderId="0">
      <alignment vertical="center"/>
    </xf>
    <xf numFmtId="0" fontId="92" fillId="0" borderId="0">
      <alignment vertical="center"/>
    </xf>
    <xf numFmtId="0" fontId="5" fillId="0" borderId="0"/>
    <xf numFmtId="0" fontId="92" fillId="0" borderId="0">
      <alignment vertical="center"/>
    </xf>
    <xf numFmtId="0" fontId="92" fillId="0" borderId="0">
      <alignment vertical="center"/>
    </xf>
    <xf numFmtId="0" fontId="92" fillId="0" borderId="0">
      <alignment vertical="center"/>
    </xf>
    <xf numFmtId="0" fontId="5" fillId="0" borderId="0">
      <alignment vertical="center"/>
    </xf>
    <xf numFmtId="0" fontId="92" fillId="0" borderId="0">
      <alignment vertical="center"/>
    </xf>
    <xf numFmtId="0" fontId="91" fillId="0" borderId="0">
      <alignment vertical="center"/>
    </xf>
    <xf numFmtId="0" fontId="92" fillId="0" borderId="0">
      <alignment vertical="center"/>
    </xf>
    <xf numFmtId="0" fontId="92" fillId="0" borderId="0">
      <alignment vertical="center"/>
    </xf>
    <xf numFmtId="0" fontId="92" fillId="0" borderId="0">
      <alignment vertical="center"/>
    </xf>
    <xf numFmtId="0" fontId="5" fillId="0" borderId="0">
      <alignment vertical="center"/>
    </xf>
    <xf numFmtId="0" fontId="5" fillId="0" borderId="0">
      <alignment vertical="center"/>
    </xf>
    <xf numFmtId="0" fontId="5" fillId="0" borderId="0"/>
    <xf numFmtId="0" fontId="5" fillId="0" borderId="0"/>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5" fillId="0" borderId="0"/>
    <xf numFmtId="0" fontId="5" fillId="0" borderId="0"/>
    <xf numFmtId="0" fontId="5" fillId="0" borderId="0"/>
    <xf numFmtId="0" fontId="92" fillId="0" borderId="0">
      <alignment vertical="center"/>
    </xf>
    <xf numFmtId="0" fontId="92" fillId="0" borderId="0">
      <alignment vertical="center"/>
    </xf>
    <xf numFmtId="0" fontId="92" fillId="0" borderId="0">
      <alignment vertical="center"/>
    </xf>
    <xf numFmtId="0" fontId="91" fillId="0" borderId="0">
      <alignment vertical="center"/>
    </xf>
    <xf numFmtId="0" fontId="92" fillId="0" borderId="0">
      <alignment vertical="center"/>
    </xf>
    <xf numFmtId="0" fontId="92" fillId="0" borderId="0">
      <alignment vertical="center"/>
    </xf>
    <xf numFmtId="0" fontId="92" fillId="0" borderId="0">
      <alignment vertical="center"/>
    </xf>
    <xf numFmtId="0" fontId="5" fillId="0" borderId="0"/>
    <xf numFmtId="0" fontId="92" fillId="0" borderId="0">
      <alignment vertical="center"/>
    </xf>
    <xf numFmtId="0" fontId="91" fillId="0" borderId="0">
      <alignment vertical="center"/>
    </xf>
    <xf numFmtId="0" fontId="92" fillId="0" borderId="0">
      <alignment vertical="center"/>
    </xf>
    <xf numFmtId="0" fontId="92" fillId="0" borderId="0">
      <alignment vertical="center"/>
    </xf>
    <xf numFmtId="0" fontId="92" fillId="0" borderId="0">
      <alignment vertical="center"/>
    </xf>
    <xf numFmtId="0" fontId="5" fillId="0" borderId="0"/>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1"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1" fillId="0" borderId="0">
      <alignment vertical="center"/>
    </xf>
    <xf numFmtId="0" fontId="92" fillId="0" borderId="0">
      <alignment vertical="center"/>
    </xf>
    <xf numFmtId="0" fontId="92" fillId="0" borderId="0">
      <alignment vertical="center"/>
    </xf>
    <xf numFmtId="0" fontId="9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0" fillId="51" borderId="0" applyNumberFormat="0" applyBorder="0" applyAlignment="0" applyProtection="0"/>
    <xf numFmtId="0" fontId="90" fillId="47" borderId="0" applyNumberFormat="0" applyBorder="0" applyAlignment="0" applyProtection="0"/>
    <xf numFmtId="0" fontId="90" fillId="51" borderId="0" applyNumberFormat="0" applyBorder="0" applyAlignment="0" applyProtection="0"/>
    <xf numFmtId="0" fontId="21" fillId="28" borderId="0" applyNumberFormat="0" applyBorder="0" applyAlignment="0" applyProtection="0"/>
    <xf numFmtId="0" fontId="21" fillId="48" borderId="0" applyNumberFormat="0" applyBorder="0" applyAlignment="0" applyProtection="0"/>
    <xf numFmtId="0" fontId="21" fillId="28" borderId="0" applyNumberFormat="0" applyBorder="0" applyAlignment="0" applyProtection="0"/>
    <xf numFmtId="0" fontId="34" fillId="27" borderId="0" applyNumberFormat="0" applyBorder="0" applyAlignment="0" applyProtection="0"/>
    <xf numFmtId="0" fontId="34" fillId="41"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4"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4"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262" fontId="94" fillId="0" borderId="40"/>
    <xf numFmtId="263" fontId="35" fillId="0" borderId="40"/>
    <xf numFmtId="263" fontId="35" fillId="0" borderId="40"/>
    <xf numFmtId="263" fontId="35" fillId="0" borderId="4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264" fontId="55" fillId="0" borderId="0" applyFill="0" applyBorder="0" applyAlignment="0"/>
    <xf numFmtId="188" fontId="35" fillId="0" borderId="0" applyFill="0" applyBorder="0" applyAlignment="0"/>
    <xf numFmtId="189" fontId="35"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ont="0" applyFill="0" applyBorder="0" applyAlignment="0" applyProtection="0"/>
    <xf numFmtId="188"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81" fontId="35" fillId="0" borderId="0"/>
    <xf numFmtId="181" fontId="35" fillId="0" borderId="0"/>
    <xf numFmtId="265" fontId="35" fillId="0" borderId="0"/>
    <xf numFmtId="191" fontId="35" fillId="0" borderId="0" applyFont="0" applyFill="0" applyBorder="0" applyAlignment="0" applyProtection="0"/>
    <xf numFmtId="193"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0" fontId="41" fillId="16" borderId="0">
      <alignment horizontal="left" indent="1"/>
    </xf>
    <xf numFmtId="0" fontId="41" fillId="16" borderId="0">
      <alignment horizontal="left" indent="1"/>
    </xf>
    <xf numFmtId="0" fontId="41" fillId="16" borderId="0">
      <alignment horizontal="left" indent="1"/>
    </xf>
    <xf numFmtId="0" fontId="41" fillId="16" borderId="0">
      <alignment horizontal="left" indent="1"/>
    </xf>
    <xf numFmtId="1" fontId="73" fillId="0" borderId="0" applyBorder="0">
      <alignment horizontal="left" vertical="top" wrapText="1"/>
    </xf>
    <xf numFmtId="195" fontId="35" fillId="0" borderId="0" applyFill="0" applyBorder="0" applyAlignment="0"/>
    <xf numFmtId="196" fontId="35" fillId="0" borderId="0" applyFill="0" applyBorder="0" applyAlignment="0"/>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195"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0" fontId="97" fillId="0" borderId="0" applyNumberFormat="0" applyFill="0" applyBorder="0" applyAlignment="0" applyProtection="0">
      <alignment vertical="top"/>
      <protection locked="0"/>
    </xf>
    <xf numFmtId="0" fontId="9" fillId="0" borderId="45"/>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7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3" fillId="0" borderId="44"/>
    <xf numFmtId="6" fontId="5" fillId="0" borderId="0" applyFont="0" applyFill="0" applyBorder="0" applyAlignment="0" applyProtection="0"/>
    <xf numFmtId="0" fontId="55" fillId="0" borderId="0"/>
    <xf numFmtId="0" fontId="55" fillId="0" borderId="0"/>
    <xf numFmtId="0" fontId="95" fillId="0" borderId="0" applyNumberFormat="0" applyFill="0" applyBorder="0" applyAlignment="0" applyProtection="0"/>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5" fillId="0" borderId="0">
      <alignment vertical="center"/>
    </xf>
    <xf numFmtId="0" fontId="5"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5" fillId="0" borderId="0"/>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5" fillId="0" borderId="0"/>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35" fillId="0" borderId="0">
      <alignment vertical="center"/>
    </xf>
    <xf numFmtId="0" fontId="5" fillId="0" borderId="0"/>
    <xf numFmtId="0" fontId="5" fillId="0" borderId="0"/>
    <xf numFmtId="0" fontId="5" fillId="0" borderId="0">
      <alignment vertical="center"/>
    </xf>
    <xf numFmtId="0" fontId="5" fillId="0" borderId="0">
      <alignment vertical="center"/>
    </xf>
    <xf numFmtId="0" fontId="96" fillId="0" borderId="0"/>
    <xf numFmtId="0" fontId="5" fillId="0" borderId="0">
      <alignment vertical="center"/>
    </xf>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10" fillId="0" borderId="0">
      <alignment vertical="center"/>
    </xf>
    <xf numFmtId="0" fontId="10" fillId="0" borderId="0">
      <alignment vertical="center"/>
    </xf>
    <xf numFmtId="0" fontId="10" fillId="0" borderId="0">
      <alignment vertical="center"/>
    </xf>
    <xf numFmtId="0" fontId="95" fillId="0" borderId="0" applyNumberFormat="0" applyFill="0" applyBorder="0" applyAlignment="0" applyProtection="0"/>
    <xf numFmtId="0" fontId="10" fillId="0" borderId="0">
      <alignment vertical="center"/>
    </xf>
    <xf numFmtId="0" fontId="10" fillId="0" borderId="0">
      <alignment vertical="center"/>
    </xf>
    <xf numFmtId="0" fontId="8" fillId="0" borderId="0">
      <alignment vertical="center"/>
    </xf>
    <xf numFmtId="0" fontId="95" fillId="0" borderId="0" applyNumberFormat="0" applyFill="0" applyBorder="0" applyAlignment="0" applyProtection="0"/>
    <xf numFmtId="0" fontId="61" fillId="0" borderId="0">
      <alignment vertical="center"/>
    </xf>
    <xf numFmtId="0" fontId="8" fillId="0" borderId="0">
      <alignment vertical="center"/>
    </xf>
    <xf numFmtId="0" fontId="8" fillId="0" borderId="0">
      <alignment vertical="center"/>
    </xf>
    <xf numFmtId="0" fontId="5" fillId="0" borderId="0"/>
    <xf numFmtId="0" fontId="5" fillId="0" borderId="0">
      <alignment vertical="center"/>
    </xf>
    <xf numFmtId="0" fontId="5" fillId="0" borderId="0"/>
    <xf numFmtId="0" fontId="35" fillId="0" borderId="3">
      <alignment vertical="center" wrapText="1"/>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58" borderId="0" applyNumberFormat="0" applyBorder="0" applyAlignment="0" applyProtection="0">
      <alignment vertical="center"/>
    </xf>
    <xf numFmtId="0" fontId="11" fillId="62" borderId="0" applyNumberFormat="0" applyBorder="0" applyAlignment="0" applyProtection="0">
      <alignment vertical="center"/>
    </xf>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61" borderId="0" applyNumberFormat="0" applyBorder="0" applyAlignment="0" applyProtection="0">
      <alignment vertical="center"/>
    </xf>
    <xf numFmtId="0" fontId="93" fillId="16" borderId="0">
      <alignment horizontal="left" indent="1"/>
    </xf>
    <xf numFmtId="0" fontId="93" fillId="16" borderId="0">
      <alignment horizontal="left" indent="1"/>
    </xf>
    <xf numFmtId="0" fontId="11" fillId="61"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58"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11" fillId="63" borderId="0" applyNumberFormat="0" applyBorder="0" applyAlignment="0" applyProtection="0">
      <alignment vertical="center"/>
    </xf>
    <xf numFmtId="0" fontId="11" fillId="59" borderId="0" applyNumberFormat="0" applyBorder="0" applyAlignment="0" applyProtection="0">
      <alignment vertical="center"/>
    </xf>
    <xf numFmtId="0" fontId="11" fillId="58" borderId="0" applyNumberFormat="0" applyBorder="0" applyAlignment="0" applyProtection="0">
      <alignment vertical="center"/>
    </xf>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38" fontId="5" fillId="0" borderId="0" applyFont="0" applyFill="0" applyBorder="0" applyAlignment="0" applyProtection="0"/>
    <xf numFmtId="0" fontId="11" fillId="61" borderId="0" applyNumberFormat="0" applyBorder="0" applyAlignment="0" applyProtection="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71" fillId="0" borderId="0"/>
    <xf numFmtId="38" fontId="61" fillId="0" borderId="0" applyFont="0" applyFill="0" applyBorder="0" applyAlignment="0" applyProtection="0">
      <alignment vertical="center"/>
    </xf>
    <xf numFmtId="38" fontId="71" fillId="0" borderId="0" applyFont="0" applyFill="0" applyBorder="0" applyAlignment="0" applyProtection="0"/>
    <xf numFmtId="38" fontId="61" fillId="0" borderId="0" applyFont="0" applyFill="0" applyBorder="0" applyAlignment="0" applyProtection="0">
      <alignment vertical="center"/>
    </xf>
    <xf numFmtId="38" fontId="71" fillId="0" borderId="0" applyFont="0" applyFill="0" applyBorder="0" applyAlignment="0" applyProtection="0"/>
    <xf numFmtId="38" fontId="71" fillId="0" borderId="0" applyFont="0" applyFill="0" applyBorder="0" applyAlignment="0" applyProtection="0"/>
    <xf numFmtId="38" fontId="98" fillId="0" borderId="0" applyNumberForma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38" fontId="5" fillId="0" borderId="0" applyFont="0" applyFill="0" applyBorder="0" applyAlignment="0" applyProtection="0"/>
    <xf numFmtId="301" fontId="75" fillId="31" borderId="42" applyFont="0" applyFill="0" applyBorder="0" applyAlignment="0" applyProtection="0">
      <alignment horizontal="left"/>
    </xf>
    <xf numFmtId="290" fontId="75" fillId="31" borderId="38" applyFont="0" applyFill="0" applyBorder="0" applyAlignment="0" applyProtection="0">
      <alignment horizontal="left"/>
    </xf>
    <xf numFmtId="0" fontId="27" fillId="0" borderId="9" applyNumberFormat="0" applyFill="0" applyAlignment="0" applyProtection="0">
      <alignment vertical="center"/>
    </xf>
    <xf numFmtId="38" fontId="8" fillId="0" borderId="0" applyFont="0" applyFill="0" applyBorder="0" applyAlignment="0" applyProtection="0">
      <alignment vertical="center"/>
    </xf>
    <xf numFmtId="0" fontId="107" fillId="26" borderId="7" applyNumberFormat="0" applyAlignment="0" applyProtection="0">
      <alignment vertical="center"/>
    </xf>
    <xf numFmtId="286" fontId="78" fillId="31" borderId="1" applyFont="0" applyFill="0" applyBorder="0" applyAlignment="0" applyProtection="0">
      <alignment horizontal="center" vertical="center"/>
    </xf>
    <xf numFmtId="285" fontId="68" fillId="31" borderId="0" applyFont="0" applyFill="0" applyBorder="0" applyAlignment="0" applyProtection="0">
      <alignment horizontal="center" vertical="center"/>
    </xf>
    <xf numFmtId="0" fontId="54" fillId="0" borderId="45"/>
    <xf numFmtId="280" fontId="75" fillId="31" borderId="48" applyFont="0" applyFill="0" applyBorder="0" applyAlignment="0" applyProtection="0">
      <alignment horizontal="right"/>
    </xf>
    <xf numFmtId="9" fontId="10" fillId="0" borderId="0" applyFont="0" applyFill="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99" fillId="10" borderId="0" applyNumberFormat="0" applyBorder="0" applyAlignment="0" applyProtection="0">
      <alignment vertical="center"/>
    </xf>
    <xf numFmtId="0" fontId="10" fillId="10" borderId="0" applyNumberFormat="0" applyBorder="0" applyAlignment="0" applyProtection="0">
      <alignment vertical="center"/>
    </xf>
    <xf numFmtId="0" fontId="100" fillId="6" borderId="0" applyNumberFormat="0" applyBorder="0" applyAlignment="0" applyProtection="0">
      <alignment vertical="center"/>
    </xf>
    <xf numFmtId="0" fontId="100" fillId="4"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43" fillId="0" borderId="0"/>
    <xf numFmtId="3" fontId="116" fillId="35" borderId="0"/>
    <xf numFmtId="297" fontId="68" fillId="31" borderId="0" applyFont="0" applyFill="0" applyBorder="0" applyAlignment="0" applyProtection="0"/>
    <xf numFmtId="0" fontId="43" fillId="0" borderId="0" applyFont="0" applyFill="0" applyBorder="0" applyProtection="0">
      <alignment vertical="center" wrapText="1"/>
    </xf>
    <xf numFmtId="0" fontId="29" fillId="0" borderId="11" applyNumberFormat="0" applyFill="0" applyAlignment="0" applyProtection="0">
      <alignment vertical="center"/>
    </xf>
    <xf numFmtId="0" fontId="110" fillId="0" borderId="9" applyNumberFormat="0" applyFill="0" applyAlignment="0" applyProtection="0">
      <alignment vertical="center"/>
    </xf>
    <xf numFmtId="289" fontId="43" fillId="0" borderId="0" applyFont="0" applyFill="0" applyBorder="0" applyAlignment="0" applyProtection="0"/>
    <xf numFmtId="0" fontId="25" fillId="0" borderId="0" applyNumberFormat="0" applyFill="0" applyBorder="0" applyAlignment="0" applyProtection="0">
      <alignment vertical="center"/>
    </xf>
    <xf numFmtId="0" fontId="107" fillId="26" borderId="7" applyNumberFormat="0" applyAlignment="0" applyProtection="0">
      <alignment vertical="center"/>
    </xf>
    <xf numFmtId="288" fontId="78" fillId="31" borderId="1" applyFont="0" applyFill="0" applyBorder="0" applyAlignment="0" applyProtection="0">
      <alignment horizontal="center" vertical="center"/>
    </xf>
    <xf numFmtId="283" fontId="77" fillId="31" borderId="0" applyFont="0" applyFill="0" applyBorder="0" applyAlignment="0" applyProtection="0"/>
    <xf numFmtId="0" fontId="105" fillId="0" borderId="6" applyNumberFormat="0" applyFill="0" applyAlignment="0" applyProtection="0">
      <alignment vertical="center"/>
    </xf>
    <xf numFmtId="0" fontId="5" fillId="25" borderId="5" applyNumberFormat="0" applyFont="0" applyAlignment="0" applyProtection="0">
      <alignment vertical="center"/>
    </xf>
    <xf numFmtId="9" fontId="71" fillId="0" borderId="0" applyFont="0" applyFill="0" applyBorder="0" applyAlignment="0" applyProtection="0"/>
    <xf numFmtId="0" fontId="99" fillId="13" borderId="0" applyNumberFormat="0" applyBorder="0" applyAlignment="0" applyProtection="0">
      <alignment vertical="center"/>
    </xf>
    <xf numFmtId="0" fontId="99" fillId="9" borderId="0" applyNumberFormat="0" applyBorder="0" applyAlignment="0" applyProtection="0">
      <alignment vertical="center"/>
    </xf>
    <xf numFmtId="0" fontId="100" fillId="5" borderId="0" applyNumberFormat="0" applyBorder="0" applyAlignment="0" applyProtection="0">
      <alignment vertical="center"/>
    </xf>
    <xf numFmtId="0" fontId="100" fillId="4" borderId="0" applyNumberFormat="0" applyBorder="0" applyAlignment="0" applyProtection="0">
      <alignment vertical="center"/>
    </xf>
    <xf numFmtId="0" fontId="10" fillId="6" borderId="0" applyNumberFormat="0" applyBorder="0" applyAlignment="0" applyProtection="0">
      <alignment vertical="center"/>
    </xf>
    <xf numFmtId="38" fontId="49" fillId="0" borderId="0" applyFont="0" applyFill="0" applyBorder="0" applyAlignment="0" applyProtection="0"/>
    <xf numFmtId="287" fontId="72" fillId="31" borderId="51" applyFont="0" applyFill="0" applyBorder="0" applyAlignment="0" applyProtection="0">
      <alignment vertical="center"/>
      <protection locked="0"/>
    </xf>
    <xf numFmtId="282" fontId="77" fillId="31" borderId="0" applyFont="0" applyFill="0" applyBorder="0" applyAlignment="0" applyProtection="0"/>
    <xf numFmtId="281" fontId="75" fillId="31" borderId="48" applyFont="0" applyFill="0" applyBorder="0" applyAlignment="0" applyProtection="0">
      <alignment horizontal="right"/>
    </xf>
    <xf numFmtId="0" fontId="22" fillId="0" borderId="6" applyNumberFormat="0" applyFill="0" applyAlignment="0" applyProtection="0">
      <alignment vertical="center"/>
    </xf>
    <xf numFmtId="0" fontId="120" fillId="0" borderId="0" applyNumberFormat="0" applyFill="0" applyBorder="0" applyAlignment="0" applyProtection="0"/>
    <xf numFmtId="267" fontId="68" fillId="31" borderId="0" applyFont="0" applyFill="0" applyBorder="0" applyAlignment="0" applyProtection="0">
      <alignment vertical="center"/>
    </xf>
    <xf numFmtId="296" fontId="68" fillId="31" borderId="0" applyFont="0" applyFill="0" applyBorder="0" applyAlignment="0" applyProtection="0"/>
    <xf numFmtId="38" fontId="96" fillId="0" borderId="0" applyFont="0" applyFill="0" applyBorder="0" applyAlignment="0" applyProtection="0"/>
    <xf numFmtId="284" fontId="68" fillId="31" borderId="0" applyFont="0" applyFill="0" applyBorder="0" applyAlignment="0" applyProtection="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277" fontId="68" fillId="31" borderId="0" applyFont="0" applyFill="0" applyBorder="0" applyAlignment="0" applyProtection="0"/>
    <xf numFmtId="0" fontId="22" fillId="0" borderId="6" applyNumberFormat="0" applyFill="0" applyAlignment="0" applyProtection="0">
      <alignment vertical="center"/>
    </xf>
    <xf numFmtId="0" fontId="105" fillId="0" borderId="6" applyNumberFormat="0" applyFill="0" applyAlignment="0" applyProtection="0">
      <alignment vertical="center"/>
    </xf>
    <xf numFmtId="0" fontId="99" fillId="22" borderId="0" applyNumberFormat="0" applyBorder="0" applyAlignment="0" applyProtection="0">
      <alignment vertical="center"/>
    </xf>
    <xf numFmtId="275" fontId="68" fillId="31" borderId="0" applyFont="0" applyFill="0" applyBorder="0" applyAlignment="0" applyProtection="0"/>
    <xf numFmtId="272" fontId="68" fillId="31" borderId="0" applyFont="0" applyFill="0" applyBorder="0" applyAlignment="0" applyProtection="0"/>
    <xf numFmtId="271" fontId="68" fillId="31" borderId="0" applyFont="0" applyFill="0" applyBorder="0" applyAlignment="0" applyProtection="0"/>
    <xf numFmtId="0" fontId="99" fillId="14" borderId="0" applyNumberFormat="0" applyBorder="0" applyAlignment="0" applyProtection="0">
      <alignment vertical="center"/>
    </xf>
    <xf numFmtId="0" fontId="99" fillId="13" borderId="0" applyNumberFormat="0" applyBorder="0" applyAlignment="0" applyProtection="0">
      <alignment vertical="center"/>
    </xf>
    <xf numFmtId="0" fontId="99" fillId="12" borderId="0" applyNumberFormat="0" applyBorder="0" applyAlignment="0" applyProtection="0">
      <alignment vertical="center"/>
    </xf>
    <xf numFmtId="0" fontId="100" fillId="11" borderId="0" applyNumberFormat="0" applyBorder="0" applyAlignment="0" applyProtection="0">
      <alignment vertical="center"/>
    </xf>
    <xf numFmtId="0" fontId="100" fillId="8" borderId="0" applyNumberFormat="0" applyBorder="0" applyAlignment="0" applyProtection="0">
      <alignment vertical="center"/>
    </xf>
    <xf numFmtId="0" fontId="10" fillId="5" borderId="0" applyNumberFormat="0" applyBorder="0" applyAlignment="0" applyProtection="0">
      <alignment vertical="center"/>
    </xf>
    <xf numFmtId="0" fontId="100" fillId="10" borderId="0" applyNumberFormat="0" applyBorder="0" applyAlignment="0" applyProtection="0">
      <alignment vertical="center"/>
    </xf>
    <xf numFmtId="0" fontId="10" fillId="9" borderId="0" applyNumberFormat="0" applyBorder="0" applyAlignment="0" applyProtection="0">
      <alignment vertical="center"/>
    </xf>
    <xf numFmtId="0" fontId="100" fillId="7" borderId="0" applyNumberFormat="0" applyBorder="0" applyAlignment="0" applyProtection="0">
      <alignment vertical="center"/>
    </xf>
    <xf numFmtId="0" fontId="100" fillId="7" borderId="0" applyNumberFormat="0" applyBorder="0" applyAlignment="0" applyProtection="0">
      <alignment vertical="center"/>
    </xf>
    <xf numFmtId="0" fontId="10" fillId="5" borderId="0" applyNumberFormat="0" applyBorder="0" applyAlignment="0" applyProtection="0">
      <alignment vertical="center"/>
    </xf>
    <xf numFmtId="0" fontId="100" fillId="5" borderId="0" applyNumberFormat="0" applyBorder="0" applyAlignment="0" applyProtection="0">
      <alignment vertical="center"/>
    </xf>
    <xf numFmtId="0" fontId="10" fillId="4" borderId="0" applyNumberFormat="0" applyBorder="0" applyAlignment="0" applyProtection="0">
      <alignment vertical="center"/>
    </xf>
    <xf numFmtId="0" fontId="100" fillId="2" borderId="0" applyNumberFormat="0" applyBorder="0" applyAlignment="0" applyProtection="0">
      <alignment vertical="center"/>
    </xf>
    <xf numFmtId="0" fontId="10" fillId="2" borderId="0" applyNumberFormat="0" applyBorder="0" applyAlignment="0" applyProtection="0">
      <alignment vertical="center"/>
    </xf>
    <xf numFmtId="0" fontId="100" fillId="2" borderId="0" applyNumberFormat="0" applyBorder="0" applyAlignment="0" applyProtection="0">
      <alignment vertical="center"/>
    </xf>
    <xf numFmtId="0" fontId="100" fillId="11" borderId="0" applyNumberFormat="0" applyBorder="0" applyAlignment="0" applyProtection="0">
      <alignment vertical="center"/>
    </xf>
    <xf numFmtId="0" fontId="99" fillId="10" borderId="0" applyNumberFormat="0" applyBorder="0" applyAlignment="0" applyProtection="0">
      <alignment vertical="center"/>
    </xf>
    <xf numFmtId="0" fontId="49" fillId="0" borderId="0"/>
    <xf numFmtId="0" fontId="55" fillId="0" borderId="0"/>
    <xf numFmtId="0" fontId="55" fillId="0" borderId="0"/>
    <xf numFmtId="0" fontId="111" fillId="0" borderId="0" applyNumberFormat="0" applyFill="0" applyBorder="0" applyAlignment="0" applyProtection="0">
      <alignment vertical="center"/>
    </xf>
    <xf numFmtId="0" fontId="111" fillId="0" borderId="10" applyNumberFormat="0" applyFill="0" applyAlignment="0" applyProtection="0">
      <alignment vertical="center"/>
    </xf>
    <xf numFmtId="38" fontId="71" fillId="0" borderId="0" applyFont="0" applyFill="0" applyBorder="0" applyAlignment="0" applyProtection="0"/>
    <xf numFmtId="38" fontId="43" fillId="0" borderId="0" applyFont="0" applyFill="0" applyBorder="0" applyAlignment="0" applyProtection="0"/>
    <xf numFmtId="276" fontId="74" fillId="31" borderId="1" applyFont="0" applyFill="0" applyBorder="0" applyAlignment="0" applyProtection="0">
      <alignment horizontal="center" vertical="center"/>
    </xf>
    <xf numFmtId="0" fontId="100" fillId="6" borderId="0" applyNumberFormat="0" applyBorder="0" applyAlignment="0" applyProtection="0">
      <alignment vertical="center"/>
    </xf>
    <xf numFmtId="0" fontId="99" fillId="19" borderId="0" applyNumberFormat="0" applyBorder="0" applyAlignment="0" applyProtection="0">
      <alignment vertical="center"/>
    </xf>
    <xf numFmtId="0" fontId="99" fillId="9" borderId="0" applyNumberFormat="0" applyBorder="0" applyAlignment="0" applyProtection="0">
      <alignment vertical="center"/>
    </xf>
    <xf numFmtId="0" fontId="100" fillId="8" borderId="0" applyNumberFormat="0" applyBorder="0" applyAlignment="0" applyProtection="0">
      <alignment vertical="center"/>
    </xf>
    <xf numFmtId="293" fontId="75" fillId="31" borderId="53" applyFont="0" applyFill="0" applyBorder="0" applyAlignment="0" applyProtection="0">
      <alignment horizontal="center"/>
    </xf>
    <xf numFmtId="0" fontId="26" fillId="0" borderId="8" applyNumberFormat="0" applyFill="0" applyAlignment="0" applyProtection="0">
      <alignment vertical="center"/>
    </xf>
    <xf numFmtId="0" fontId="99" fillId="12" borderId="0" applyNumberFormat="0" applyBorder="0" applyAlignment="0" applyProtection="0">
      <alignment vertical="center"/>
    </xf>
    <xf numFmtId="0" fontId="10" fillId="8" borderId="0" applyNumberFormat="0" applyBorder="0" applyAlignment="0" applyProtection="0">
      <alignment vertical="center"/>
    </xf>
    <xf numFmtId="0" fontId="5" fillId="0" borderId="0"/>
    <xf numFmtId="0" fontId="118" fillId="4" borderId="0" applyNumberFormat="0" applyBorder="0" applyAlignment="0" applyProtection="0">
      <alignment vertical="center"/>
    </xf>
    <xf numFmtId="0" fontId="5" fillId="0" borderId="0"/>
    <xf numFmtId="0" fontId="8" fillId="0" borderId="0"/>
    <xf numFmtId="0" fontId="61" fillId="0" borderId="0">
      <alignment vertical="center"/>
    </xf>
    <xf numFmtId="0" fontId="62" fillId="0" borderId="0">
      <alignment vertical="center"/>
    </xf>
    <xf numFmtId="0" fontId="35" fillId="0" borderId="0"/>
    <xf numFmtId="0" fontId="8" fillId="0" borderId="0">
      <alignment vertical="center"/>
    </xf>
    <xf numFmtId="0" fontId="5" fillId="0" borderId="0">
      <alignment vertical="center"/>
    </xf>
    <xf numFmtId="0" fontId="8" fillId="0" borderId="0"/>
    <xf numFmtId="0" fontId="35" fillId="0" borderId="0"/>
    <xf numFmtId="0" fontId="116" fillId="0" borderId="0"/>
    <xf numFmtId="0" fontId="49" fillId="0" borderId="0"/>
    <xf numFmtId="0" fontId="43" fillId="0" borderId="0"/>
    <xf numFmtId="0" fontId="61" fillId="0" borderId="0">
      <alignment vertical="center"/>
    </xf>
    <xf numFmtId="0" fontId="95" fillId="0" borderId="0" applyNumberFormat="0" applyFill="0" applyBorder="0" applyAlignment="0" applyProtection="0"/>
    <xf numFmtId="0" fontId="115" fillId="7" borderId="7" applyNumberFormat="0" applyAlignment="0" applyProtection="0">
      <alignment vertical="center"/>
    </xf>
    <xf numFmtId="0" fontId="115" fillId="7" borderId="7" applyNumberFormat="0" applyAlignment="0" applyProtection="0">
      <alignment vertical="center"/>
    </xf>
    <xf numFmtId="294" fontId="75" fillId="31" borderId="48" applyFont="0" applyFill="0" applyBorder="0" applyAlignment="0" applyProtection="0">
      <alignment horizontal="center"/>
    </xf>
    <xf numFmtId="295" fontId="68" fillId="31" borderId="0" applyFont="0" applyFill="0" applyBorder="0" applyAlignment="0" applyProtection="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31" fillId="0" borderId="0" applyNumberFormat="0" applyFill="0" applyBorder="0" applyAlignment="0" applyProtection="0">
      <alignment vertical="center"/>
    </xf>
    <xf numFmtId="292" fontId="75" fillId="31" borderId="48" applyFont="0" applyFill="0" applyBorder="0" applyAlignment="0" applyProtection="0">
      <alignment horizontal="left"/>
    </xf>
    <xf numFmtId="0" fontId="113" fillId="26" borderId="12" applyNumberFormat="0" applyAlignment="0" applyProtection="0">
      <alignment vertical="center"/>
    </xf>
    <xf numFmtId="0" fontId="113" fillId="26" borderId="12" applyNumberFormat="0" applyAlignment="0" applyProtection="0">
      <alignment vertical="center"/>
    </xf>
    <xf numFmtId="0" fontId="112" fillId="0" borderId="11" applyNumberFormat="0" applyFill="0" applyAlignment="0" applyProtection="0">
      <alignment vertical="center"/>
    </xf>
    <xf numFmtId="0" fontId="112" fillId="0" borderId="11" applyNumberFormat="0" applyFill="0" applyAlignment="0" applyProtection="0">
      <alignment vertical="center"/>
    </xf>
    <xf numFmtId="0" fontId="29" fillId="0" borderId="11" applyNumberFormat="0" applyFill="0" applyAlignment="0" applyProtection="0">
      <alignment vertical="center"/>
    </xf>
    <xf numFmtId="291" fontId="75" fillId="31" borderId="48" applyFont="0" applyFill="0" applyBorder="0" applyAlignment="0" applyProtection="0">
      <alignment horizontal="left"/>
    </xf>
    <xf numFmtId="0" fontId="110" fillId="0" borderId="9" applyNumberFormat="0" applyFill="0" applyAlignment="0" applyProtection="0">
      <alignment vertical="center"/>
    </xf>
    <xf numFmtId="0" fontId="1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11" fillId="0" borderId="10" applyNumberFormat="0" applyFill="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109" fillId="0" borderId="8" applyNumberFormat="0" applyFill="0" applyAlignment="0" applyProtection="0">
      <alignment vertical="center"/>
    </xf>
    <xf numFmtId="38" fontId="61" fillId="0" borderId="0" applyFont="0" applyFill="0" applyBorder="0" applyAlignment="0" applyProtection="0">
      <alignment vertical="center"/>
    </xf>
    <xf numFmtId="38" fontId="71" fillId="0" borderId="0" applyFont="0" applyFill="0" applyBorder="0" applyAlignment="0" applyProtection="0"/>
    <xf numFmtId="38" fontId="98" fillId="0" borderId="0" applyNumberForma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25" fillId="0" borderId="0" applyNumberFormat="0" applyFill="0" applyBorder="0" applyAlignment="0" applyProtection="0">
      <alignment vertical="center"/>
    </xf>
    <xf numFmtId="278" fontId="75" fillId="31" borderId="48" applyFont="0" applyFill="0" applyBorder="0" applyAlignment="0" applyProtection="0">
      <alignment horizontal="right"/>
    </xf>
    <xf numFmtId="279" fontId="75" fillId="31" borderId="48" applyFont="0" applyFill="0" applyBorder="0" applyAlignment="0" applyProtection="0">
      <alignment horizontal="right"/>
    </xf>
    <xf numFmtId="0" fontId="103" fillId="0" borderId="0" applyNumberFormat="0" applyFill="0" applyBorder="0" applyAlignment="0" applyProtection="0">
      <alignment vertical="top"/>
      <protection locked="0"/>
    </xf>
    <xf numFmtId="0" fontId="5" fillId="25" borderId="5" applyNumberFormat="0" applyFont="0" applyAlignment="0" applyProtection="0">
      <alignment vertical="center"/>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19" fillId="0" borderId="0" applyNumberForma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0" fontId="102" fillId="24" borderId="0" applyNumberFormat="0" applyBorder="0" applyAlignment="0" applyProtection="0">
      <alignment vertical="center"/>
    </xf>
    <xf numFmtId="0" fontId="101" fillId="23" borderId="4" applyNumberFormat="0" applyAlignment="0" applyProtection="0">
      <alignment vertical="center"/>
    </xf>
    <xf numFmtId="0" fontId="102" fillId="24" borderId="0" applyNumberFormat="0" applyBorder="0" applyAlignment="0" applyProtection="0">
      <alignment vertical="center"/>
    </xf>
    <xf numFmtId="0" fontId="101" fillId="23" borderId="4" applyNumberFormat="0" applyAlignment="0" applyProtection="0">
      <alignment vertical="center"/>
    </xf>
    <xf numFmtId="0" fontId="99" fillId="22" borderId="0" applyNumberFormat="0" applyBorder="0" applyAlignment="0" applyProtection="0">
      <alignment vertical="center"/>
    </xf>
    <xf numFmtId="0" fontId="99" fillId="14" borderId="0" applyNumberFormat="0" applyBorder="0" applyAlignment="0" applyProtection="0">
      <alignment vertical="center"/>
    </xf>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99" fillId="20" borderId="0" applyNumberFormat="0" applyBorder="0" applyAlignment="0" applyProtection="0">
      <alignment vertical="center"/>
    </xf>
    <xf numFmtId="38" fontId="98" fillId="0" borderId="0" applyNumberFormat="0" applyFill="0" applyBorder="0" applyAlignment="0" applyProtection="0"/>
    <xf numFmtId="186" fontId="53" fillId="0" borderId="0"/>
    <xf numFmtId="0" fontId="100" fillId="9" borderId="0" applyNumberFormat="0" applyBorder="0" applyAlignment="0" applyProtection="0">
      <alignment vertical="center"/>
    </xf>
    <xf numFmtId="0" fontId="100" fillId="9" borderId="0" applyNumberFormat="0" applyBorder="0" applyAlignment="0" applyProtection="0">
      <alignment vertical="center"/>
    </xf>
    <xf numFmtId="0" fontId="10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0" fillId="3" borderId="0" applyNumberFormat="0" applyBorder="0" applyAlignment="0" applyProtection="0">
      <alignment vertical="center"/>
    </xf>
    <xf numFmtId="0" fontId="100" fillId="3" borderId="0" applyNumberFormat="0" applyBorder="0" applyAlignment="0" applyProtection="0">
      <alignment vertical="center"/>
    </xf>
    <xf numFmtId="269" fontId="72" fillId="31" borderId="43" applyFont="0" applyFill="0" applyBorder="0" applyAlignment="0" applyProtection="0">
      <alignment vertical="center"/>
    </xf>
    <xf numFmtId="268" fontId="68" fillId="31" borderId="0" applyFont="0" applyFill="0" applyBorder="0" applyAlignment="0" applyProtection="0">
      <alignment vertical="center"/>
    </xf>
    <xf numFmtId="266" fontId="75" fillId="31" borderId="47" applyFont="0" applyFill="0" applyBorder="0" applyAlignment="0" applyProtection="0"/>
    <xf numFmtId="302" fontId="75" fillId="31" borderId="38" applyFont="0" applyFill="0" applyBorder="0" applyAlignment="0" applyProtection="0">
      <alignment horizontal="left"/>
    </xf>
    <xf numFmtId="304" fontId="75" fillId="31" borderId="38" applyFont="0" applyFill="0" applyBorder="0" applyAlignment="0" applyProtection="0">
      <alignment horizontal="left"/>
    </xf>
    <xf numFmtId="0" fontId="118" fillId="4" borderId="0" applyNumberFormat="0" applyBorder="0" applyAlignment="0" applyProtection="0">
      <alignment vertical="center"/>
    </xf>
    <xf numFmtId="300" fontId="68" fillId="31" borderId="0" applyFont="0" applyFill="0" applyBorder="0" applyAlignment="0" applyProtection="0">
      <alignment horizontal="center" vertical="center"/>
    </xf>
    <xf numFmtId="299" fontId="68" fillId="31" borderId="0" applyFont="0" applyFill="0" applyBorder="0" applyAlignment="0" applyProtection="0">
      <alignment horizontal="center" vertical="center"/>
    </xf>
    <xf numFmtId="298" fontId="43" fillId="0" borderId="0" applyFont="0" applyFill="0" applyBorder="0" applyAlignment="0" applyProtection="0"/>
    <xf numFmtId="0" fontId="49" fillId="0" borderId="0"/>
    <xf numFmtId="0" fontId="31" fillId="0" borderId="0" applyNumberFormat="0" applyFill="0" applyBorder="0" applyAlignment="0" applyProtection="0">
      <alignment vertical="center"/>
    </xf>
    <xf numFmtId="0" fontId="109" fillId="0" borderId="8" applyNumberFormat="0" applyFill="0" applyAlignment="0" applyProtection="0">
      <alignment vertical="center"/>
    </xf>
    <xf numFmtId="0" fontId="99" fillId="20" borderId="0" applyNumberFormat="0" applyBorder="0" applyAlignment="0" applyProtection="0">
      <alignment vertical="center"/>
    </xf>
    <xf numFmtId="0" fontId="99" fillId="19" borderId="0" applyNumberFormat="0" applyBorder="0" applyAlignment="0" applyProtection="0">
      <alignment vertical="center"/>
    </xf>
    <xf numFmtId="38" fontId="71" fillId="0" borderId="0" applyFont="0" applyFill="0" applyBorder="0" applyAlignment="0" applyProtection="0"/>
    <xf numFmtId="274" fontId="78" fillId="31" borderId="49" applyFont="0" applyFill="0" applyBorder="0" applyAlignment="0" applyProtection="0">
      <alignment horizontal="center" vertical="center"/>
    </xf>
    <xf numFmtId="0" fontId="99" fillId="15" borderId="0" applyNumberFormat="0" applyBorder="0" applyAlignment="0" applyProtection="0">
      <alignment vertical="center"/>
    </xf>
    <xf numFmtId="270" fontId="68" fillId="31" borderId="0" applyFont="0" applyFill="0" applyBorder="0" applyAlignment="0" applyProtection="0"/>
    <xf numFmtId="0" fontId="99" fillId="13" borderId="0" applyNumberFormat="0" applyBorder="0" applyAlignment="0" applyProtection="0">
      <alignment vertical="center"/>
    </xf>
    <xf numFmtId="0" fontId="10" fillId="11" borderId="0" applyNumberFormat="0" applyBorder="0" applyAlignment="0" applyProtection="0">
      <alignment vertical="center"/>
    </xf>
    <xf numFmtId="0" fontId="100" fillId="5" borderId="0" applyNumberFormat="0" applyBorder="0" applyAlignment="0" applyProtection="0">
      <alignment vertical="center"/>
    </xf>
    <xf numFmtId="0" fontId="100" fillId="5" borderId="0" applyNumberFormat="0" applyBorder="0" applyAlignment="0" applyProtection="0">
      <alignment vertical="center"/>
    </xf>
    <xf numFmtId="0" fontId="100" fillId="10" borderId="0" applyNumberFormat="0" applyBorder="0" applyAlignment="0" applyProtection="0">
      <alignment vertical="center"/>
    </xf>
    <xf numFmtId="0" fontId="100" fillId="8" borderId="0" applyNumberFormat="0" applyBorder="0" applyAlignment="0" applyProtection="0">
      <alignment vertical="center"/>
    </xf>
    <xf numFmtId="0" fontId="10" fillId="7" borderId="0" applyNumberFormat="0" applyBorder="0" applyAlignment="0" applyProtection="0">
      <alignment vertical="center"/>
    </xf>
    <xf numFmtId="0" fontId="117" fillId="0" borderId="0"/>
    <xf numFmtId="0" fontId="61" fillId="0" borderId="0">
      <alignment vertical="center"/>
    </xf>
    <xf numFmtId="0" fontId="35" fillId="0" borderId="0">
      <alignment vertical="center"/>
    </xf>
    <xf numFmtId="0" fontId="8" fillId="0" borderId="0"/>
    <xf numFmtId="0" fontId="8" fillId="0" borderId="0"/>
    <xf numFmtId="0" fontId="55" fillId="0" borderId="0"/>
    <xf numFmtId="0" fontId="8" fillId="0" borderId="0"/>
    <xf numFmtId="0" fontId="61" fillId="0" borderId="0">
      <alignment vertical="center"/>
    </xf>
    <xf numFmtId="0" fontId="5" fillId="0" borderId="0"/>
    <xf numFmtId="0" fontId="5" fillId="0" borderId="0"/>
    <xf numFmtId="0" fontId="5" fillId="0" borderId="0"/>
    <xf numFmtId="0" fontId="9" fillId="0" borderId="0"/>
    <xf numFmtId="0" fontId="99" fillId="13" borderId="0" applyNumberFormat="0" applyBorder="0" applyAlignment="0" applyProtection="0">
      <alignment vertical="center"/>
    </xf>
    <xf numFmtId="181" fontId="35" fillId="0" borderId="0"/>
    <xf numFmtId="273" fontId="75" fillId="31" borderId="48" applyFont="0" applyFill="0" applyBorder="0" applyAlignment="0" applyProtection="0">
      <alignment horizontal="center"/>
    </xf>
    <xf numFmtId="0" fontId="99" fillId="14" borderId="0" applyNumberFormat="0" applyBorder="0" applyAlignment="0" applyProtection="0">
      <alignment vertical="center"/>
    </xf>
    <xf numFmtId="303" fontId="75" fillId="31" borderId="42" applyFont="0" applyFill="0" applyBorder="0" applyAlignment="0" applyProtection="0">
      <alignment horizontal="left"/>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38" fontId="5" fillId="0" borderId="0" applyFont="0" applyFill="0" applyBorder="0" applyAlignment="0" applyProtection="0"/>
    <xf numFmtId="0" fontId="5" fillId="0" borderId="0" applyNumberFormat="0"/>
    <xf numFmtId="0" fontId="5" fillId="0" borderId="0" applyNumberFormat="0"/>
    <xf numFmtId="186" fontId="53" fillId="0" borderId="0"/>
    <xf numFmtId="186" fontId="53" fillId="0" borderId="0"/>
    <xf numFmtId="186" fontId="53" fillId="0" borderId="0"/>
    <xf numFmtId="181" fontId="35" fillId="0" borderId="0"/>
    <xf numFmtId="186" fontId="53" fillId="0" borderId="0"/>
    <xf numFmtId="186" fontId="53" fillId="0" borderId="0"/>
    <xf numFmtId="0" fontId="42" fillId="0" borderId="0"/>
    <xf numFmtId="0" fontId="42" fillId="0" borderId="0"/>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61"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0" borderId="0" applyNumberFormat="0" applyBorder="0" applyAlignment="0" applyProtection="0">
      <alignment vertical="center"/>
    </xf>
    <xf numFmtId="0" fontId="11" fillId="49"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21" borderId="0" applyNumberFormat="0" applyBorder="0" applyAlignment="0" applyProtection="0">
      <alignment vertical="center"/>
    </xf>
    <xf numFmtId="0" fontId="11" fillId="62"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14" borderId="0" applyNumberFormat="0" applyBorder="0" applyAlignment="0" applyProtection="0">
      <alignment vertical="center"/>
    </xf>
    <xf numFmtId="0" fontId="11" fillId="59"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5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8" fillId="0" borderId="0" applyFont="0" applyFill="0" applyBorder="0" applyAlignment="0" applyProtection="0"/>
    <xf numFmtId="6" fontId="5"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8" fillId="0" borderId="0">
      <alignment vertical="center"/>
    </xf>
    <xf numFmtId="0" fontId="6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8" fillId="0" borderId="0">
      <alignment vertical="center"/>
    </xf>
    <xf numFmtId="0" fontId="91" fillId="0" borderId="0">
      <alignment vertical="center"/>
    </xf>
    <xf numFmtId="0" fontId="92" fillId="0" borderId="0">
      <alignment vertical="center"/>
    </xf>
    <xf numFmtId="0" fontId="91" fillId="0" borderId="0">
      <alignment vertical="center"/>
    </xf>
    <xf numFmtId="0" fontId="91" fillId="0" borderId="0">
      <alignment vertical="center"/>
    </xf>
    <xf numFmtId="0" fontId="5" fillId="0" borderId="0"/>
    <xf numFmtId="0" fontId="5" fillId="0" borderId="0"/>
    <xf numFmtId="0" fontId="5" fillId="0" borderId="0"/>
    <xf numFmtId="0" fontId="91" fillId="0" borderId="0">
      <alignment vertical="center"/>
    </xf>
    <xf numFmtId="0" fontId="9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NumberFormat="0"/>
    <xf numFmtId="0" fontId="5" fillId="0" borderId="0" applyNumberFormat="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0"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3"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1"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0"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9" borderId="0" applyNumberFormat="0" applyBorder="0" applyAlignment="0" applyProtection="0">
      <alignment vertical="center"/>
    </xf>
    <xf numFmtId="38"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0" fontId="11" fillId="13"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5" fillId="0" borderId="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61" fillId="0" borderId="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4"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93" fillId="16" borderId="0">
      <alignment horizontal="left" indent="1"/>
    </xf>
    <xf numFmtId="0" fontId="11" fillId="61" borderId="0" applyNumberFormat="0" applyBorder="0" applyAlignment="0" applyProtection="0">
      <alignment vertical="center"/>
    </xf>
    <xf numFmtId="0" fontId="11" fillId="49" borderId="0" applyNumberFormat="0" applyBorder="0" applyAlignment="0" applyProtection="0">
      <alignment vertical="center"/>
    </xf>
    <xf numFmtId="0" fontId="11" fillId="62" borderId="0" applyNumberFormat="0" applyBorder="0" applyAlignment="0" applyProtection="0">
      <alignment vertical="center"/>
    </xf>
    <xf numFmtId="0" fontId="11" fillId="58"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0" fontId="11" fillId="63" borderId="0" applyNumberFormat="0" applyBorder="0" applyAlignment="0" applyProtection="0">
      <alignment vertical="center"/>
    </xf>
    <xf numFmtId="0" fontId="11" fillId="59" borderId="0" applyNumberFormat="0" applyBorder="0" applyAlignment="0" applyProtection="0">
      <alignment vertical="center"/>
    </xf>
    <xf numFmtId="0" fontId="11" fillId="58" borderId="0" applyNumberFormat="0" applyBorder="0" applyAlignment="0" applyProtection="0">
      <alignment vertical="center"/>
    </xf>
    <xf numFmtId="38" fontId="5" fillId="0" borderId="0" applyFont="0" applyFill="0" applyBorder="0" applyAlignment="0" applyProtection="0"/>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0" fontId="11" fillId="61"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0" fontId="92" fillId="0" borderId="0">
      <alignment vertical="center"/>
    </xf>
    <xf numFmtId="38" fontId="5" fillId="0" borderId="0" applyFont="0" applyFill="0" applyBorder="0" applyAlignment="0" applyProtection="0"/>
    <xf numFmtId="0" fontId="41" fillId="16" borderId="0">
      <alignment horizontal="left" indent="1"/>
    </xf>
    <xf numFmtId="0" fontId="55" fillId="0" borderId="0"/>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xf numFmtId="0" fontId="11" fillId="58" borderId="0" applyNumberFormat="0" applyBorder="0" applyAlignment="0" applyProtection="0">
      <alignment vertical="center"/>
    </xf>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0" fontId="11" fillId="61"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11" fillId="22" borderId="0" applyNumberFormat="0" applyBorder="0" applyAlignment="0" applyProtection="0">
      <alignment vertical="center"/>
    </xf>
    <xf numFmtId="0" fontId="11" fillId="63" borderId="0" applyNumberFormat="0" applyBorder="0" applyAlignment="0" applyProtection="0">
      <alignment vertical="center"/>
    </xf>
    <xf numFmtId="0" fontId="11" fillId="59" borderId="0" applyNumberFormat="0" applyBorder="0" applyAlignment="0" applyProtection="0">
      <alignment vertical="center"/>
    </xf>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0" fontId="11" fillId="61" borderId="0" applyNumberFormat="0" applyBorder="0" applyAlignment="0" applyProtection="0">
      <alignment vertical="center"/>
    </xf>
    <xf numFmtId="0" fontId="92" fillId="0" borderId="0">
      <alignment vertical="center"/>
    </xf>
    <xf numFmtId="38" fontId="61" fillId="0" borderId="0" applyFont="0" applyFill="0" applyBorder="0" applyAlignment="0" applyProtection="0">
      <alignment vertical="center"/>
    </xf>
    <xf numFmtId="0" fontId="11" fillId="58"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4"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62" borderId="0" applyNumberFormat="0" applyBorder="0" applyAlignment="0" applyProtection="0">
      <alignment vertical="center"/>
    </xf>
    <xf numFmtId="0" fontId="11" fillId="49"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xf numFmtId="0" fontId="11" fillId="20"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8"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6"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38" fontId="10" fillId="0" borderId="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43"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0" fontId="35" fillId="0" borderId="0"/>
    <xf numFmtId="0" fontId="8" fillId="0" borderId="0">
      <alignment vertical="center"/>
    </xf>
    <xf numFmtId="0" fontId="91" fillId="0" borderId="0">
      <alignment vertical="center"/>
    </xf>
    <xf numFmtId="0" fontId="8" fillId="0" borderId="0"/>
    <xf numFmtId="0" fontId="5"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9" fontId="8"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0" fontId="8" fillId="0" borderId="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0" fontId="8"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0" fillId="4"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38" fontId="5" fillId="0" borderId="0" applyFont="0" applyFill="0" applyBorder="0" applyAlignment="0" applyProtection="0"/>
    <xf numFmtId="0" fontId="11" fillId="19" borderId="0" applyNumberFormat="0" applyBorder="0" applyAlignment="0" applyProtection="0">
      <alignment vertical="center"/>
    </xf>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4"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4" fillId="0" borderId="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4" fillId="0" borderId="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8" fontId="5" fillId="0" borderId="0" applyFont="0" applyFill="0" applyBorder="0" applyAlignment="0" applyProtection="0">
      <alignment vertical="center"/>
    </xf>
    <xf numFmtId="8" fontId="8" fillId="0" borderId="0" applyFon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8" fillId="0" borderId="0" applyFont="0" applyFill="0" applyBorder="0" applyAlignment="0" applyProtection="0"/>
    <xf numFmtId="6" fontId="5" fillId="0" borderId="0" applyFont="0" applyFill="0" applyBorder="0" applyAlignment="0" applyProtection="0"/>
    <xf numFmtId="6" fontId="8" fillId="0" borderId="0" applyFont="0" applyFill="0" applyBorder="0" applyAlignment="0" applyProtection="0"/>
    <xf numFmtId="6" fontId="5" fillId="0" borderId="0" applyFont="0" applyFill="0" applyBorder="0" applyAlignment="0" applyProtection="0"/>
    <xf numFmtId="38" fontId="5" fillId="0" borderId="0" applyFont="0" applyFill="0" applyBorder="0" applyAlignment="0" applyProtection="0"/>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8" fontId="8" fillId="0" borderId="0" applyFont="0" applyFill="0" applyBorder="0" applyAlignment="0" applyProtection="0">
      <alignment vertical="center"/>
    </xf>
    <xf numFmtId="6" fontId="5" fillId="0" borderId="0" applyFont="0" applyFill="0" applyBorder="0" applyAlignment="0" applyProtection="0"/>
    <xf numFmtId="6" fontId="8"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8" fontId="5" fillId="0" borderId="0" applyFont="0" applyFill="0" applyBorder="0" applyAlignment="0" applyProtection="0">
      <alignment vertical="center"/>
    </xf>
    <xf numFmtId="0" fontId="11" fillId="19" borderId="0" applyNumberFormat="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65" fontId="35" fillId="0" borderId="0"/>
    <xf numFmtId="0" fontId="61" fillId="0" borderId="0">
      <alignment vertical="center"/>
    </xf>
    <xf numFmtId="0" fontId="95" fillId="0" borderId="0" applyNumberFormat="0" applyFill="0" applyBorder="0" applyAlignment="0" applyProtection="0"/>
    <xf numFmtId="0" fontId="5" fillId="0" borderId="0"/>
    <xf numFmtId="0" fontId="116" fillId="0" borderId="0"/>
    <xf numFmtId="9" fontId="71" fillId="0" borderId="0" applyFont="0" applyFill="0" applyBorder="0" applyAlignment="0" applyProtection="0"/>
    <xf numFmtId="9" fontId="35" fillId="0" borderId="0" applyFont="0" applyFill="0" applyBorder="0" applyAlignment="0" applyProtection="0"/>
    <xf numFmtId="9" fontId="71" fillId="0" borderId="0" applyFont="0" applyFill="0" applyBorder="0" applyAlignment="0" applyProtection="0"/>
    <xf numFmtId="0" fontId="5" fillId="0" borderId="0"/>
    <xf numFmtId="0" fontId="35" fillId="0" borderId="0"/>
    <xf numFmtId="38" fontId="71"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1"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 fillId="0" borderId="0">
      <alignment vertical="center"/>
    </xf>
    <xf numFmtId="0" fontId="4" fillId="0" borderId="0">
      <alignment vertical="center"/>
    </xf>
    <xf numFmtId="0" fontId="11" fillId="21"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11"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8"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4" fillId="0" borderId="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9" fontId="61" fillId="0" borderId="0" applyFont="0" applyFill="0" applyBorder="0" applyAlignment="0" applyProtection="0">
      <alignment vertical="center"/>
    </xf>
    <xf numFmtId="9" fontId="3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61" fillId="0" borderId="0" applyFont="0" applyFill="0" applyBorder="0" applyAlignment="0" applyProtection="0">
      <alignment vertical="center"/>
    </xf>
    <xf numFmtId="0" fontId="11" fillId="22" borderId="0" applyNumberFormat="0" applyBorder="0" applyAlignment="0" applyProtection="0">
      <alignment vertical="center"/>
    </xf>
    <xf numFmtId="38" fontId="35" fillId="0" borderId="0" applyFont="0" applyFill="0" applyBorder="0" applyAlignment="0" applyProtection="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38" fontId="71" fillId="0" borderId="0" applyFont="0" applyFill="0" applyBorder="0" applyAlignment="0" applyProtection="0"/>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35" fillId="0" borderId="0"/>
    <xf numFmtId="0" fontId="52" fillId="0" borderId="0">
      <alignment vertical="center"/>
    </xf>
    <xf numFmtId="0" fontId="8" fillId="0" borderId="0"/>
    <xf numFmtId="0" fontId="71" fillId="0" borderId="0"/>
    <xf numFmtId="0" fontId="71" fillId="0" borderId="0"/>
    <xf numFmtId="0" fontId="71" fillId="0" borderId="0"/>
    <xf numFmtId="0" fontId="71" fillId="0" borderId="0"/>
    <xf numFmtId="0" fontId="8" fillId="0" borderId="0">
      <alignment vertical="center"/>
    </xf>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9" fontId="5" fillId="0" borderId="0" applyFont="0" applyFill="0" applyBorder="0" applyAlignment="0" applyProtection="0"/>
    <xf numFmtId="181" fontId="35" fillId="0" borderId="0"/>
    <xf numFmtId="38"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38" fontId="5" fillId="0" borderId="0" applyFont="0" applyFill="0" applyBorder="0" applyAlignment="0" applyProtection="0"/>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5" fillId="0" borderId="0" applyFont="0" applyFill="0" applyBorder="0" applyAlignment="0" applyProtection="0"/>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38" fontId="5" fillId="0" borderId="0" applyFont="0" applyFill="0" applyBorder="0" applyAlignment="0" applyProtection="0"/>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5" fillId="0" borderId="0"/>
    <xf numFmtId="38" fontId="98" fillId="0" borderId="0" applyNumberFormat="0" applyFill="0" applyBorder="0" applyAlignment="0" applyProtection="0"/>
    <xf numFmtId="38" fontId="5" fillId="0" borderId="0" applyFont="0" applyFill="0" applyBorder="0" applyAlignment="0" applyProtection="0"/>
    <xf numFmtId="38" fontId="98" fillId="0" borderId="0" applyNumberFormat="0" applyFill="0" applyBorder="0" applyAlignment="0" applyProtection="0"/>
    <xf numFmtId="0" fontId="5" fillId="0" borderId="0"/>
    <xf numFmtId="0" fontId="8" fillId="0" borderId="0"/>
    <xf numFmtId="0" fontId="8" fillId="0" borderId="0"/>
    <xf numFmtId="0" fontId="8" fillId="0" borderId="0"/>
    <xf numFmtId="0" fontId="8"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24" borderId="0" applyNumberFormat="0" applyBorder="0" applyAlignment="0" applyProtection="0">
      <alignment vertical="center"/>
    </xf>
    <xf numFmtId="9" fontId="5" fillId="0" borderId="0" applyFont="0" applyFill="0" applyBorder="0" applyAlignment="0" applyProtection="0"/>
    <xf numFmtId="0" fontId="8" fillId="25"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6" borderId="7" applyNumberFormat="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6"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8" fillId="0" borderId="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8" fillId="0" borderId="0"/>
    <xf numFmtId="0" fontId="41" fillId="16" borderId="0">
      <alignment horizontal="left" indent="1"/>
    </xf>
    <xf numFmtId="0" fontId="41" fillId="16" borderId="0">
      <alignment horizontal="left" indent="1"/>
    </xf>
    <xf numFmtId="0" fontId="41" fillId="16" borderId="0">
      <alignment horizontal="left" indent="1"/>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8" fillId="0" borderId="0"/>
    <xf numFmtId="0" fontId="8" fillId="0" borderId="0"/>
    <xf numFmtId="38" fontId="5" fillId="0" borderId="0" applyFont="0" applyFill="0" applyBorder="0" applyAlignment="0" applyProtection="0"/>
    <xf numFmtId="38" fontId="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6" fillId="0" borderId="0" applyFont="0" applyFill="0" applyBorder="0" applyAlignment="0" applyProtection="0"/>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5" fillId="0" borderId="0" applyFont="0" applyFill="0" applyBorder="0" applyAlignment="0" applyProtection="0"/>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0" fontId="8" fillId="0" borderId="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0" fontId="5" fillId="0" borderId="0"/>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0" fontId="2" fillId="0" borderId="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6" fontId="8"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06" fontId="5" fillId="0" borderId="0" applyFont="0" applyFill="0" applyBorder="0" applyAlignment="0" applyProtection="0">
      <alignment vertical="center"/>
    </xf>
    <xf numFmtId="306" fontId="8"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6" fontId="5" fillId="0" borderId="0" applyFont="0" applyFill="0" applyBorder="0" applyAlignment="0" applyProtection="0">
      <alignment vertical="center"/>
    </xf>
    <xf numFmtId="305" fontId="5" fillId="0" borderId="0" applyFont="0" applyFill="0" applyBorder="0" applyAlignment="0" applyProtection="0"/>
    <xf numFmtId="305" fontId="5" fillId="0" borderId="0" applyFont="0" applyFill="0" applyBorder="0" applyAlignment="0" applyProtection="0"/>
    <xf numFmtId="306" fontId="5" fillId="0" borderId="0" applyFont="0" applyFill="0" applyBorder="0" applyAlignment="0" applyProtection="0">
      <alignment vertical="center"/>
    </xf>
    <xf numFmtId="305" fontId="5" fillId="0" borderId="0" applyFont="0" applyFill="0" applyBorder="0" applyAlignment="0" applyProtection="0"/>
    <xf numFmtId="30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260" fontId="5" fillId="0" borderId="0" applyFill="0" applyBorder="0" applyAlignment="0"/>
    <xf numFmtId="199" fontId="47" fillId="0" borderId="0"/>
    <xf numFmtId="186" fontId="53" fillId="0" borderId="0"/>
    <xf numFmtId="0" fontId="35" fillId="0" borderId="0"/>
    <xf numFmtId="186" fontId="53" fillId="0" borderId="0"/>
    <xf numFmtId="0" fontId="35" fillId="0" borderId="0"/>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3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80" fillId="24" borderId="0" applyNumberFormat="0" applyBorder="0" applyAlignment="0" applyProtection="0">
      <alignment vertical="center"/>
    </xf>
    <xf numFmtId="0" fontId="21" fillId="24" borderId="0" applyNumberFormat="0" applyBorder="0" applyAlignment="0" applyProtection="0">
      <alignment vertical="center"/>
    </xf>
    <xf numFmtId="9" fontId="5" fillId="0" borderId="0" applyFont="0" applyFill="0" applyBorder="0" applyAlignment="0" applyProtection="0">
      <alignment vertical="center"/>
    </xf>
    <xf numFmtId="9" fontId="89" fillId="0" borderId="0" applyFont="0" applyFill="0" applyBorder="0" applyAlignment="0" applyProtection="0"/>
    <xf numFmtId="0" fontId="81" fillId="25" borderId="5" applyNumberFormat="0" applyFont="0" applyAlignment="0" applyProtection="0">
      <alignment vertical="center"/>
    </xf>
    <xf numFmtId="0" fontId="8" fillId="25" borderId="5" applyNumberFormat="0" applyFont="0" applyAlignment="0" applyProtection="0">
      <alignment vertical="center"/>
    </xf>
    <xf numFmtId="0" fontId="22" fillId="0" borderId="6" applyNumberFormat="0" applyFill="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82" fillId="34" borderId="7" applyNumberFormat="0" applyAlignment="0" applyProtection="0">
      <alignment vertical="center"/>
    </xf>
    <xf numFmtId="0" fontId="24" fillId="26" borderId="7" applyNumberForma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9" fillId="0" borderId="0" applyFont="0" applyFill="0" applyBorder="0" applyAlignment="0" applyProtection="0"/>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61" fillId="0" borderId="0" applyFont="0" applyFill="0" applyBorder="0" applyAlignment="0" applyProtection="0">
      <alignment vertical="center"/>
    </xf>
    <xf numFmtId="38" fontId="83"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38" fontId="43" fillId="0" borderId="0" applyFont="0" applyFill="0" applyBorder="0" applyAlignment="0" applyProtection="0"/>
    <xf numFmtId="38" fontId="10" fillId="0" borderId="0" applyFont="0" applyFill="0" applyBorder="0" applyAlignment="0" applyProtection="0">
      <alignment vertical="center"/>
    </xf>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34" borderId="12" applyNumberFormat="0" applyAlignment="0" applyProtection="0">
      <alignment vertical="center"/>
    </xf>
    <xf numFmtId="0" fontId="30" fillId="26" borderId="1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32" fillId="24" borderId="7" applyNumberFormat="0" applyAlignment="0" applyProtection="0">
      <alignment vertical="center"/>
    </xf>
    <xf numFmtId="0" fontId="32" fillId="7" borderId="7" applyNumberFormat="0" applyAlignment="0" applyProtection="0">
      <alignment vertical="center"/>
    </xf>
    <xf numFmtId="0" fontId="5" fillId="0" borderId="0"/>
    <xf numFmtId="0" fontId="8" fillId="0" borderId="0"/>
    <xf numFmtId="0" fontId="8" fillId="0" borderId="0">
      <alignment vertical="center"/>
    </xf>
    <xf numFmtId="0" fontId="35" fillId="0" borderId="0"/>
    <xf numFmtId="0" fontId="81" fillId="0" borderId="0"/>
    <xf numFmtId="0" fontId="5" fillId="0" borderId="0"/>
    <xf numFmtId="0" fontId="35" fillId="0" borderId="0"/>
    <xf numFmtId="0" fontId="54" fillId="0" borderId="0"/>
    <xf numFmtId="0" fontId="54" fillId="0" borderId="0"/>
    <xf numFmtId="0" fontId="33" fillId="0" borderId="0"/>
    <xf numFmtId="0" fontId="33" fillId="0" borderId="0"/>
    <xf numFmtId="0" fontId="60" fillId="0" borderId="0">
      <alignment vertical="center"/>
    </xf>
    <xf numFmtId="0" fontId="5" fillId="0" borderId="0">
      <alignment vertical="center"/>
    </xf>
    <xf numFmtId="0" fontId="8" fillId="0" borderId="0">
      <alignment vertical="center"/>
    </xf>
    <xf numFmtId="0" fontId="5" fillId="0" borderId="0"/>
    <xf numFmtId="0" fontId="123" fillId="0" borderId="0"/>
    <xf numFmtId="0" fontId="5" fillId="0" borderId="0">
      <alignment vertical="center"/>
    </xf>
    <xf numFmtId="0" fontId="5" fillId="0" borderId="0">
      <alignment vertical="center"/>
    </xf>
    <xf numFmtId="0" fontId="5" fillId="0" borderId="0">
      <alignment vertical="center"/>
    </xf>
    <xf numFmtId="0" fontId="81" fillId="0" borderId="0"/>
    <xf numFmtId="0" fontId="8" fillId="0" borderId="0"/>
    <xf numFmtId="0" fontId="5" fillId="0" borderId="0"/>
    <xf numFmtId="0" fontId="5" fillId="0" borderId="0"/>
    <xf numFmtId="0" fontId="54" fillId="0" borderId="0"/>
    <xf numFmtId="0" fontId="55" fillId="0" borderId="0"/>
    <xf numFmtId="0" fontId="5" fillId="0" borderId="0"/>
    <xf numFmtId="0" fontId="43" fillId="0" borderId="0"/>
    <xf numFmtId="0" fontId="5" fillId="0" borderId="0"/>
    <xf numFmtId="0" fontId="43" fillId="0" borderId="0"/>
    <xf numFmtId="0" fontId="95" fillId="0" borderId="0" applyNumberFormat="0" applyFill="0" applyBorder="0" applyAlignment="0" applyProtection="0"/>
    <xf numFmtId="0" fontId="54" fillId="0" borderId="0"/>
    <xf numFmtId="0" fontId="43" fillId="0" borderId="0"/>
    <xf numFmtId="0" fontId="54" fillId="0" borderId="0"/>
    <xf numFmtId="0" fontId="5" fillId="0" borderId="0"/>
    <xf numFmtId="0" fontId="5" fillId="0" borderId="0"/>
    <xf numFmtId="0" fontId="61" fillId="0" borderId="0">
      <alignment vertical="center"/>
    </xf>
    <xf numFmtId="0" fontId="8" fillId="0" borderId="0"/>
    <xf numFmtId="0" fontId="81" fillId="0" borderId="0"/>
    <xf numFmtId="0" fontId="55" fillId="0" borderId="0"/>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61" fillId="0" borderId="0">
      <alignment vertical="center"/>
    </xf>
    <xf numFmtId="38" fontId="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35" fillId="0" borderId="0" applyFont="0" applyFill="0" applyBorder="0" applyAlignment="0" applyProtection="0"/>
    <xf numFmtId="38" fontId="35" fillId="0" borderId="0" applyFont="0" applyFill="0" applyBorder="0" applyAlignment="0" applyProtection="0"/>
    <xf numFmtId="0" fontId="2" fillId="0" borderId="0">
      <alignment vertical="center"/>
    </xf>
    <xf numFmtId="0" fontId="2" fillId="0" borderId="0">
      <alignment vertical="center"/>
    </xf>
    <xf numFmtId="38" fontId="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49"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49"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49" fillId="0" borderId="0"/>
    <xf numFmtId="0" fontId="5" fillId="0" borderId="0"/>
    <xf numFmtId="0" fontId="62" fillId="0" borderId="0">
      <alignment vertical="center"/>
    </xf>
    <xf numFmtId="0" fontId="35" fillId="0" borderId="0"/>
    <xf numFmtId="0" fontId="62" fillId="0" borderId="0">
      <alignment vertical="center"/>
    </xf>
    <xf numFmtId="0" fontId="61" fillId="0" borderId="0">
      <alignment vertical="center"/>
    </xf>
    <xf numFmtId="9" fontId="49" fillId="0" borderId="0" applyFont="0" applyFill="0" applyBorder="0" applyAlignment="0" applyProtection="0"/>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49" fillId="0" borderId="0"/>
    <xf numFmtId="0" fontId="5" fillId="0" borderId="0"/>
    <xf numFmtId="0" fontId="5" fillId="0" borderId="0">
      <alignment vertical="center"/>
    </xf>
    <xf numFmtId="0" fontId="8" fillId="0" borderId="0"/>
    <xf numFmtId="0" fontId="8" fillId="0" borderId="0">
      <alignment vertical="center"/>
    </xf>
    <xf numFmtId="0" fontId="8" fillId="0" borderId="0"/>
    <xf numFmtId="0" fontId="61" fillId="0" borderId="0">
      <alignment vertical="center"/>
    </xf>
    <xf numFmtId="0" fontId="61" fillId="0" borderId="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49"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61" fillId="0" borderId="0" applyFont="0" applyFill="0" applyBorder="0" applyAlignment="0" applyProtection="0">
      <alignment vertical="center"/>
    </xf>
    <xf numFmtId="38" fontId="83"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xf numFmtId="9" fontId="89"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199" fontId="47"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9" fontId="49"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9" fontId="5" fillId="0" borderId="0" applyFont="0" applyFill="0" applyBorder="0" applyAlignment="0" applyProtection="0">
      <alignment vertical="center"/>
    </xf>
    <xf numFmtId="9"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35"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38" fontId="61" fillId="0" borderId="0" applyFont="0" applyFill="0" applyBorder="0" applyAlignment="0" applyProtection="0">
      <alignment vertical="center"/>
    </xf>
    <xf numFmtId="38" fontId="8" fillId="0" borderId="0" applyFont="0" applyFill="0" applyBorder="0" applyAlignment="0" applyProtection="0"/>
    <xf numFmtId="38" fontId="43" fillId="0" borderId="0" applyFont="0" applyFill="0" applyBorder="0" applyAlignment="0" applyProtection="0"/>
    <xf numFmtId="38" fontId="6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xf numFmtId="0" fontId="61" fillId="0" borderId="0">
      <alignment vertical="center"/>
    </xf>
    <xf numFmtId="0" fontId="5" fillId="0" borderId="0"/>
    <xf numFmtId="0" fontId="35" fillId="0" borderId="0"/>
    <xf numFmtId="0" fontId="35" fillId="0" borderId="0"/>
    <xf numFmtId="0" fontId="35" fillId="0" borderId="0"/>
    <xf numFmtId="0" fontId="33" fillId="0" borderId="0"/>
    <xf numFmtId="0" fontId="54" fillId="0" borderId="0"/>
    <xf numFmtId="0" fontId="5" fillId="0" borderId="0"/>
    <xf numFmtId="0" fontId="54" fillId="0" borderId="0"/>
    <xf numFmtId="0" fontId="54" fillId="0" borderId="0"/>
    <xf numFmtId="0" fontId="5" fillId="0" borderId="0"/>
    <xf numFmtId="0" fontId="5" fillId="0" borderId="0">
      <alignment vertical="center"/>
    </xf>
    <xf numFmtId="0" fontId="60" fillId="0" borderId="0">
      <alignment vertical="center"/>
    </xf>
    <xf numFmtId="0" fontId="62" fillId="0" borderId="0">
      <alignment vertical="center"/>
    </xf>
    <xf numFmtId="0" fontId="35" fillId="0" borderId="0"/>
    <xf numFmtId="0" fontId="5" fillId="0" borderId="0">
      <alignment vertical="center"/>
    </xf>
    <xf numFmtId="0" fontId="35" fillId="0" borderId="0"/>
    <xf numFmtId="0" fontId="5" fillId="0" borderId="0"/>
    <xf numFmtId="0" fontId="8" fillId="0" borderId="0">
      <alignment vertical="center"/>
    </xf>
    <xf numFmtId="0" fontId="8" fillId="0" borderId="0"/>
    <xf numFmtId="0" fontId="5" fillId="0" borderId="0">
      <alignment vertical="center"/>
    </xf>
    <xf numFmtId="0" fontId="8" fillId="0" borderId="0"/>
    <xf numFmtId="0" fontId="81" fillId="0" borderId="0"/>
    <xf numFmtId="0" fontId="81" fillId="0" borderId="0"/>
    <xf numFmtId="0" fontId="61" fillId="0" borderId="0">
      <alignment vertical="center"/>
    </xf>
    <xf numFmtId="0" fontId="5" fillId="0" borderId="0"/>
    <xf numFmtId="0" fontId="43" fillId="0" borderId="0"/>
    <xf numFmtId="0" fontId="60" fillId="0" borderId="0"/>
    <xf numFmtId="0" fontId="10" fillId="0" borderId="0">
      <alignment vertical="center"/>
    </xf>
    <xf numFmtId="0" fontId="5" fillId="0" borderId="0">
      <alignment vertical="center"/>
    </xf>
    <xf numFmtId="38" fontId="35" fillId="0" borderId="0" applyFont="0" applyFill="0" applyBorder="0" applyAlignment="0" applyProtection="0"/>
    <xf numFmtId="38" fontId="6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24" fillId="34" borderId="7" applyNumberFormat="0" applyAlignment="0" applyProtection="0">
      <alignment vertical="center"/>
    </xf>
    <xf numFmtId="0" fontId="85" fillId="0" borderId="60" applyNumberFormat="0" applyFill="0" applyAlignment="0" applyProtection="0">
      <alignment vertical="center"/>
    </xf>
    <xf numFmtId="0" fontId="86" fillId="0" borderId="9" applyNumberFormat="0" applyFill="0" applyAlignment="0" applyProtection="0">
      <alignment vertical="center"/>
    </xf>
    <xf numFmtId="0" fontId="87" fillId="0" borderId="61" applyNumberFormat="0" applyFill="0" applyAlignment="0" applyProtection="0">
      <alignment vertical="center"/>
    </xf>
    <xf numFmtId="0" fontId="29" fillId="0" borderId="62"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5" fillId="0" borderId="0">
      <alignment vertical="center"/>
    </xf>
    <xf numFmtId="38" fontId="8" fillId="0" borderId="0" applyFont="0" applyFill="0" applyBorder="0" applyAlignment="0" applyProtection="0">
      <alignment vertical="center"/>
    </xf>
    <xf numFmtId="188" fontId="35" fillId="0" borderId="0" applyFill="0" applyBorder="0" applyAlignment="0"/>
    <xf numFmtId="189" fontId="35"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ont="0" applyFill="0" applyBorder="0" applyAlignment="0" applyProtection="0"/>
    <xf numFmtId="188"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1" fontId="35" fillId="0" borderId="0" applyFont="0" applyFill="0" applyBorder="0" applyAlignment="0" applyProtection="0"/>
    <xf numFmtId="193" fontId="35" fillId="0" borderId="0" applyFont="0" applyFill="0" applyBorder="0" applyAlignment="0" applyProtection="0"/>
    <xf numFmtId="192" fontId="35" fillId="0" borderId="0" applyFill="0" applyBorder="0" applyAlignment="0"/>
    <xf numFmtId="188" fontId="35" fillId="0" borderId="0" applyFill="0" applyBorder="0" applyAlignment="0"/>
    <xf numFmtId="192" fontId="35" fillId="0" borderId="0" applyFill="0" applyBorder="0" applyAlignment="0"/>
    <xf numFmtId="187" fontId="35" fillId="0" borderId="0" applyFill="0" applyBorder="0" applyAlignment="0"/>
    <xf numFmtId="188" fontId="35" fillId="0" borderId="0" applyFill="0" applyBorder="0" applyAlignment="0"/>
    <xf numFmtId="195" fontId="35" fillId="0" borderId="0" applyFill="0" applyBorder="0" applyAlignment="0"/>
    <xf numFmtId="196" fontId="35" fillId="0" borderId="0" applyFill="0" applyBorder="0" applyAlignment="0"/>
    <xf numFmtId="195" fontId="35" fillId="0" borderId="0" applyFont="0" applyFill="0" applyBorder="0" applyAlignment="0" applyProtection="0"/>
    <xf numFmtId="9" fontId="125" fillId="0" borderId="0" applyFont="0" applyBorder="0" applyAlignment="0" applyProtection="0"/>
    <xf numFmtId="9" fontId="125" fillId="0" borderId="0" applyFont="0" applyBorder="0" applyAlignment="0" applyProtection="0"/>
    <xf numFmtId="9" fontId="125" fillId="0" borderId="0" applyFont="0" applyBorder="0" applyAlignment="0" applyProtection="0"/>
    <xf numFmtId="9" fontId="125" fillId="0" borderId="0" applyFont="0" applyBorder="0" applyAlignment="0" applyProtection="0"/>
    <xf numFmtId="3" fontId="125" fillId="0" borderId="36"/>
    <xf numFmtId="3" fontId="125" fillId="0" borderId="36"/>
    <xf numFmtId="3" fontId="125" fillId="0" borderId="36"/>
    <xf numFmtId="38" fontId="49" fillId="0" borderId="0" applyFont="0" applyFill="0" applyBorder="0" applyAlignment="0" applyProtection="0"/>
    <xf numFmtId="38" fontId="5" fillId="0" borderId="0" applyFont="0" applyFill="0" applyBorder="0" applyAlignment="0" applyProtection="0"/>
    <xf numFmtId="0" fontId="126" fillId="0" borderId="0"/>
    <xf numFmtId="0" fontId="126" fillId="0" borderId="0"/>
    <xf numFmtId="0" fontId="126" fillId="0" borderId="0"/>
    <xf numFmtId="0" fontId="127" fillId="0" borderId="0"/>
    <xf numFmtId="0" fontId="127" fillId="0" borderId="0"/>
    <xf numFmtId="0" fontId="127" fillId="0" borderId="0"/>
    <xf numFmtId="9" fontId="5" fillId="0" borderId="0" applyFont="0" applyFill="0" applyBorder="0" applyAlignment="0" applyProtection="0">
      <alignment vertical="center"/>
    </xf>
    <xf numFmtId="0" fontId="68" fillId="0" borderId="0"/>
    <xf numFmtId="0" fontId="1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alignment vertical="center"/>
    </xf>
    <xf numFmtId="0" fontId="128" fillId="0" borderId="0" applyNumberFormat="0" applyFill="0" applyBorder="0" applyAlignment="0" applyProtection="0">
      <alignment vertical="center"/>
    </xf>
    <xf numFmtId="0" fontId="129" fillId="0" borderId="63" applyNumberFormat="0" applyFill="0" applyAlignment="0" applyProtection="0">
      <alignment vertical="center"/>
    </xf>
    <xf numFmtId="0" fontId="130" fillId="0" borderId="64" applyNumberFormat="0" applyFill="0" applyAlignment="0" applyProtection="0">
      <alignment vertical="center"/>
    </xf>
    <xf numFmtId="0" fontId="131" fillId="0" borderId="65" applyNumberFormat="0" applyFill="0" applyAlignment="0" applyProtection="0">
      <alignment vertical="center"/>
    </xf>
    <xf numFmtId="0" fontId="131" fillId="0" borderId="0" applyNumberFormat="0" applyFill="0" applyBorder="0" applyAlignment="0" applyProtection="0">
      <alignment vertical="center"/>
    </xf>
    <xf numFmtId="0" fontId="132" fillId="65" borderId="0" applyNumberFormat="0" applyBorder="0" applyAlignment="0" applyProtection="0">
      <alignment vertical="center"/>
    </xf>
    <xf numFmtId="0" fontId="133" fillId="66" borderId="0" applyNumberFormat="0" applyBorder="0" applyAlignment="0" applyProtection="0">
      <alignment vertical="center"/>
    </xf>
    <xf numFmtId="0" fontId="134" fillId="67" borderId="0" applyNumberFormat="0" applyBorder="0" applyAlignment="0" applyProtection="0">
      <alignment vertical="center"/>
    </xf>
    <xf numFmtId="0" fontId="135" fillId="68" borderId="66" applyNumberFormat="0" applyAlignment="0" applyProtection="0">
      <alignment vertical="center"/>
    </xf>
    <xf numFmtId="0" fontId="136" fillId="69" borderId="67" applyNumberFormat="0" applyAlignment="0" applyProtection="0">
      <alignment vertical="center"/>
    </xf>
    <xf numFmtId="0" fontId="137" fillId="69" borderId="66" applyNumberFormat="0" applyAlignment="0" applyProtection="0">
      <alignment vertical="center"/>
    </xf>
    <xf numFmtId="0" fontId="138" fillId="0" borderId="68" applyNumberFormat="0" applyFill="0" applyAlignment="0" applyProtection="0">
      <alignment vertical="center"/>
    </xf>
    <xf numFmtId="0" fontId="139" fillId="70" borderId="69" applyNumberFormat="0" applyAlignment="0" applyProtection="0">
      <alignment vertical="center"/>
    </xf>
    <xf numFmtId="0" fontId="140" fillId="0" borderId="0" applyNumberFormat="0" applyFill="0" applyBorder="0" applyAlignment="0" applyProtection="0">
      <alignment vertical="center"/>
    </xf>
    <xf numFmtId="0" fontId="1" fillId="71" borderId="70" applyNumberFormat="0" applyFont="0" applyAlignment="0" applyProtection="0">
      <alignment vertical="center"/>
    </xf>
    <xf numFmtId="0" fontId="141" fillId="0" borderId="0" applyNumberFormat="0" applyFill="0" applyBorder="0" applyAlignment="0" applyProtection="0">
      <alignment vertical="center"/>
    </xf>
    <xf numFmtId="0" fontId="142" fillId="0" borderId="71" applyNumberFormat="0" applyFill="0" applyAlignment="0" applyProtection="0">
      <alignment vertical="center"/>
    </xf>
    <xf numFmtId="0" fontId="143" fillId="72" borderId="0" applyNumberFormat="0" applyBorder="0" applyAlignment="0" applyProtection="0">
      <alignment vertical="center"/>
    </xf>
    <xf numFmtId="0" fontId="1" fillId="73" borderId="0" applyNumberFormat="0" applyBorder="0" applyAlignment="0" applyProtection="0">
      <alignment vertical="center"/>
    </xf>
    <xf numFmtId="0" fontId="1" fillId="74" borderId="0" applyNumberFormat="0" applyBorder="0" applyAlignment="0" applyProtection="0">
      <alignment vertical="center"/>
    </xf>
    <xf numFmtId="0" fontId="143" fillId="75" borderId="0" applyNumberFormat="0" applyBorder="0" applyAlignment="0" applyProtection="0">
      <alignment vertical="center"/>
    </xf>
    <xf numFmtId="0" fontId="143" fillId="76" borderId="0" applyNumberFormat="0" applyBorder="0" applyAlignment="0" applyProtection="0">
      <alignment vertical="center"/>
    </xf>
    <xf numFmtId="0" fontId="1" fillId="77" borderId="0" applyNumberFormat="0" applyBorder="0" applyAlignment="0" applyProtection="0">
      <alignment vertical="center"/>
    </xf>
    <xf numFmtId="0" fontId="1" fillId="78" borderId="0" applyNumberFormat="0" applyBorder="0" applyAlignment="0" applyProtection="0">
      <alignment vertical="center"/>
    </xf>
    <xf numFmtId="0" fontId="143" fillId="79" borderId="0" applyNumberFormat="0" applyBorder="0" applyAlignment="0" applyProtection="0">
      <alignment vertical="center"/>
    </xf>
    <xf numFmtId="0" fontId="143" fillId="80" borderId="0" applyNumberFormat="0" applyBorder="0" applyAlignment="0" applyProtection="0">
      <alignment vertical="center"/>
    </xf>
    <xf numFmtId="0" fontId="1" fillId="81" borderId="0" applyNumberFormat="0" applyBorder="0" applyAlignment="0" applyProtection="0">
      <alignment vertical="center"/>
    </xf>
    <xf numFmtId="0" fontId="1" fillId="82" borderId="0" applyNumberFormat="0" applyBorder="0" applyAlignment="0" applyProtection="0">
      <alignment vertical="center"/>
    </xf>
    <xf numFmtId="0" fontId="143" fillId="83" borderId="0" applyNumberFormat="0" applyBorder="0" applyAlignment="0" applyProtection="0">
      <alignment vertical="center"/>
    </xf>
    <xf numFmtId="0" fontId="143" fillId="84" borderId="0" applyNumberFormat="0" applyBorder="0" applyAlignment="0" applyProtection="0">
      <alignment vertical="center"/>
    </xf>
    <xf numFmtId="0" fontId="1" fillId="85" borderId="0" applyNumberFormat="0" applyBorder="0" applyAlignment="0" applyProtection="0">
      <alignment vertical="center"/>
    </xf>
    <xf numFmtId="0" fontId="1" fillId="86" borderId="0" applyNumberFormat="0" applyBorder="0" applyAlignment="0" applyProtection="0">
      <alignment vertical="center"/>
    </xf>
    <xf numFmtId="0" fontId="143" fillId="87" borderId="0" applyNumberFormat="0" applyBorder="0" applyAlignment="0" applyProtection="0">
      <alignment vertical="center"/>
    </xf>
    <xf numFmtId="0" fontId="143" fillId="88" borderId="0" applyNumberFormat="0" applyBorder="0" applyAlignment="0" applyProtection="0">
      <alignment vertical="center"/>
    </xf>
    <xf numFmtId="0" fontId="1" fillId="89" borderId="0" applyNumberFormat="0" applyBorder="0" applyAlignment="0" applyProtection="0">
      <alignment vertical="center"/>
    </xf>
    <xf numFmtId="0" fontId="1" fillId="90" borderId="0" applyNumberFormat="0" applyBorder="0" applyAlignment="0" applyProtection="0">
      <alignment vertical="center"/>
    </xf>
    <xf numFmtId="0" fontId="143" fillId="91" borderId="0" applyNumberFormat="0" applyBorder="0" applyAlignment="0" applyProtection="0">
      <alignment vertical="center"/>
    </xf>
    <xf numFmtId="0" fontId="143" fillId="92" borderId="0" applyNumberFormat="0" applyBorder="0" applyAlignment="0" applyProtection="0">
      <alignment vertical="center"/>
    </xf>
    <xf numFmtId="0" fontId="1" fillId="93" borderId="0" applyNumberFormat="0" applyBorder="0" applyAlignment="0" applyProtection="0">
      <alignment vertical="center"/>
    </xf>
    <xf numFmtId="0" fontId="1" fillId="94" borderId="0" applyNumberFormat="0" applyBorder="0" applyAlignment="0" applyProtection="0">
      <alignment vertical="center"/>
    </xf>
    <xf numFmtId="0" fontId="143" fillId="95" borderId="0" applyNumberFormat="0" applyBorder="0" applyAlignment="0" applyProtection="0">
      <alignment vertical="center"/>
    </xf>
    <xf numFmtId="0" fontId="1" fillId="0" borderId="0">
      <alignment vertical="center"/>
    </xf>
    <xf numFmtId="0" fontId="143" fillId="72" borderId="0" applyNumberFormat="0" applyBorder="0" applyAlignment="0" applyProtection="0">
      <alignment vertical="center"/>
    </xf>
    <xf numFmtId="0" fontId="143" fillId="76" borderId="0" applyNumberFormat="0" applyBorder="0" applyAlignment="0" applyProtection="0">
      <alignment vertical="center"/>
    </xf>
    <xf numFmtId="0" fontId="143" fillId="80" borderId="0" applyNumberFormat="0" applyBorder="0" applyAlignment="0" applyProtection="0">
      <alignment vertical="center"/>
    </xf>
    <xf numFmtId="0" fontId="1" fillId="81" borderId="0" applyNumberFormat="0" applyBorder="0" applyAlignment="0" applyProtection="0">
      <alignment vertical="center"/>
    </xf>
    <xf numFmtId="0" fontId="1" fillId="82" borderId="0" applyNumberFormat="0" applyBorder="0" applyAlignment="0" applyProtection="0">
      <alignment vertical="center"/>
    </xf>
    <xf numFmtId="0" fontId="143" fillId="84" borderId="0" applyNumberFormat="0" applyBorder="0" applyAlignment="0" applyProtection="0">
      <alignment vertical="center"/>
    </xf>
    <xf numFmtId="0" fontId="143" fillId="88" borderId="0" applyNumberFormat="0" applyBorder="0" applyAlignment="0" applyProtection="0">
      <alignment vertical="center"/>
    </xf>
    <xf numFmtId="0" fontId="1" fillId="90" borderId="0" applyNumberFormat="0" applyBorder="0" applyAlignment="0" applyProtection="0">
      <alignment vertical="center"/>
    </xf>
    <xf numFmtId="0" fontId="143" fillId="92" borderId="0" applyNumberFormat="0" applyBorder="0" applyAlignment="0" applyProtection="0">
      <alignment vertical="center"/>
    </xf>
    <xf numFmtId="38" fontId="8" fillId="0" borderId="0" applyFont="0" applyFill="0" applyBorder="0" applyAlignment="0" applyProtection="0">
      <alignment vertical="center"/>
    </xf>
    <xf numFmtId="0" fontId="5"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76">
    <xf numFmtId="0" fontId="0" fillId="0" borderId="0" xfId="0">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13" xfId="0" applyNumberFormat="1" applyFont="1" applyBorder="1" applyAlignment="1">
      <alignment horizontal="right" vertical="center"/>
    </xf>
    <xf numFmtId="177" fontId="0" fillId="0" borderId="0" xfId="0" applyNumberFormat="1" applyFont="1" applyAlignment="1">
      <alignment horizontal="right" vertical="center"/>
    </xf>
    <xf numFmtId="38" fontId="0" fillId="0" borderId="0" xfId="0" applyNumberFormat="1" applyFont="1" applyAlignment="1">
      <alignment horizontal="right" vertical="center"/>
    </xf>
    <xf numFmtId="0" fontId="0" fillId="0" borderId="14" xfId="0" applyFont="1" applyBorder="1" applyAlignment="1">
      <alignment horizontal="center" vertical="center"/>
    </xf>
    <xf numFmtId="177" fontId="0" fillId="0" borderId="14" xfId="0" applyNumberFormat="1" applyFont="1" applyBorder="1" applyAlignment="1">
      <alignment horizontal="center" vertical="center"/>
    </xf>
    <xf numFmtId="38" fontId="0" fillId="0" borderId="14" xfId="0" applyNumberFormat="1" applyFont="1" applyBorder="1" applyAlignment="1">
      <alignment horizontal="center" vertical="center"/>
    </xf>
    <xf numFmtId="0" fontId="0" fillId="0" borderId="15" xfId="0" applyFont="1" applyBorder="1" applyAlignment="1">
      <alignment horizontal="center" vertical="center"/>
    </xf>
    <xf numFmtId="177" fontId="0" fillId="0" borderId="15" xfId="0" applyNumberFormat="1" applyFont="1" applyBorder="1" applyAlignment="1">
      <alignment horizontal="center" vertical="center"/>
    </xf>
    <xf numFmtId="38" fontId="0" fillId="0" borderId="15"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27" borderId="17"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0" fontId="0" fillId="0" borderId="0" xfId="0" applyFont="1" applyAlignment="1">
      <alignment horizontal="left" vertical="center"/>
    </xf>
    <xf numFmtId="0" fontId="0" fillId="0" borderId="16" xfId="0" applyFont="1" applyFill="1" applyBorder="1">
      <alignmen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38" fontId="0" fillId="0" borderId="13" xfId="0" applyNumberFormat="1" applyFont="1" applyBorder="1" applyAlignment="1">
      <alignment horizontal="right" vertical="center"/>
    </xf>
    <xf numFmtId="38" fontId="0" fillId="0" borderId="18" xfId="0" applyNumberFormat="1" applyFont="1" applyFill="1" applyBorder="1" applyAlignment="1">
      <alignment horizontal="left" vertical="center"/>
    </xf>
    <xf numFmtId="38" fontId="0" fillId="0" borderId="19" xfId="0" applyNumberFormat="1" applyFont="1" applyFill="1" applyBorder="1" applyAlignment="1">
      <alignment horizontal="left" vertical="center"/>
    </xf>
    <xf numFmtId="38" fontId="0" fillId="0" borderId="20" xfId="0" applyNumberFormat="1"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Border="1" applyAlignment="1">
      <alignment horizontal="center" vertical="center"/>
    </xf>
    <xf numFmtId="0" fontId="0" fillId="0" borderId="13" xfId="0" applyFont="1" applyFill="1" applyBorder="1">
      <alignment vertical="center"/>
    </xf>
    <xf numFmtId="0" fontId="0" fillId="0" borderId="15" xfId="0" applyFont="1" applyBorder="1" applyAlignment="1">
      <alignment horizontal="left" vertical="center"/>
    </xf>
    <xf numFmtId="38" fontId="0" fillId="0" borderId="24" xfId="0" applyNumberFormat="1" applyFont="1" applyFill="1" applyBorder="1" applyAlignment="1">
      <alignment horizontal="left" vertical="center"/>
    </xf>
    <xf numFmtId="0" fontId="0" fillId="0" borderId="13" xfId="0" applyFont="1" applyFill="1" applyBorder="1" applyAlignment="1">
      <alignment horizontal="left" vertical="center" inden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Fill="1">
      <alignment vertical="center"/>
    </xf>
    <xf numFmtId="0" fontId="0" fillId="0" borderId="27" xfId="0" applyFont="1" applyFill="1" applyBorder="1">
      <alignment vertical="center"/>
    </xf>
    <xf numFmtId="0" fontId="0" fillId="0" borderId="21" xfId="0" applyFont="1" applyFill="1" applyBorder="1">
      <alignment vertical="center"/>
    </xf>
    <xf numFmtId="38" fontId="0" fillId="0" borderId="28" xfId="0" applyNumberFormat="1" applyFont="1" applyFill="1" applyBorder="1">
      <alignment vertical="center"/>
    </xf>
    <xf numFmtId="38" fontId="0" fillId="0" borderId="29" xfId="0" applyNumberFormat="1" applyFont="1" applyFill="1" applyBorder="1">
      <alignment vertical="center"/>
    </xf>
    <xf numFmtId="0" fontId="0" fillId="0" borderId="30" xfId="0" applyFont="1" applyFill="1" applyBorder="1">
      <alignment vertical="center"/>
    </xf>
    <xf numFmtId="0" fontId="0" fillId="0" borderId="20" xfId="0" applyFont="1" applyFill="1" applyBorder="1">
      <alignment vertical="center"/>
    </xf>
    <xf numFmtId="38" fontId="0" fillId="0" borderId="18" xfId="0" applyNumberFormat="1" applyFont="1" applyFill="1" applyBorder="1">
      <alignment vertical="center"/>
    </xf>
    <xf numFmtId="38" fontId="0" fillId="0" borderId="31" xfId="0" applyNumberFormat="1" applyFont="1" applyFill="1" applyBorder="1">
      <alignment vertical="center"/>
    </xf>
    <xf numFmtId="0" fontId="0" fillId="0" borderId="27" xfId="0" applyFont="1" applyFill="1" applyBorder="1" applyAlignment="1">
      <alignment horizontal="right" vertical="center"/>
    </xf>
    <xf numFmtId="0" fontId="0" fillId="0" borderId="30"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20" xfId="0" applyFont="1" applyFill="1" applyBorder="1" applyAlignment="1">
      <alignment horizontal="right" vertical="center"/>
    </xf>
    <xf numFmtId="185" fontId="0" fillId="0" borderId="13" xfId="0" applyNumberFormat="1" applyFont="1" applyBorder="1" applyAlignment="1">
      <alignment horizontal="right" vertical="center"/>
    </xf>
    <xf numFmtId="9" fontId="0" fillId="0" borderId="13" xfId="0" applyNumberFormat="1" applyFont="1" applyFill="1" applyBorder="1" applyAlignment="1">
      <alignment horizontal="left"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Fill="1" applyBorder="1" applyAlignment="1">
      <alignment vertical="center"/>
    </xf>
    <xf numFmtId="177" fontId="0" fillId="27" borderId="17" xfId="0" applyNumberFormat="1" applyFill="1" applyBorder="1" applyAlignment="1">
      <alignment horizontal="right" vertical="center"/>
    </xf>
    <xf numFmtId="177" fontId="0" fillId="0" borderId="13" xfId="0" applyNumberFormat="1" applyBorder="1" applyAlignment="1">
      <alignment horizontal="right" vertical="center"/>
    </xf>
    <xf numFmtId="0" fontId="0" fillId="0" borderId="0" xfId="0" applyFill="1" applyBorder="1" applyAlignment="1">
      <alignment horizontal="left" vertical="center"/>
    </xf>
    <xf numFmtId="0" fontId="0" fillId="0" borderId="16" xfId="0" applyFill="1" applyBorder="1" applyAlignment="1">
      <alignment vertical="center"/>
    </xf>
    <xf numFmtId="177" fontId="0" fillId="27" borderId="16" xfId="0" applyNumberFormat="1" applyFill="1" applyBorder="1" applyAlignment="1">
      <alignment horizontal="right" vertical="center"/>
    </xf>
    <xf numFmtId="0" fontId="0" fillId="0" borderId="0" xfId="0" applyFont="1" applyFill="1" applyAlignment="1">
      <alignment horizontal="left" vertical="center"/>
    </xf>
    <xf numFmtId="0" fontId="0" fillId="0" borderId="17" xfId="0" applyFont="1" applyFill="1" applyBorder="1" applyAlignment="1">
      <alignment horizontal="center" vertical="center"/>
    </xf>
    <xf numFmtId="0" fontId="0" fillId="0" borderId="20" xfId="0" applyFont="1" applyFill="1" applyBorder="1">
      <alignment vertical="center"/>
    </xf>
    <xf numFmtId="0" fontId="0" fillId="0" borderId="30" xfId="0" applyFont="1" applyFill="1" applyBorder="1" applyAlignment="1">
      <alignment horizontal="right" vertical="center"/>
    </xf>
    <xf numFmtId="0" fontId="0" fillId="0" borderId="27" xfId="0" applyFont="1" applyFill="1" applyBorder="1">
      <alignment vertical="center"/>
    </xf>
    <xf numFmtId="0" fontId="0" fillId="0" borderId="16" xfId="0" applyFont="1" applyFill="1" applyBorder="1">
      <alignment vertical="center"/>
    </xf>
    <xf numFmtId="0" fontId="0" fillId="0" borderId="13" xfId="0" applyFont="1" applyFill="1" applyBorder="1" applyAlignment="1">
      <alignment horizontal="left" vertical="center" indent="1"/>
    </xf>
    <xf numFmtId="38" fontId="0" fillId="0" borderId="28" xfId="0" applyNumberFormat="1" applyFont="1" applyFill="1" applyBorder="1">
      <alignment vertical="center"/>
    </xf>
    <xf numFmtId="0" fontId="0" fillId="0" borderId="22" xfId="0" applyFont="1" applyFill="1" applyBorder="1" applyAlignment="1">
      <alignment horizontal="center" vertical="center"/>
    </xf>
    <xf numFmtId="177" fontId="0" fillId="0" borderId="15" xfId="0" applyNumberFormat="1" applyFont="1" applyBorder="1" applyAlignment="1">
      <alignment horizontal="center" vertical="center"/>
    </xf>
    <xf numFmtId="0" fontId="0" fillId="0" borderId="20" xfId="0" applyFont="1" applyFill="1" applyBorder="1" applyAlignment="1">
      <alignment horizontal="right" vertical="center"/>
    </xf>
    <xf numFmtId="0" fontId="0" fillId="0" borderId="27" xfId="0" applyFont="1" applyFill="1" applyBorder="1" applyAlignment="1">
      <alignment horizontal="right" vertical="center"/>
    </xf>
    <xf numFmtId="38" fontId="0" fillId="0" borderId="29" xfId="0" applyNumberFormat="1" applyFont="1" applyFill="1" applyBorder="1">
      <alignment vertical="center"/>
    </xf>
    <xf numFmtId="38" fontId="0" fillId="0" borderId="24" xfId="0" applyNumberFormat="1" applyFont="1" applyFill="1" applyBorder="1" applyAlignment="1">
      <alignment horizontal="left" vertical="center"/>
    </xf>
    <xf numFmtId="0" fontId="0" fillId="0" borderId="21" xfId="0" applyFont="1" applyFill="1" applyBorder="1">
      <alignment vertical="center"/>
    </xf>
    <xf numFmtId="38" fontId="0" fillId="0" borderId="19" xfId="0" applyNumberFormat="1" applyFont="1" applyFill="1" applyBorder="1" applyAlignment="1">
      <alignment horizontal="left" vertical="center"/>
    </xf>
    <xf numFmtId="38" fontId="0" fillId="0" borderId="18" xfId="0" applyNumberFormat="1" applyFont="1" applyFill="1" applyBorder="1" applyAlignment="1">
      <alignment horizontal="left" vertical="center"/>
    </xf>
    <xf numFmtId="38" fontId="0" fillId="0" borderId="18" xfId="0" applyNumberFormat="1" applyFont="1" applyFill="1" applyBorder="1">
      <alignment vertical="center"/>
    </xf>
    <xf numFmtId="0" fontId="0" fillId="0" borderId="0" xfId="0" applyFont="1" applyFill="1">
      <alignment vertical="center"/>
    </xf>
    <xf numFmtId="0" fontId="0" fillId="0" borderId="30" xfId="0" applyFont="1" applyFill="1" applyBorder="1">
      <alignment vertical="center"/>
    </xf>
    <xf numFmtId="38" fontId="0" fillId="0" borderId="20" xfId="0" applyNumberFormat="1" applyFont="1" applyFill="1" applyBorder="1" applyAlignment="1">
      <alignment horizontal="left" vertical="center"/>
    </xf>
    <xf numFmtId="0" fontId="0" fillId="0" borderId="21" xfId="0" applyFont="1" applyFill="1" applyBorder="1" applyAlignment="1">
      <alignment horizontal="right" vertical="center"/>
    </xf>
    <xf numFmtId="38" fontId="0" fillId="0" borderId="31" xfId="0" applyNumberFormat="1" applyFont="1" applyFill="1" applyBorder="1">
      <alignment vertical="center"/>
    </xf>
    <xf numFmtId="177" fontId="0" fillId="0" borderId="0" xfId="0" applyNumberFormat="1"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177" fontId="0" fillId="0" borderId="14"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0" borderId="13" xfId="0" applyNumberFormat="1" applyFont="1" applyBorder="1" applyAlignment="1">
      <alignment horizontal="right" vertical="center"/>
    </xf>
    <xf numFmtId="0" fontId="0" fillId="0" borderId="13" xfId="0" applyFont="1" applyFill="1" applyBorder="1">
      <alignment vertical="center"/>
    </xf>
    <xf numFmtId="38" fontId="0" fillId="27" borderId="17" xfId="0" applyNumberFormat="1" applyFont="1" applyFill="1" applyBorder="1" applyAlignment="1">
      <alignment horizontal="right" vertical="center"/>
    </xf>
    <xf numFmtId="0" fontId="0" fillId="0" borderId="0" xfId="0" applyFont="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13" xfId="0" applyFont="1" applyFill="1" applyBorder="1" applyAlignment="1">
      <alignment horizontal="center" vertical="center"/>
    </xf>
    <xf numFmtId="38" fontId="0" fillId="0" borderId="13"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0" fontId="0" fillId="0" borderId="0" xfId="0" applyFont="1" applyFill="1" applyBorder="1" applyAlignment="1">
      <alignment horizontal="left" vertical="center"/>
    </xf>
    <xf numFmtId="177" fontId="0" fillId="27" borderId="17" xfId="0" applyNumberFormat="1" applyFont="1" applyFill="1" applyBorder="1" applyAlignment="1">
      <alignment horizontal="right" vertical="center"/>
    </xf>
    <xf numFmtId="0" fontId="0" fillId="0" borderId="17" xfId="0" applyFont="1" applyFill="1" applyBorder="1" applyAlignment="1">
      <alignment horizontal="left" vertical="center" indent="1"/>
    </xf>
    <xf numFmtId="0" fontId="0" fillId="0" borderId="13" xfId="0" applyNumberFormat="1" applyFont="1" applyFill="1" applyBorder="1" applyAlignment="1">
      <alignment vertical="center"/>
    </xf>
    <xf numFmtId="49" fontId="0" fillId="0" borderId="17" xfId="0" applyNumberFormat="1" applyFill="1" applyBorder="1" applyAlignment="1">
      <alignment vertical="center"/>
    </xf>
    <xf numFmtId="49" fontId="0" fillId="0" borderId="17" xfId="0" applyNumberFormat="1" applyFill="1" applyBorder="1" applyAlignment="1">
      <alignment horizontal="center" vertical="center"/>
    </xf>
    <xf numFmtId="49" fontId="0" fillId="0" borderId="13" xfId="0" applyNumberFormat="1" applyFont="1" applyFill="1" applyBorder="1" applyAlignment="1">
      <alignment horizontal="left" vertical="center" indent="1"/>
    </xf>
    <xf numFmtId="49" fontId="0" fillId="0" borderId="13" xfId="0" applyNumberFormat="1" applyFont="1" applyFill="1" applyBorder="1" applyAlignment="1">
      <alignment vertical="center"/>
    </xf>
    <xf numFmtId="49" fontId="0" fillId="0" borderId="22" xfId="0" applyNumberFormat="1" applyFill="1" applyBorder="1" applyAlignment="1">
      <alignment horizontal="center"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horizontal="left" vertical="center" indent="1"/>
    </xf>
    <xf numFmtId="49" fontId="0" fillId="0" borderId="16" xfId="0" applyNumberFormat="1" applyFill="1" applyBorder="1" applyAlignment="1">
      <alignment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vertical="center"/>
    </xf>
    <xf numFmtId="49" fontId="0" fillId="0" borderId="16" xfId="0" applyNumberFormat="1" applyFill="1" applyBorder="1">
      <alignment vertical="center"/>
    </xf>
    <xf numFmtId="49" fontId="0" fillId="0" borderId="16"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7"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16" xfId="0" applyNumberFormat="1" applyFont="1" applyFill="1" applyBorder="1" applyAlignment="1">
      <alignment vertical="center"/>
    </xf>
    <xf numFmtId="0" fontId="0" fillId="0" borderId="13" xfId="0" applyFont="1" applyFill="1" applyBorder="1" applyAlignment="1">
      <alignment horizontal="left" vertical="center"/>
    </xf>
    <xf numFmtId="0" fontId="0" fillId="0" borderId="0" xfId="0" applyFont="1" applyAlignment="1">
      <alignment vertical="center"/>
    </xf>
    <xf numFmtId="177" fontId="0" fillId="0" borderId="13" xfId="0" applyNumberFormat="1" applyFont="1" applyBorder="1" applyAlignment="1">
      <alignment horizontal="right" vertical="center"/>
    </xf>
    <xf numFmtId="177" fontId="0" fillId="27" borderId="17" xfId="0" applyNumberFormat="1" applyFont="1" applyFill="1" applyBorder="1" applyAlignment="1">
      <alignment horizontal="righ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22" xfId="0" applyFont="1" applyFill="1" applyBorder="1" applyAlignment="1">
      <alignment horizontal="center" vertical="center"/>
    </xf>
    <xf numFmtId="0" fontId="0" fillId="0" borderId="13" xfId="0" applyFont="1" applyFill="1" applyBorder="1" applyAlignment="1">
      <alignment horizontal="left" vertical="center" indent="1"/>
    </xf>
    <xf numFmtId="0" fontId="0" fillId="0" borderId="0" xfId="0" applyFont="1" applyFill="1" applyAlignment="1">
      <alignment vertical="center"/>
    </xf>
    <xf numFmtId="0" fontId="0" fillId="0" borderId="15" xfId="0" applyFont="1" applyFill="1" applyBorder="1" applyAlignment="1">
      <alignment horizontal="left" vertical="center"/>
    </xf>
    <xf numFmtId="0" fontId="0" fillId="0" borderId="15" xfId="0" applyFont="1" applyFill="1" applyBorder="1" applyAlignment="1">
      <alignment horizontal="center" vertical="center"/>
    </xf>
    <xf numFmtId="176" fontId="0" fillId="0" borderId="0" xfId="0" applyNumberFormat="1" applyFont="1" applyFill="1" applyBorder="1" applyAlignment="1">
      <alignment horizontal="left" vertical="center"/>
    </xf>
    <xf numFmtId="0" fontId="0" fillId="0" borderId="13" xfId="0" applyNumberFormat="1" applyFont="1" applyFill="1" applyBorder="1" applyAlignment="1">
      <alignment horizontal="left" vertical="center"/>
    </xf>
    <xf numFmtId="0" fontId="0" fillId="0" borderId="17" xfId="0" applyNumberFormat="1" applyFont="1" applyFill="1" applyBorder="1" applyAlignment="1">
      <alignment vertical="center"/>
    </xf>
    <xf numFmtId="0" fontId="0" fillId="0" borderId="17"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124" fillId="0" borderId="17" xfId="0" applyNumberFormat="1" applyFont="1" applyFill="1" applyBorder="1" applyAlignment="1">
      <alignment vertical="center"/>
    </xf>
    <xf numFmtId="0" fontId="124" fillId="0" borderId="13" xfId="0" applyNumberFormat="1" applyFont="1" applyFill="1" applyBorder="1" applyAlignment="1">
      <alignment horizontal="left" vertical="center" indent="1"/>
    </xf>
    <xf numFmtId="0" fontId="0" fillId="0" borderId="13" xfId="0" applyNumberFormat="1" applyFont="1" applyFill="1" applyBorder="1" applyAlignment="1">
      <alignment horizontal="left" vertical="center" indent="1"/>
    </xf>
    <xf numFmtId="0" fontId="0" fillId="0" borderId="0" xfId="0" applyNumberFormat="1" applyFont="1" applyFill="1" applyAlignment="1">
      <alignment horizontal="left" vertical="center"/>
    </xf>
    <xf numFmtId="0" fontId="0" fillId="0" borderId="24" xfId="0" applyNumberFormat="1" applyFont="1" applyFill="1" applyBorder="1" applyAlignment="1">
      <alignment horizontal="left" vertical="center"/>
    </xf>
    <xf numFmtId="0" fontId="122" fillId="0" borderId="13" xfId="0" applyNumberFormat="1" applyFont="1" applyFill="1" applyBorder="1" applyAlignment="1">
      <alignment vertical="center"/>
    </xf>
    <xf numFmtId="0" fontId="0" fillId="0" borderId="20" xfId="0" applyNumberFormat="1" applyFont="1" applyFill="1" applyBorder="1" applyAlignment="1">
      <alignment horizontal="left" vertical="center"/>
    </xf>
    <xf numFmtId="0" fontId="0" fillId="0" borderId="19" xfId="0" applyNumberFormat="1" applyFont="1" applyFill="1" applyBorder="1" applyAlignment="1">
      <alignment horizontal="left" vertical="center"/>
    </xf>
    <xf numFmtId="0" fontId="0" fillId="0" borderId="18" xfId="0" applyNumberFormat="1" applyFont="1" applyFill="1" applyBorder="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3" xfId="0" applyBorder="1">
      <alignment vertical="center"/>
    </xf>
    <xf numFmtId="49" fontId="0" fillId="0" borderId="17" xfId="0" applyNumberFormat="1" applyBorder="1">
      <alignment vertical="center"/>
    </xf>
    <xf numFmtId="0" fontId="0" fillId="0" borderId="16" xfId="0" applyBorder="1">
      <alignment vertical="center"/>
    </xf>
    <xf numFmtId="49" fontId="0" fillId="0" borderId="13" xfId="0" applyNumberFormat="1" applyBorder="1">
      <alignment vertical="center"/>
    </xf>
    <xf numFmtId="49" fontId="0" fillId="0" borderId="17" xfId="0" applyNumberFormat="1" applyBorder="1" applyAlignment="1">
      <alignment horizontal="center" vertical="center"/>
    </xf>
    <xf numFmtId="49" fontId="0" fillId="0" borderId="22" xfId="0" applyNumberFormat="1" applyBorder="1" applyAlignment="1">
      <alignment horizontal="center" vertical="center"/>
    </xf>
    <xf numFmtId="49" fontId="0" fillId="0" borderId="16" xfId="0" applyNumberFormat="1" applyBorder="1">
      <alignment vertical="center"/>
    </xf>
    <xf numFmtId="0" fontId="0" fillId="0" borderId="13" xfId="0" applyBorder="1" applyAlignment="1">
      <alignment horizontal="center" vertical="center"/>
    </xf>
    <xf numFmtId="307" fontId="0" fillId="0" borderId="13" xfId="0" applyNumberFormat="1" applyBorder="1" applyAlignment="1">
      <alignment horizontal="right" vertical="center"/>
    </xf>
    <xf numFmtId="49" fontId="0" fillId="0" borderId="17" xfId="0" applyNumberFormat="1" applyBorder="1" applyAlignment="1">
      <alignment horizontal="left" vertical="center" indent="1"/>
    </xf>
    <xf numFmtId="49"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left" vertical="center" indent="1"/>
    </xf>
    <xf numFmtId="49" fontId="0" fillId="0" borderId="13" xfId="0" applyNumberFormat="1" applyBorder="1" applyAlignment="1">
      <alignment horizontal="center" vertical="center"/>
    </xf>
    <xf numFmtId="0" fontId="0" fillId="0" borderId="17" xfId="0" applyBorder="1" applyAlignment="1">
      <alignment horizontal="left" vertical="center" indent="1"/>
    </xf>
    <xf numFmtId="177" fontId="0" fillId="0" borderId="17" xfId="0" applyNumberFormat="1" applyBorder="1" applyAlignment="1">
      <alignment horizontal="right" vertical="center"/>
    </xf>
    <xf numFmtId="0" fontId="0" fillId="0" borderId="0" xfId="0" applyBorder="1" applyAlignment="1">
      <alignment horizontal="center" vertical="center"/>
    </xf>
    <xf numFmtId="0" fontId="35" fillId="0" borderId="0" xfId="43714" applyFont="1" applyAlignment="1"/>
    <xf numFmtId="49" fontId="5" fillId="0" borderId="0" xfId="43714" applyNumberFormat="1" applyBorder="1" applyAlignment="1"/>
    <xf numFmtId="0" fontId="35" fillId="0" borderId="0" xfId="43714" applyFont="1" applyBorder="1" applyAlignment="1">
      <alignment vertical="center"/>
    </xf>
    <xf numFmtId="0" fontId="33" fillId="0" borderId="0" xfId="43714" applyFont="1" applyBorder="1" applyAlignment="1"/>
    <xf numFmtId="0" fontId="144" fillId="0" borderId="0" xfId="43714" applyFont="1" applyAlignment="1"/>
    <xf numFmtId="0" fontId="145" fillId="0" borderId="0" xfId="43714" applyFont="1" applyAlignment="1"/>
    <xf numFmtId="0" fontId="8" fillId="0" borderId="75" xfId="0" applyNumberFormat="1" applyFont="1" applyBorder="1" applyAlignment="1">
      <alignment vertical="center"/>
    </xf>
    <xf numFmtId="58" fontId="9" fillId="0" borderId="74" xfId="43714" quotePrefix="1" applyNumberFormat="1" applyFont="1" applyBorder="1" applyAlignment="1">
      <alignment vertical="center"/>
    </xf>
    <xf numFmtId="0" fontId="9" fillId="0" borderId="74" xfId="43714" applyFont="1" applyBorder="1" applyAlignment="1">
      <alignment vertical="center"/>
    </xf>
    <xf numFmtId="49" fontId="9" fillId="0" borderId="74" xfId="43714" applyNumberFormat="1" applyFont="1" applyBorder="1" applyAlignment="1">
      <alignment vertical="center"/>
    </xf>
    <xf numFmtId="0" fontId="9" fillId="0" borderId="75" xfId="43714" applyFont="1" applyBorder="1" applyAlignment="1">
      <alignment vertical="center"/>
    </xf>
    <xf numFmtId="0" fontId="35" fillId="0" borderId="0" xfId="43714" applyFont="1" applyBorder="1" applyAlignment="1"/>
    <xf numFmtId="0" fontId="8" fillId="0" borderId="78" xfId="0" applyFont="1" applyBorder="1" applyAlignment="1">
      <alignment vertical="center"/>
    </xf>
    <xf numFmtId="0" fontId="9" fillId="0" borderId="76" xfId="0" applyFont="1" applyBorder="1" applyAlignment="1">
      <alignment horizontal="left" vertical="center"/>
    </xf>
    <xf numFmtId="0" fontId="9" fillId="0" borderId="77" xfId="0" applyFont="1" applyBorder="1" applyAlignment="1">
      <alignment vertical="center"/>
    </xf>
    <xf numFmtId="0" fontId="9" fillId="0" borderId="77" xfId="43714" applyFont="1" applyBorder="1" applyAlignment="1">
      <alignment vertical="center"/>
    </xf>
    <xf numFmtId="0" fontId="9" fillId="0" borderId="78" xfId="43714" applyFont="1" applyBorder="1" applyAlignment="1">
      <alignment vertical="center"/>
    </xf>
    <xf numFmtId="0" fontId="8" fillId="0" borderId="72" xfId="0" applyFont="1" applyBorder="1" applyAlignment="1">
      <alignment vertical="center"/>
    </xf>
    <xf numFmtId="0" fontId="9" fillId="0" borderId="22" xfId="0" applyFont="1" applyBorder="1" applyAlignment="1">
      <alignment vertical="center"/>
    </xf>
    <xf numFmtId="0" fontId="9" fillId="0" borderId="22" xfId="43714" applyFont="1" applyBorder="1" applyAlignment="1">
      <alignment vertical="center"/>
    </xf>
    <xf numFmtId="0" fontId="9" fillId="0" borderId="72" xfId="43714" applyFont="1" applyBorder="1" applyAlignment="1">
      <alignment vertical="center"/>
    </xf>
    <xf numFmtId="0" fontId="8" fillId="0" borderId="81" xfId="0" applyFont="1" applyBorder="1" applyAlignment="1">
      <alignment vertical="center"/>
    </xf>
    <xf numFmtId="0" fontId="9" fillId="0" borderId="80" xfId="0" applyFont="1" applyBorder="1" applyAlignment="1">
      <alignment horizontal="left" vertical="center"/>
    </xf>
    <xf numFmtId="0" fontId="9" fillId="0" borderId="15" xfId="0" applyFont="1" applyBorder="1" applyAlignment="1">
      <alignment vertical="center"/>
    </xf>
    <xf numFmtId="0" fontId="9" fillId="0" borderId="15" xfId="43714" applyFont="1" applyBorder="1" applyAlignment="1">
      <alignment vertical="center"/>
    </xf>
    <xf numFmtId="0" fontId="9" fillId="0" borderId="81" xfId="43714" applyFont="1" applyBorder="1" applyAlignment="1">
      <alignment vertical="center"/>
    </xf>
    <xf numFmtId="0" fontId="9" fillId="0" borderId="80" xfId="0" quotePrefix="1" applyFont="1" applyBorder="1" applyAlignment="1">
      <alignment horizontal="left" vertical="center"/>
    </xf>
    <xf numFmtId="0" fontId="8" fillId="0" borderId="81" xfId="43714" applyFont="1" applyBorder="1" applyAlignment="1">
      <alignment vertical="center"/>
    </xf>
    <xf numFmtId="0" fontId="9" fillId="0" borderId="80" xfId="43714" applyFont="1" applyBorder="1" applyAlignment="1">
      <alignment vertical="center"/>
    </xf>
    <xf numFmtId="0" fontId="8" fillId="0" borderId="15" xfId="43714" applyFont="1" applyBorder="1" applyAlignment="1">
      <alignment vertical="center"/>
    </xf>
    <xf numFmtId="0" fontId="8" fillId="0" borderId="80" xfId="43714" quotePrefix="1" applyFont="1" applyBorder="1" applyAlignment="1">
      <alignment vertical="center"/>
    </xf>
    <xf numFmtId="3" fontId="8" fillId="0" borderId="15" xfId="43714" applyNumberFormat="1" applyFont="1" applyBorder="1" applyAlignment="1">
      <alignment vertical="center"/>
    </xf>
    <xf numFmtId="0" fontId="8" fillId="0" borderId="42" xfId="43714" quotePrefix="1" applyFont="1" applyBorder="1" applyAlignment="1">
      <alignment vertical="center"/>
    </xf>
    <xf numFmtId="0" fontId="8" fillId="0" borderId="82" xfId="43714" applyFont="1" applyBorder="1" applyAlignment="1">
      <alignment vertical="center"/>
    </xf>
    <xf numFmtId="0" fontId="8" fillId="0" borderId="83" xfId="43714" applyFont="1" applyBorder="1" applyAlignment="1">
      <alignment vertical="center"/>
    </xf>
    <xf numFmtId="3" fontId="8" fillId="0" borderId="82" xfId="43714" quotePrefix="1" applyNumberFormat="1" applyFont="1" applyBorder="1" applyAlignment="1">
      <alignment vertical="center"/>
    </xf>
    <xf numFmtId="3" fontId="8" fillId="0" borderId="82" xfId="43714" applyNumberFormat="1" applyFont="1" applyBorder="1" applyAlignment="1">
      <alignment vertical="center"/>
    </xf>
    <xf numFmtId="0" fontId="8" fillId="0" borderId="73" xfId="43714" quotePrefix="1" applyFont="1" applyBorder="1" applyAlignment="1">
      <alignment vertical="center"/>
    </xf>
    <xf numFmtId="0" fontId="8" fillId="0" borderId="74" xfId="43714" applyFont="1" applyBorder="1" applyAlignment="1">
      <alignment vertical="center"/>
    </xf>
    <xf numFmtId="0" fontId="8" fillId="0" borderId="73" xfId="43714" applyFont="1" applyBorder="1" applyAlignment="1">
      <alignment vertical="center"/>
    </xf>
    <xf numFmtId="0" fontId="8" fillId="0" borderId="75" xfId="43714" applyFont="1" applyBorder="1" applyAlignment="1">
      <alignment vertical="center"/>
    </xf>
    <xf numFmtId="0" fontId="8" fillId="0" borderId="74" xfId="43714" quotePrefix="1" applyFont="1" applyBorder="1" applyAlignment="1">
      <alignment vertical="center"/>
    </xf>
    <xf numFmtId="0" fontId="9" fillId="0" borderId="15" xfId="43714" applyFont="1" applyBorder="1" applyAlignment="1">
      <alignment horizontal="distributed" vertical="center" justifyLastLine="1"/>
    </xf>
    <xf numFmtId="0" fontId="9" fillId="0" borderId="81" xfId="43714" applyFont="1" applyBorder="1" applyAlignment="1">
      <alignment horizontal="distributed" vertical="center" justifyLastLine="1"/>
    </xf>
    <xf numFmtId="0" fontId="9" fillId="0" borderId="15" xfId="43714" quotePrefix="1" applyFont="1" applyBorder="1" applyAlignment="1">
      <alignment vertical="center"/>
    </xf>
    <xf numFmtId="0" fontId="9" fillId="0" borderId="15" xfId="43714" quotePrefix="1" applyFont="1" applyBorder="1" applyAlignment="1">
      <alignment horizontal="distributed" vertical="center" justifyLastLine="1"/>
    </xf>
    <xf numFmtId="0" fontId="9" fillId="0" borderId="81" xfId="43714" quotePrefix="1" applyFont="1" applyBorder="1" applyAlignment="1">
      <alignment horizontal="distributed" vertical="center" justifyLastLine="1"/>
    </xf>
    <xf numFmtId="0" fontId="8" fillId="0" borderId="15" xfId="43714" quotePrefix="1" applyFont="1" applyBorder="1" applyAlignment="1">
      <alignment vertical="center"/>
    </xf>
    <xf numFmtId="0" fontId="8" fillId="0" borderId="80" xfId="43714" applyFont="1" applyBorder="1" applyAlignment="1">
      <alignment vertical="center"/>
    </xf>
    <xf numFmtId="0" fontId="0" fillId="0" borderId="15" xfId="43714" applyFont="1" applyBorder="1" applyAlignment="1">
      <alignment vertical="center"/>
    </xf>
    <xf numFmtId="0" fontId="8" fillId="0" borderId="42" xfId="43714" applyFont="1" applyBorder="1" applyAlignment="1">
      <alignment vertical="center"/>
    </xf>
    <xf numFmtId="0" fontId="8" fillId="0" borderId="82" xfId="43714" quotePrefix="1" applyFont="1" applyBorder="1" applyAlignment="1">
      <alignment vertical="center"/>
    </xf>
    <xf numFmtId="0" fontId="69" fillId="0" borderId="0" xfId="43714" applyFont="1" applyBorder="1" applyAlignment="1">
      <alignment vertical="center"/>
    </xf>
    <xf numFmtId="0" fontId="8" fillId="0" borderId="0" xfId="43714" applyFont="1" applyBorder="1" applyAlignment="1">
      <alignment horizontal="right"/>
    </xf>
    <xf numFmtId="0" fontId="35" fillId="0" borderId="0" xfId="43714" applyFont="1" applyBorder="1" applyAlignment="1">
      <alignment horizontal="right" vertical="center"/>
    </xf>
    <xf numFmtId="307" fontId="0" fillId="0" borderId="13" xfId="0" applyNumberFormat="1" applyFont="1" applyFill="1" applyBorder="1" applyAlignment="1">
      <alignment horizontal="right" vertical="center"/>
    </xf>
    <xf numFmtId="0" fontId="0" fillId="0" borderId="16" xfId="0" applyFont="1" applyBorder="1" applyAlignment="1">
      <alignment horizontal="center" vertical="center"/>
    </xf>
    <xf numFmtId="307" fontId="0" fillId="27" borderId="16" xfId="0" applyNumberFormat="1" applyFont="1" applyFill="1" applyBorder="1" applyAlignment="1">
      <alignment horizontal="right" vertical="center"/>
    </xf>
    <xf numFmtId="0" fontId="0" fillId="0" borderId="13" xfId="0" applyFont="1" applyBorder="1" applyAlignment="1">
      <alignment horizontal="center" vertical="center"/>
    </xf>
    <xf numFmtId="307" fontId="0" fillId="0" borderId="13" xfId="0" applyNumberFormat="1" applyFont="1" applyBorder="1" applyAlignment="1">
      <alignment horizontal="right" vertical="center"/>
    </xf>
    <xf numFmtId="0" fontId="0" fillId="0" borderId="0" xfId="0" applyBorder="1">
      <alignment vertical="center"/>
    </xf>
    <xf numFmtId="178" fontId="0" fillId="27" borderId="17" xfId="0" applyNumberFormat="1" applyFont="1" applyFill="1" applyBorder="1" applyAlignment="1">
      <alignment horizontal="right" vertical="center"/>
    </xf>
    <xf numFmtId="178" fontId="0" fillId="0" borderId="13" xfId="0" applyNumberFormat="1" applyFont="1" applyBorder="1" applyAlignment="1">
      <alignment horizontal="right" vertical="center"/>
    </xf>
    <xf numFmtId="178" fontId="0" fillId="27" borderId="16" xfId="0"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307" fontId="0" fillId="27" borderId="17" xfId="0" applyNumberFormat="1" applyFont="1" applyFill="1" applyBorder="1" applyAlignment="1">
      <alignment horizontal="right" vertical="center"/>
    </xf>
    <xf numFmtId="209" fontId="0" fillId="27" borderId="17" xfId="43713" applyNumberFormat="1" applyFont="1" applyFill="1" applyBorder="1" applyAlignment="1">
      <alignment horizontal="right" vertical="center"/>
    </xf>
    <xf numFmtId="209" fontId="0" fillId="0" borderId="13" xfId="43713" applyNumberFormat="1" applyFont="1" applyBorder="1" applyAlignment="1">
      <alignment horizontal="right" vertical="center"/>
    </xf>
    <xf numFmtId="307" fontId="0" fillId="0" borderId="14" xfId="0" applyNumberFormat="1" applyFont="1" applyBorder="1" applyAlignment="1">
      <alignment horizontal="center" vertical="center"/>
    </xf>
    <xf numFmtId="307" fontId="0" fillId="0" borderId="15" xfId="0" applyNumberFormat="1" applyFont="1" applyBorder="1" applyAlignment="1">
      <alignment horizontal="center" vertical="center"/>
    </xf>
    <xf numFmtId="307" fontId="0" fillId="0" borderId="13" xfId="43713" applyNumberFormat="1" applyFont="1" applyFill="1" applyBorder="1" applyAlignment="1">
      <alignment horizontal="right" vertical="center"/>
    </xf>
    <xf numFmtId="307" fontId="0" fillId="0" borderId="17" xfId="0" applyNumberFormat="1" applyFont="1" applyFill="1" applyBorder="1" applyAlignment="1">
      <alignment horizontal="right" vertical="center"/>
    </xf>
    <xf numFmtId="307" fontId="0" fillId="27" borderId="17" xfId="0" applyNumberFormat="1" applyFill="1" applyBorder="1" applyAlignment="1">
      <alignment horizontal="right" vertical="center"/>
    </xf>
    <xf numFmtId="307" fontId="0" fillId="27" borderId="16" xfId="0" applyNumberFormat="1" applyFill="1" applyBorder="1" applyAlignment="1">
      <alignment horizontal="right" vertical="center"/>
    </xf>
    <xf numFmtId="307" fontId="0" fillId="0" borderId="17" xfId="0" applyNumberFormat="1" applyBorder="1" applyAlignment="1">
      <alignment horizontal="right" vertical="center"/>
    </xf>
    <xf numFmtId="307" fontId="0" fillId="0" borderId="0" xfId="0" applyNumberFormat="1" applyFont="1" applyAlignment="1">
      <alignment horizontal="right" vertical="center"/>
    </xf>
    <xf numFmtId="0" fontId="147" fillId="0" borderId="77" xfId="0" applyFont="1" applyBorder="1" applyAlignment="1">
      <alignment vertical="center"/>
    </xf>
    <xf numFmtId="49" fontId="122" fillId="0" borderId="0" xfId="0" applyNumberFormat="1" applyFont="1" applyBorder="1" applyAlignment="1"/>
    <xf numFmtId="0" fontId="147" fillId="0" borderId="22" xfId="0" applyFont="1" applyBorder="1" applyAlignment="1">
      <alignment vertical="center"/>
    </xf>
    <xf numFmtId="0" fontId="147" fillId="0" borderId="15" xfId="0" applyFont="1" applyBorder="1" applyAlignment="1">
      <alignment vertical="center"/>
    </xf>
    <xf numFmtId="58" fontId="147" fillId="0" borderId="15" xfId="0" quotePrefix="1" applyNumberFormat="1" applyFont="1" applyBorder="1" applyAlignment="1">
      <alignment vertical="center"/>
    </xf>
    <xf numFmtId="0" fontId="0" fillId="0" borderId="21" xfId="0" applyNumberFormat="1" applyFont="1" applyFill="1" applyBorder="1" applyAlignment="1">
      <alignment horizontal="left" vertical="center"/>
    </xf>
    <xf numFmtId="0" fontId="0" fillId="0" borderId="79" xfId="0" quotePrefix="1" applyFont="1" applyBorder="1" applyAlignment="1">
      <alignment vertical="center"/>
    </xf>
    <xf numFmtId="307" fontId="0" fillId="0" borderId="17" xfId="0" applyNumberFormat="1" applyFont="1" applyBorder="1" applyAlignment="1">
      <alignment horizontal="right" vertical="center"/>
    </xf>
    <xf numFmtId="177" fontId="146" fillId="27" borderId="17" xfId="0" applyNumberFormat="1" applyFont="1" applyFill="1" applyBorder="1" applyAlignment="1">
      <alignment horizontal="right" vertical="center"/>
    </xf>
    <xf numFmtId="307" fontId="146" fillId="27" borderId="17" xfId="0" applyNumberFormat="1" applyFont="1" applyFill="1" applyBorder="1" applyAlignment="1">
      <alignment horizontal="right" vertical="center"/>
    </xf>
    <xf numFmtId="308" fontId="0" fillId="0" borderId="13" xfId="43713" applyNumberFormat="1" applyFont="1" applyBorder="1" applyAlignment="1">
      <alignment horizontal="right" vertical="center"/>
    </xf>
    <xf numFmtId="308" fontId="0" fillId="27" borderId="17" xfId="43713" applyNumberFormat="1" applyFont="1" applyFill="1" applyBorder="1" applyAlignment="1">
      <alignment horizontal="right" vertical="center"/>
    </xf>
    <xf numFmtId="177" fontId="0" fillId="0" borderId="13" xfId="0" applyNumberFormat="1" applyFill="1" applyBorder="1" applyAlignment="1">
      <alignment horizontal="right" vertical="center"/>
    </xf>
    <xf numFmtId="177" fontId="0" fillId="27"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6" xfId="0" applyFont="1" applyBorder="1" applyAlignment="1">
      <alignment vertical="center"/>
    </xf>
    <xf numFmtId="0" fontId="0" fillId="0" borderId="13" xfId="0" applyFont="1" applyBorder="1" applyAlignment="1">
      <alignment vertical="center"/>
    </xf>
    <xf numFmtId="49" fontId="0" fillId="0" borderId="19" xfId="0" applyNumberFormat="1" applyFont="1" applyFill="1" applyBorder="1" applyAlignment="1">
      <alignment vertical="center"/>
    </xf>
    <xf numFmtId="49" fontId="0" fillId="0" borderId="24" xfId="0" applyNumberFormat="1" applyFont="1" applyFill="1" applyBorder="1" applyAlignment="1">
      <alignment vertical="center"/>
    </xf>
    <xf numFmtId="49" fontId="0" fillId="0" borderId="18" xfId="0" applyNumberFormat="1" applyFont="1" applyFill="1" applyBorder="1" applyAlignment="1">
      <alignment vertical="center"/>
    </xf>
    <xf numFmtId="49" fontId="0" fillId="0" borderId="20" xfId="0" applyNumberFormat="1" applyFont="1" applyFill="1" applyBorder="1" applyAlignment="1">
      <alignment vertical="center"/>
    </xf>
    <xf numFmtId="10" fontId="0" fillId="0" borderId="18" xfId="0" applyNumberFormat="1" applyFont="1" applyBorder="1" applyAlignment="1">
      <alignment horizontal="left" vertical="center"/>
    </xf>
    <xf numFmtId="49" fontId="0" fillId="0" borderId="28" xfId="0" applyNumberFormat="1" applyFont="1" applyFill="1" applyBorder="1" applyAlignment="1">
      <alignment vertical="center"/>
    </xf>
    <xf numFmtId="49" fontId="0" fillId="0" borderId="21" xfId="0" applyNumberFormat="1" applyFont="1" applyFill="1" applyBorder="1" applyAlignment="1">
      <alignment vertical="center"/>
    </xf>
    <xf numFmtId="38" fontId="0" fillId="0" borderId="20" xfId="0" applyNumberFormat="1" applyFont="1" applyFill="1" applyBorder="1" applyAlignment="1">
      <alignment vertical="center"/>
    </xf>
    <xf numFmtId="187" fontId="0" fillId="0" borderId="20" xfId="0" applyNumberFormat="1" applyFont="1" applyFill="1" applyBorder="1" applyAlignment="1">
      <alignment vertical="center"/>
    </xf>
    <xf numFmtId="10" fontId="0" fillId="0" borderId="18" xfId="0" applyNumberFormat="1" applyFont="1" applyBorder="1" applyAlignment="1">
      <alignment horizontal="right" vertical="center"/>
    </xf>
    <xf numFmtId="187" fontId="0" fillId="0" borderId="18" xfId="0" applyNumberFormat="1" applyFont="1" applyFill="1" applyBorder="1" applyAlignment="1">
      <alignment vertical="center"/>
    </xf>
    <xf numFmtId="38" fontId="0" fillId="0" borderId="28" xfId="0" applyNumberFormat="1" applyFont="1" applyFill="1" applyBorder="1" applyAlignment="1">
      <alignment vertical="center"/>
    </xf>
    <xf numFmtId="38" fontId="0" fillId="0" borderId="21" xfId="0" applyNumberFormat="1" applyFont="1" applyFill="1" applyBorder="1" applyAlignment="1">
      <alignment vertical="center"/>
    </xf>
    <xf numFmtId="38" fontId="0" fillId="0" borderId="18" xfId="0" applyNumberFormat="1" applyFont="1" applyFill="1" applyBorder="1" applyAlignment="1">
      <alignment vertical="center"/>
    </xf>
    <xf numFmtId="38" fontId="0" fillId="0" borderId="19" xfId="0" applyNumberFormat="1" applyFont="1" applyFill="1" applyBorder="1" applyAlignment="1">
      <alignment vertical="center"/>
    </xf>
    <xf numFmtId="38" fontId="0" fillId="0" borderId="24" xfId="0" applyNumberFormat="1" applyFont="1" applyFill="1" applyBorder="1" applyAlignment="1">
      <alignment vertical="center"/>
    </xf>
    <xf numFmtId="49" fontId="0" fillId="0" borderId="18" xfId="0" applyNumberFormat="1" applyFont="1" applyBorder="1">
      <alignment vertical="center"/>
    </xf>
    <xf numFmtId="49" fontId="0" fillId="0" borderId="20" xfId="0" applyNumberFormat="1" applyFont="1" applyBorder="1">
      <alignment vertical="center"/>
    </xf>
    <xf numFmtId="49" fontId="0" fillId="0" borderId="21" xfId="0" applyNumberFormat="1" applyFont="1" applyBorder="1">
      <alignment vertical="center"/>
    </xf>
    <xf numFmtId="38" fontId="0" fillId="0" borderId="18" xfId="0" applyNumberFormat="1" applyFont="1" applyBorder="1">
      <alignment vertical="center"/>
    </xf>
    <xf numFmtId="38" fontId="0" fillId="0" borderId="28" xfId="0" applyNumberFormat="1" applyFont="1" applyBorder="1">
      <alignment vertical="center"/>
    </xf>
    <xf numFmtId="38" fontId="0" fillId="0" borderId="21" xfId="0" applyNumberFormat="1" applyFont="1" applyBorder="1">
      <alignment vertical="center"/>
    </xf>
    <xf numFmtId="38" fontId="0" fillId="0" borderId="20" xfId="0" applyNumberFormat="1" applyFont="1" applyBorder="1">
      <alignment vertical="center"/>
    </xf>
    <xf numFmtId="38" fontId="0" fillId="0" borderId="19" xfId="0" applyNumberFormat="1" applyFont="1" applyBorder="1">
      <alignment vertical="center"/>
    </xf>
    <xf numFmtId="176" fontId="0" fillId="0" borderId="24" xfId="0" applyNumberFormat="1" applyFont="1" applyBorder="1">
      <alignment vertical="center"/>
    </xf>
    <xf numFmtId="176" fontId="0" fillId="0" borderId="28" xfId="0" applyNumberFormat="1" applyFont="1" applyBorder="1">
      <alignment vertical="center"/>
    </xf>
    <xf numFmtId="0" fontId="0" fillId="0" borderId="20" xfId="0" applyFont="1" applyBorder="1">
      <alignment vertical="center"/>
    </xf>
    <xf numFmtId="38" fontId="0" fillId="0" borderId="24" xfId="0" applyNumberFormat="1" applyFont="1" applyBorder="1">
      <alignment vertical="center"/>
    </xf>
    <xf numFmtId="307" fontId="0" fillId="27" borderId="28" xfId="0" applyNumberFormat="1" applyFont="1" applyFill="1" applyBorder="1" applyAlignment="1">
      <alignment horizontal="right" vertical="center"/>
    </xf>
    <xf numFmtId="307" fontId="0" fillId="0" borderId="18" xfId="0" applyNumberFormat="1" applyFont="1" applyFill="1" applyBorder="1" applyAlignment="1">
      <alignment horizontal="right" vertical="center"/>
    </xf>
    <xf numFmtId="38" fontId="0" fillId="0" borderId="77" xfId="0" applyNumberFormat="1" applyFont="1" applyFill="1" applyBorder="1" applyAlignment="1">
      <alignment vertical="center"/>
    </xf>
    <xf numFmtId="38" fontId="0" fillId="0" borderId="22" xfId="0" applyNumberFormat="1" applyFont="1" applyFill="1" applyBorder="1" applyAlignment="1">
      <alignment vertical="center"/>
    </xf>
    <xf numFmtId="9" fontId="0" fillId="0" borderId="0" xfId="43715" applyFont="1" applyFill="1" applyAlignment="1">
      <alignment horizontal="left" vertical="center"/>
    </xf>
    <xf numFmtId="9" fontId="0" fillId="0" borderId="18" xfId="43715" applyFont="1" applyFill="1" applyBorder="1" applyAlignment="1">
      <alignment horizontal="left" vertical="center"/>
    </xf>
    <xf numFmtId="9" fontId="0" fillId="0" borderId="19" xfId="43715" applyFont="1" applyFill="1" applyBorder="1" applyAlignment="1">
      <alignment horizontal="left" vertical="center"/>
    </xf>
    <xf numFmtId="38" fontId="0" fillId="0" borderId="18" xfId="43713" applyFont="1" applyFill="1" applyBorder="1" applyAlignment="1">
      <alignment horizontal="left" vertical="center"/>
    </xf>
    <xf numFmtId="38" fontId="0" fillId="0" borderId="20" xfId="43713" applyFont="1" applyFill="1" applyBorder="1" applyAlignment="1">
      <alignment horizontal="left" vertical="center"/>
    </xf>
    <xf numFmtId="307" fontId="124" fillId="27" borderId="16" xfId="0" applyNumberFormat="1" applyFont="1" applyFill="1" applyBorder="1" applyAlignment="1">
      <alignment horizontal="right" vertical="center"/>
    </xf>
    <xf numFmtId="307" fontId="124" fillId="0" borderId="13" xfId="0" applyNumberFormat="1" applyFont="1" applyFill="1" applyBorder="1" applyAlignment="1">
      <alignment horizontal="right" vertical="center"/>
    </xf>
    <xf numFmtId="307" fontId="121" fillId="0" borderId="13" xfId="0" applyNumberFormat="1" applyFont="1" applyFill="1" applyBorder="1" applyAlignment="1">
      <alignment horizontal="right" vertical="center"/>
    </xf>
    <xf numFmtId="0" fontId="0" fillId="0" borderId="16" xfId="0" applyBorder="1" applyAlignment="1">
      <alignment horizontal="left" vertical="center" indent="1"/>
    </xf>
    <xf numFmtId="38" fontId="124" fillId="0" borderId="20" xfId="43713" applyFont="1" applyFill="1" applyBorder="1" applyAlignment="1">
      <alignment horizontal="left" vertical="center"/>
    </xf>
    <xf numFmtId="177" fontId="0" fillId="0" borderId="0" xfId="0" applyNumberFormat="1" applyFont="1" applyBorder="1" applyAlignment="1">
      <alignment horizontal="right" vertical="center"/>
    </xf>
    <xf numFmtId="0" fontId="0" fillId="0" borderId="0" xfId="0" applyFont="1" applyFill="1" applyBorder="1" applyAlignment="1">
      <alignment vertical="center"/>
    </xf>
    <xf numFmtId="49" fontId="0" fillId="0" borderId="17" xfId="0" applyNumberFormat="1" applyBorder="1" applyAlignment="1">
      <alignment vertical="center"/>
    </xf>
    <xf numFmtId="0" fontId="0" fillId="0" borderId="84" xfId="0" applyNumberFormat="1" applyFont="1" applyFill="1" applyBorder="1" applyAlignment="1">
      <alignment horizontal="center" vertical="center"/>
    </xf>
    <xf numFmtId="0" fontId="0" fillId="0" borderId="86" xfId="0" applyBorder="1">
      <alignment vertical="center"/>
    </xf>
    <xf numFmtId="0" fontId="0" fillId="0" borderId="86" xfId="0" applyBorder="1" applyAlignment="1">
      <alignment horizontal="center" vertical="center"/>
    </xf>
    <xf numFmtId="177" fontId="0" fillId="0" borderId="86" xfId="0" applyNumberFormat="1" applyBorder="1" applyAlignment="1">
      <alignment horizontal="right" vertical="center"/>
    </xf>
    <xf numFmtId="38" fontId="0" fillId="0" borderId="86" xfId="0" applyNumberFormat="1" applyFont="1" applyFill="1" applyBorder="1" applyAlignment="1">
      <alignment horizontal="right" vertical="center"/>
    </xf>
    <xf numFmtId="0" fontId="0" fillId="0" borderId="87" xfId="0" applyNumberFormat="1" applyFont="1" applyFill="1" applyBorder="1" applyAlignment="1">
      <alignment horizontal="left" vertical="center"/>
    </xf>
    <xf numFmtId="0" fontId="0" fillId="0" borderId="86" xfId="0" applyNumberFormat="1" applyFont="1" applyFill="1" applyBorder="1" applyAlignment="1">
      <alignment vertical="center"/>
    </xf>
    <xf numFmtId="0" fontId="0" fillId="0" borderId="86" xfId="0" applyNumberFormat="1" applyFont="1" applyFill="1" applyBorder="1" applyAlignment="1">
      <alignment horizontal="left" vertical="center" indent="1"/>
    </xf>
    <xf numFmtId="209" fontId="0" fillId="0" borderId="86" xfId="43713" applyNumberFormat="1" applyFont="1" applyBorder="1" applyAlignment="1">
      <alignment horizontal="right" vertical="center"/>
    </xf>
    <xf numFmtId="0" fontId="0" fillId="0" borderId="85" xfId="0" applyNumberFormat="1" applyFont="1" applyFill="1" applyBorder="1" applyAlignment="1">
      <alignment horizontal="left" vertical="center"/>
    </xf>
    <xf numFmtId="49" fontId="0" fillId="0" borderId="86" xfId="0" applyNumberFormat="1" applyFont="1" applyFill="1" applyBorder="1" applyAlignment="1">
      <alignment horizontal="left" vertical="center" indent="1"/>
    </xf>
    <xf numFmtId="9" fontId="0" fillId="0" borderId="86" xfId="0" applyNumberFormat="1" applyBorder="1" applyAlignment="1">
      <alignment horizontal="left" vertical="center"/>
    </xf>
    <xf numFmtId="49" fontId="0" fillId="0" borderId="86"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307" fontId="0" fillId="0" borderId="86" xfId="0" applyNumberFormat="1" applyFont="1" applyFill="1" applyBorder="1" applyAlignment="1">
      <alignment horizontal="right" vertical="center"/>
    </xf>
    <xf numFmtId="307" fontId="0" fillId="0" borderId="86" xfId="0" applyNumberFormat="1" applyBorder="1" applyAlignment="1">
      <alignment horizontal="right" vertical="center"/>
    </xf>
    <xf numFmtId="49" fontId="0" fillId="0" borderId="87" xfId="0" applyNumberFormat="1" applyFont="1" applyFill="1" applyBorder="1" applyAlignment="1">
      <alignment vertical="center"/>
    </xf>
    <xf numFmtId="38" fontId="0" fillId="0" borderId="85" xfId="0" applyNumberFormat="1" applyFont="1" applyFill="1" applyBorder="1" applyAlignment="1">
      <alignment vertical="center"/>
    </xf>
    <xf numFmtId="0" fontId="0" fillId="0" borderId="86" xfId="0" applyBorder="1" applyAlignment="1">
      <alignment horizontal="left" vertical="center" indent="1"/>
    </xf>
    <xf numFmtId="307" fontId="0" fillId="0" borderId="86" xfId="0" applyNumberFormat="1" applyFont="1" applyBorder="1" applyAlignment="1">
      <alignment horizontal="right" vertical="center"/>
    </xf>
    <xf numFmtId="38" fontId="0" fillId="0" borderId="87" xfId="0" applyNumberFormat="1" applyFont="1" applyBorder="1">
      <alignment vertical="center"/>
    </xf>
    <xf numFmtId="38" fontId="0" fillId="0" borderId="85" xfId="0" applyNumberFormat="1" applyFont="1" applyBorder="1">
      <alignment vertical="center"/>
    </xf>
    <xf numFmtId="49" fontId="0" fillId="0" borderId="86" xfId="0" applyNumberFormat="1" applyBorder="1">
      <alignment vertical="center"/>
    </xf>
    <xf numFmtId="177" fontId="0" fillId="0" borderId="84" xfId="0" applyNumberFormat="1" applyFont="1" applyBorder="1" applyAlignment="1">
      <alignment horizontal="right" vertical="center"/>
    </xf>
    <xf numFmtId="0" fontId="0" fillId="0" borderId="0" xfId="0" applyFont="1" applyBorder="1" applyAlignment="1">
      <alignment vertical="center"/>
    </xf>
    <xf numFmtId="0" fontId="0" fillId="0" borderId="0" xfId="0" applyFont="1" applyBorder="1" applyAlignment="1">
      <alignment horizontal="center" vertical="center"/>
    </xf>
    <xf numFmtId="307" fontId="0" fillId="0" borderId="0" xfId="0" applyNumberFormat="1" applyFont="1" applyBorder="1" applyAlignment="1">
      <alignment horizontal="right" vertical="center"/>
    </xf>
    <xf numFmtId="0" fontId="0" fillId="0" borderId="84" xfId="0" applyFont="1" applyBorder="1" applyAlignment="1">
      <alignment vertical="center"/>
    </xf>
    <xf numFmtId="0" fontId="0" fillId="0" borderId="84" xfId="0" applyFont="1" applyBorder="1" applyAlignment="1">
      <alignment horizontal="center" vertical="center"/>
    </xf>
    <xf numFmtId="307" fontId="0" fillId="0" borderId="84" xfId="0" applyNumberFormat="1" applyFont="1" applyBorder="1" applyAlignment="1">
      <alignment horizontal="right" vertical="center"/>
    </xf>
    <xf numFmtId="0" fontId="0" fillId="0" borderId="84" xfId="0" applyFont="1" applyFill="1" applyBorder="1" applyAlignment="1">
      <alignment vertical="center"/>
    </xf>
    <xf numFmtId="0" fontId="0" fillId="0" borderId="84" xfId="0" applyFont="1" applyFill="1" applyBorder="1" applyAlignment="1">
      <alignment horizontal="left" vertical="center"/>
    </xf>
    <xf numFmtId="0" fontId="0" fillId="0" borderId="19" xfId="0" applyFont="1" applyBorder="1" applyAlignment="1">
      <alignment vertical="center"/>
    </xf>
    <xf numFmtId="0" fontId="0" fillId="0" borderId="24" xfId="0" applyFont="1" applyFill="1" applyBorder="1" applyAlignment="1">
      <alignment horizontal="left" vertical="center"/>
    </xf>
    <xf numFmtId="0" fontId="0" fillId="0" borderId="87" xfId="0" applyFont="1" applyBorder="1" applyAlignment="1">
      <alignment vertical="center"/>
    </xf>
    <xf numFmtId="0" fontId="0" fillId="0" borderId="85" xfId="0" applyFont="1" applyFill="1" applyBorder="1" applyAlignment="1">
      <alignment horizontal="left" vertical="center"/>
    </xf>
    <xf numFmtId="49" fontId="0" fillId="0" borderId="28" xfId="0" applyNumberFormat="1" applyBorder="1">
      <alignment vertical="center"/>
    </xf>
    <xf numFmtId="49" fontId="0" fillId="0" borderId="13" xfId="0" applyNumberFormat="1" applyBorder="1" applyAlignment="1">
      <alignment vertical="center"/>
    </xf>
    <xf numFmtId="38" fontId="121" fillId="0" borderId="19" xfId="0" applyNumberFormat="1" applyFont="1" applyFill="1" applyBorder="1" applyAlignment="1">
      <alignment vertical="center"/>
    </xf>
    <xf numFmtId="38" fontId="121" fillId="0" borderId="24" xfId="0" applyNumberFormat="1" applyFont="1" applyFill="1" applyBorder="1" applyAlignment="1">
      <alignment vertical="center"/>
    </xf>
    <xf numFmtId="49" fontId="121" fillId="0" borderId="28" xfId="0" applyNumberFormat="1" applyFont="1" applyBorder="1">
      <alignment vertical="center"/>
    </xf>
    <xf numFmtId="49" fontId="121" fillId="0" borderId="21" xfId="0" applyNumberFormat="1" applyFont="1" applyBorder="1">
      <alignment vertical="center"/>
    </xf>
    <xf numFmtId="10" fontId="121" fillId="0" borderId="87" xfId="0" applyNumberFormat="1" applyFont="1" applyBorder="1" applyAlignment="1">
      <alignment horizontal="right" vertical="center"/>
    </xf>
    <xf numFmtId="0" fontId="121" fillId="0" borderId="85" xfId="0" applyFont="1" applyBorder="1" applyAlignment="1">
      <alignment vertical="center" shrinkToFit="1"/>
    </xf>
    <xf numFmtId="49" fontId="121" fillId="0" borderId="19" xfId="0" applyNumberFormat="1" applyFont="1" applyBorder="1">
      <alignment vertical="center"/>
    </xf>
    <xf numFmtId="49" fontId="121" fillId="0" borderId="24" xfId="0" applyNumberFormat="1" applyFont="1" applyBorder="1">
      <alignment vertical="center"/>
    </xf>
    <xf numFmtId="38" fontId="121" fillId="0" borderId="18" xfId="0" applyNumberFormat="1" applyFont="1" applyBorder="1">
      <alignment vertical="center"/>
    </xf>
    <xf numFmtId="49" fontId="121" fillId="0" borderId="20" xfId="0" applyNumberFormat="1" applyFont="1" applyBorder="1">
      <alignment vertical="center"/>
    </xf>
    <xf numFmtId="307" fontId="121" fillId="0" borderId="28" xfId="0" applyNumberFormat="1" applyFont="1" applyBorder="1" applyAlignment="1">
      <alignment vertical="center"/>
    </xf>
    <xf numFmtId="9" fontId="121" fillId="0" borderId="21" xfId="2377" applyFont="1" applyBorder="1" applyAlignment="1">
      <alignment horizontal="right" vertical="center"/>
    </xf>
    <xf numFmtId="307" fontId="121" fillId="0" borderId="18" xfId="0" applyNumberFormat="1" applyFont="1" applyBorder="1" applyAlignment="1">
      <alignment horizontal="right" vertical="center"/>
    </xf>
    <xf numFmtId="307" fontId="121" fillId="0" borderId="20" xfId="0" applyNumberFormat="1" applyFont="1" applyBorder="1" applyAlignment="1">
      <alignment horizontal="right" vertical="center"/>
    </xf>
    <xf numFmtId="0" fontId="9" fillId="0" borderId="80" xfId="0" quotePrefix="1" applyFont="1" applyBorder="1" applyAlignment="1">
      <alignment horizontal="center" vertical="center"/>
    </xf>
    <xf numFmtId="0" fontId="9" fillId="0" borderId="15" xfId="0" quotePrefix="1" applyFont="1" applyBorder="1" applyAlignment="1">
      <alignment horizontal="center" vertical="center"/>
    </xf>
    <xf numFmtId="0" fontId="9" fillId="0" borderId="80" xfId="43714" quotePrefix="1" applyFont="1" applyBorder="1" applyAlignment="1">
      <alignment horizontal="distributed" vertical="center" justifyLastLine="1"/>
    </xf>
    <xf numFmtId="0" fontId="9" fillId="0" borderId="15" xfId="43714" quotePrefix="1" applyFont="1" applyBorder="1" applyAlignment="1">
      <alignment horizontal="distributed" vertical="center" justifyLastLine="1"/>
    </xf>
    <xf numFmtId="176" fontId="9" fillId="0" borderId="80" xfId="43714" applyNumberFormat="1" applyFont="1" applyBorder="1" applyAlignment="1">
      <alignment horizontal="right" vertical="center"/>
    </xf>
    <xf numFmtId="176" fontId="5" fillId="0" borderId="15" xfId="43714" applyNumberFormat="1" applyFont="1" applyBorder="1" applyAlignment="1">
      <alignment horizontal="right" vertical="center"/>
    </xf>
    <xf numFmtId="0" fontId="9" fillId="0" borderId="80" xfId="43714" applyFont="1" applyBorder="1" applyAlignment="1">
      <alignment horizontal="distributed" vertical="center" justifyLastLine="1"/>
    </xf>
    <xf numFmtId="0" fontId="9" fillId="0" borderId="15" xfId="43714" applyFont="1" applyBorder="1" applyAlignment="1">
      <alignment horizontal="distributed" vertical="center" justifyLastLine="1"/>
    </xf>
    <xf numFmtId="0" fontId="35" fillId="0" borderId="0" xfId="43714" applyFont="1" applyBorder="1" applyAlignment="1">
      <alignment horizontal="center" vertical="center"/>
    </xf>
    <xf numFmtId="0" fontId="9" fillId="0" borderId="73" xfId="0" quotePrefix="1" applyFont="1" applyBorder="1" applyAlignment="1">
      <alignment horizontal="distributed" vertical="center" justifyLastLine="1"/>
    </xf>
    <xf numFmtId="0" fontId="9" fillId="0" borderId="74" xfId="0" quotePrefix="1" applyFont="1" applyBorder="1" applyAlignment="1">
      <alignment horizontal="distributed" vertical="center" justifyLastLine="1"/>
    </xf>
    <xf numFmtId="0" fontId="148" fillId="0" borderId="73" xfId="0" quotePrefix="1" applyNumberFormat="1" applyFont="1" applyBorder="1" applyAlignment="1">
      <alignment horizontal="left" vertical="center"/>
    </xf>
    <xf numFmtId="0" fontId="148" fillId="0" borderId="74" xfId="0" quotePrefix="1" applyNumberFormat="1" applyFont="1" applyBorder="1" applyAlignment="1">
      <alignment horizontal="left" vertical="center"/>
    </xf>
    <xf numFmtId="0" fontId="9" fillId="0" borderId="80" xfId="0" quotePrefix="1" applyFont="1" applyBorder="1" applyAlignment="1">
      <alignment horizontal="distributed" vertical="center" justifyLastLine="1"/>
    </xf>
    <xf numFmtId="0" fontId="9" fillId="0" borderId="15" xfId="0" quotePrefix="1" applyFont="1" applyBorder="1" applyAlignment="1">
      <alignment horizontal="distributed" vertical="center" justifyLastLine="1"/>
    </xf>
    <xf numFmtId="0" fontId="9" fillId="0" borderId="76" xfId="0" quotePrefix="1" applyFont="1" applyBorder="1" applyAlignment="1">
      <alignment horizontal="distributed" vertical="center" justifyLastLine="1"/>
    </xf>
    <xf numFmtId="0" fontId="9" fillId="0" borderId="77" xfId="0" quotePrefix="1" applyFont="1" applyBorder="1" applyAlignment="1">
      <alignment horizontal="distributed" vertical="center" justifyLastLine="1"/>
    </xf>
    <xf numFmtId="0" fontId="9" fillId="0" borderId="79" xfId="0" quotePrefix="1" applyFont="1" applyBorder="1" applyAlignment="1">
      <alignment horizontal="distributed" vertical="center" justifyLastLine="1"/>
    </xf>
    <xf numFmtId="0" fontId="9" fillId="0" borderId="22" xfId="0" quotePrefix="1" applyFont="1" applyBorder="1" applyAlignment="1">
      <alignment horizontal="distributed" vertical="center" justifyLastLine="1"/>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cellXfs>
  <cellStyles count="43717">
    <cellStyle name="(  )" xfId="804"/>
    <cellStyle name="(  ) 2" xfId="3819"/>
    <cellStyle name="，付 .0桁" xfId="939"/>
    <cellStyle name="?/2" xfId="3693"/>
    <cellStyle name="?/3" xfId="3818"/>
    <cellStyle name="??" xfId="302"/>
    <cellStyle name="?? [0.00]_PERSONAL" xfId="303"/>
    <cellStyle name="???? [0.00]_PERSONAL" xfId="304"/>
    <cellStyle name="????_PERSONAL" xfId="305"/>
    <cellStyle name="??_H18年度 みはらしの湯 浴室改修" xfId="306"/>
    <cellStyle name="【　】" xfId="872"/>
    <cellStyle name="【　】 2" xfId="3817"/>
    <cellStyle name="=C:\WINDOWS\SYSTEM32\COMMAND.COM" xfId="134"/>
    <cellStyle name="≒" xfId="862"/>
    <cellStyle name="0" xfId="3225"/>
    <cellStyle name="0%" xfId="307"/>
    <cellStyle name="0.0%" xfId="308"/>
    <cellStyle name="0.00%" xfId="309"/>
    <cellStyle name="0_韓国内訳" xfId="3226"/>
    <cellStyle name="0_韓国内訳_文書韓国" xfId="3227"/>
    <cellStyle name="0_文書韓国" xfId="3228"/>
    <cellStyle name="121" xfId="310"/>
    <cellStyle name="20% - アクセント 1" xfId="1" builtinId="30" customBuiltin="1"/>
    <cellStyle name="20% - アクセント 1 10" xfId="21132"/>
    <cellStyle name="20% - アクセント 1 11" xfId="43680"/>
    <cellStyle name="20% - アクセント 1 2" xfId="2"/>
    <cellStyle name="20% - アクセント 1 2 2" xfId="604"/>
    <cellStyle name="20% - アクセント 1 2 2 2" xfId="919"/>
    <cellStyle name="20% - アクセント 1 2 3" xfId="1736"/>
    <cellStyle name="20% - アクセント 1 2 3 2" xfId="3720"/>
    <cellStyle name="20% - アクセント 1 2 4" xfId="1737"/>
    <cellStyle name="20% - アクセント 1 2 5" xfId="3229"/>
    <cellStyle name="20% - アクセント 1 2 6" xfId="3721"/>
    <cellStyle name="20% - アクセント 1 2_●東部保育園ほか設計書（中内訳付）" xfId="776"/>
    <cellStyle name="20% - アクセント 1 3" xfId="311"/>
    <cellStyle name="20% - アクセント 1 3 2" xfId="1734"/>
    <cellStyle name="20% - アクセント 1 3 3" xfId="1733"/>
    <cellStyle name="20% - アクセント 1 3 4" xfId="1735"/>
    <cellStyle name="20% - アクセント 1 3 5" xfId="3230"/>
    <cellStyle name="20% - アクセント 1 3 6" xfId="3719"/>
    <cellStyle name="20% - アクセント 1 3 6 2" xfId="5952"/>
    <cellStyle name="20% - アクセント 1 4" xfId="697"/>
    <cellStyle name="20% - アクセント 1 4 2" xfId="1730"/>
    <cellStyle name="20% - アクセント 1 4 3" xfId="1729"/>
    <cellStyle name="20% - アクセント 1 4 4" xfId="1732"/>
    <cellStyle name="20% - アクセント 1 5" xfId="1728"/>
    <cellStyle name="20% - アクセント 1 6" xfId="1727"/>
    <cellStyle name="20% - アクセント 1 7" xfId="1739"/>
    <cellStyle name="20% - アクセント 1 8" xfId="10808"/>
    <cellStyle name="20% - アクセント 1 9" xfId="21131"/>
    <cellStyle name="20% - アクセント 2" xfId="3" builtinId="34" customBuiltin="1"/>
    <cellStyle name="20% - アクセント 2 10" xfId="21130"/>
    <cellStyle name="20% - アクセント 2 11" xfId="43585"/>
    <cellStyle name="20% - アクセント 2 12" xfId="43684"/>
    <cellStyle name="20% - アクセント 2 2" xfId="4"/>
    <cellStyle name="20% - アクセント 2 2 2" xfId="605"/>
    <cellStyle name="20% - アクセント 2 2 2 2" xfId="783"/>
    <cellStyle name="20% - アクセント 2 2 3" xfId="1724"/>
    <cellStyle name="20% - アクセント 2 2 3 2" xfId="3814"/>
    <cellStyle name="20% - アクセント 2 2 4" xfId="1725"/>
    <cellStyle name="20% - アクセント 2 2 5" xfId="3231"/>
    <cellStyle name="20% - アクセント 2 2 6" xfId="3816"/>
    <cellStyle name="20% - アクセント 2 2_●東部保育園ほか設計書（中内訳付）" xfId="901"/>
    <cellStyle name="20% - アクセント 2 3" xfId="312"/>
    <cellStyle name="20% - アクセント 2 3 2" xfId="1722"/>
    <cellStyle name="20% - アクセント 2 3 3" xfId="1721"/>
    <cellStyle name="20% - アクセント 2 3 4" xfId="1723"/>
    <cellStyle name="20% - アクセント 2 3 5" xfId="3232"/>
    <cellStyle name="20% - アクセント 2 3 6" xfId="3815"/>
    <cellStyle name="20% - アクセント 2 3 6 2" xfId="5833"/>
    <cellStyle name="20% - アクセント 2 4" xfId="666"/>
    <cellStyle name="20% - アクセント 2 4 2" xfId="1719"/>
    <cellStyle name="20% - アクセント 2 4 3" xfId="1718"/>
    <cellStyle name="20% - アクセント 2 4 4" xfId="1720"/>
    <cellStyle name="20% - アクセント 2 5" xfId="1717"/>
    <cellStyle name="20% - アクセント 2 6" xfId="1716"/>
    <cellStyle name="20% - アクセント 2 7" xfId="1726"/>
    <cellStyle name="20% - アクセント 2 8" xfId="10809"/>
    <cellStyle name="20% - アクセント 2 9" xfId="21129"/>
    <cellStyle name="20% - アクセント 3" xfId="5" builtinId="38" customBuiltin="1"/>
    <cellStyle name="20% - アクセント 3 10" xfId="43707"/>
    <cellStyle name="20% - アクセント 3 2" xfId="6"/>
    <cellStyle name="20% - アクセント 3 2 2" xfId="606"/>
    <cellStyle name="20% - アクセント 3 2 2 2" xfId="836"/>
    <cellStyle name="20% - アクセント 3 2 3" xfId="1713"/>
    <cellStyle name="20% - アクセント 3 2 3 2" xfId="3718"/>
    <cellStyle name="20% - アクセント 3 2 4" xfId="1714"/>
    <cellStyle name="20% - アクセント 3 2 5" xfId="3233"/>
    <cellStyle name="20% - アクセント 3 2 6" xfId="3664"/>
    <cellStyle name="20% - アクセント 3 2_●東部保育園ほか設計書（中内訳付）" xfId="839"/>
    <cellStyle name="20% - アクセント 3 3" xfId="313"/>
    <cellStyle name="20% - アクセント 3 3 2" xfId="1711"/>
    <cellStyle name="20% - アクセント 3 3 3" xfId="1710"/>
    <cellStyle name="20% - アクセント 3 3 4" xfId="1712"/>
    <cellStyle name="20% - アクセント 3 3 5" xfId="3234"/>
    <cellStyle name="20% - アクセント 3 3 6" xfId="3685"/>
    <cellStyle name="20% - アクセント 3 3 6 2" xfId="6354"/>
    <cellStyle name="20% - アクセント 3 4" xfId="667"/>
    <cellStyle name="20% - アクセント 3 4 2" xfId="1708"/>
    <cellStyle name="20% - アクセント 3 4 3" xfId="1707"/>
    <cellStyle name="20% - アクセント 3 4 4" xfId="1709"/>
    <cellStyle name="20% - アクセント 3 5" xfId="1706"/>
    <cellStyle name="20% - アクセント 3 6" xfId="1705"/>
    <cellStyle name="20% - アクセント 3 7" xfId="1715"/>
    <cellStyle name="20% - アクセント 3 8" xfId="10810"/>
    <cellStyle name="20% - アクセント 3 9" xfId="43688"/>
    <cellStyle name="20% - アクセント 4" xfId="7" builtinId="42" customBuiltin="1"/>
    <cellStyle name="20% - アクセント 4 10" xfId="21128"/>
    <cellStyle name="20% - アクセント 4 11" xfId="43692"/>
    <cellStyle name="20% - アクセント 4 2" xfId="8"/>
    <cellStyle name="20% - アクセント 4 2 2" xfId="607"/>
    <cellStyle name="20% - アクセント 4 2 2 2" xfId="929"/>
    <cellStyle name="20% - アクセント 4 2 3" xfId="1702"/>
    <cellStyle name="20% - アクセント 4 2 3 2" xfId="3716"/>
    <cellStyle name="20% - アクセント 4 2 4" xfId="1703"/>
    <cellStyle name="20% - アクセント 4 2 5" xfId="3235"/>
    <cellStyle name="20% - アクセント 4 2 6" xfId="3717"/>
    <cellStyle name="20% - アクセント 4 2_●東部保育園ほか設計書（中内訳付）" xfId="888"/>
    <cellStyle name="20% - アクセント 4 3" xfId="314"/>
    <cellStyle name="20% - アクセント 4 3 2" xfId="1700"/>
    <cellStyle name="20% - アクセント 4 3 3" xfId="1699"/>
    <cellStyle name="20% - アクセント 4 3 4" xfId="1701"/>
    <cellStyle name="20% - アクセント 4 3 5" xfId="3236"/>
    <cellStyle name="20% - アクセント 4 3 6" xfId="3684"/>
    <cellStyle name="20% - アクセント 4 3 6 2" xfId="5953"/>
    <cellStyle name="20% - アクセント 4 4" xfId="651"/>
    <cellStyle name="20% - アクセント 4 4 2" xfId="1697"/>
    <cellStyle name="20% - アクセント 4 4 3" xfId="1696"/>
    <cellStyle name="20% - アクセント 4 4 4" xfId="1698"/>
    <cellStyle name="20% - アクセント 4 5" xfId="1695"/>
    <cellStyle name="20% - アクセント 4 6" xfId="1694"/>
    <cellStyle name="20% - アクセント 4 7" xfId="1704"/>
    <cellStyle name="20% - アクセント 4 8" xfId="10811"/>
    <cellStyle name="20% - アクセント 4 9" xfId="21127"/>
    <cellStyle name="20% - アクセント 5" xfId="9" builtinId="46" customBuiltin="1"/>
    <cellStyle name="20% - アクセント 5 2" xfId="10"/>
    <cellStyle name="20% - アクセント 5 2 2" xfId="608"/>
    <cellStyle name="20% - アクセント 5 2 3" xfId="1691"/>
    <cellStyle name="20% - アクセント 5 2 3 2" xfId="3686"/>
    <cellStyle name="20% - アクセント 5 2 4" xfId="1692"/>
    <cellStyle name="20% - アクセント 5 2 5" xfId="3237"/>
    <cellStyle name="20% - アクセント 5 2 6" xfId="3663"/>
    <cellStyle name="20% - アクセント 5 3" xfId="315"/>
    <cellStyle name="20% - アクセント 5 3 2" xfId="1689"/>
    <cellStyle name="20% - アクセント 5 3 3" xfId="1688"/>
    <cellStyle name="20% - アクセント 5 3 4" xfId="1690"/>
    <cellStyle name="20% - アクセント 5 3 5" xfId="3238"/>
    <cellStyle name="20% - アクセント 5 3 6" xfId="3732"/>
    <cellStyle name="20% - アクセント 5 3 6 2" xfId="5954"/>
    <cellStyle name="20% - アクセント 5 4" xfId="652"/>
    <cellStyle name="20% - アクセント 5 4 2" xfId="1686"/>
    <cellStyle name="20% - アクセント 5 4 3" xfId="1685"/>
    <cellStyle name="20% - アクセント 5 4 4" xfId="1687"/>
    <cellStyle name="20% - アクセント 5 5" xfId="1684"/>
    <cellStyle name="20% - アクセント 5 6" xfId="1683"/>
    <cellStyle name="20% - アクセント 5 7" xfId="1693"/>
    <cellStyle name="20% - アクセント 5 8" xfId="10812"/>
    <cellStyle name="20% - アクセント 5 9" xfId="43696"/>
    <cellStyle name="20% - アクセント 6" xfId="11" builtinId="50" customBuiltin="1"/>
    <cellStyle name="20% - アクセント 6 10" xfId="43586"/>
    <cellStyle name="20% - アクセント 6 11" xfId="43700"/>
    <cellStyle name="20% - アクセント 6 2" xfId="12"/>
    <cellStyle name="20% - アクセント 6 2 2" xfId="609"/>
    <cellStyle name="20% - アクセント 6 2 2 2" xfId="750"/>
    <cellStyle name="20% - アクセント 6 2 3" xfId="1680"/>
    <cellStyle name="20% - アクセント 6 2 3 2" xfId="3841"/>
    <cellStyle name="20% - アクセント 6 2 4" xfId="1681"/>
    <cellStyle name="20% - アクセント 6 2 5" xfId="3239"/>
    <cellStyle name="20% - アクセント 6 2 6" xfId="3715"/>
    <cellStyle name="20% - アクセント 6 2_●東部保育園ほか設計書（中内訳付）" xfId="828"/>
    <cellStyle name="20% - アクセント 6 3" xfId="316"/>
    <cellStyle name="20% - アクセント 6 3 2" xfId="1678"/>
    <cellStyle name="20% - アクセント 6 3 3" xfId="1677"/>
    <cellStyle name="20% - アクセント 6 3 4" xfId="1679"/>
    <cellStyle name="20% - アクセント 6 3 5" xfId="3240"/>
    <cellStyle name="20% - アクセント 6 3 6" xfId="3714"/>
    <cellStyle name="20% - アクセント 6 3 6 2" xfId="6235"/>
    <cellStyle name="20% - アクセント 6 4" xfId="668"/>
    <cellStyle name="20% - アクセント 6 4 2" xfId="1675"/>
    <cellStyle name="20% - アクセント 6 4 3" xfId="1674"/>
    <cellStyle name="20% - アクセント 6 4 4" xfId="1676"/>
    <cellStyle name="20% - アクセント 6 5" xfId="1673"/>
    <cellStyle name="20% - アクセント 6 6" xfId="1672"/>
    <cellStyle name="20% - アクセント 6 7" xfId="1682"/>
    <cellStyle name="20% - アクセント 6 8" xfId="10813"/>
    <cellStyle name="20% - アクセント 6 9" xfId="43587"/>
    <cellStyle name="40% - アクセント 1" xfId="13" builtinId="31" customBuiltin="1"/>
    <cellStyle name="40% - アクセント 1 10" xfId="21126"/>
    <cellStyle name="40% - アクセント 1 11" xfId="43681"/>
    <cellStyle name="40% - アクセント 1 2" xfId="14"/>
    <cellStyle name="40% - アクセント 1 2 2" xfId="610"/>
    <cellStyle name="40% - アクセント 1 2 2 2" xfId="963"/>
    <cellStyle name="40% - アクセント 1 2 3" xfId="1669"/>
    <cellStyle name="40% - アクセント 1 2 3 2" xfId="3813"/>
    <cellStyle name="40% - アクセント 1 2 4" xfId="1670"/>
    <cellStyle name="40% - アクセント 1 2 5" xfId="3241"/>
    <cellStyle name="40% - アクセント 1 2 6" xfId="3840"/>
    <cellStyle name="40% - アクセント 1 2_●東部保育園ほか設計書（中内訳付）" xfId="935"/>
    <cellStyle name="40% - アクセント 1 3" xfId="317"/>
    <cellStyle name="40% - アクセント 1 3 2" xfId="1667"/>
    <cellStyle name="40% - アクセント 1 3 3" xfId="1666"/>
    <cellStyle name="40% - アクセント 1 3 4" xfId="1668"/>
    <cellStyle name="40% - アクセント 1 3 5" xfId="3242"/>
    <cellStyle name="40% - アクセント 1 3 6" xfId="3812"/>
    <cellStyle name="40% - アクセント 1 3 6 2" xfId="5834"/>
    <cellStyle name="40% - アクセント 1 4" xfId="695"/>
    <cellStyle name="40% - アクセント 1 4 2" xfId="1664"/>
    <cellStyle name="40% - アクセント 1 4 3" xfId="1663"/>
    <cellStyle name="40% - アクセント 1 4 4" xfId="1665"/>
    <cellStyle name="40% - アクセント 1 5" xfId="1662"/>
    <cellStyle name="40% - アクセント 1 6" xfId="1661"/>
    <cellStyle name="40% - アクセント 1 7" xfId="1671"/>
    <cellStyle name="40% - アクセント 1 8" xfId="10814"/>
    <cellStyle name="40% - アクセント 1 9" xfId="21125"/>
    <cellStyle name="40% - アクセント 2" xfId="15" builtinId="35" customBuiltin="1"/>
    <cellStyle name="40% - アクセント 2 2" xfId="16"/>
    <cellStyle name="40% - アクセント 2 2 2" xfId="611"/>
    <cellStyle name="40% - アクセント 2 2 3" xfId="1658"/>
    <cellStyle name="40% - アクセント 2 2 3 2" xfId="3713"/>
    <cellStyle name="40% - アクセント 2 2 4" xfId="1659"/>
    <cellStyle name="40% - アクセント 2 2 5" xfId="3243"/>
    <cellStyle name="40% - アクセント 2 2 6" xfId="3811"/>
    <cellStyle name="40% - アクセント 2 3" xfId="318"/>
    <cellStyle name="40% - アクセント 2 3 2" xfId="1656"/>
    <cellStyle name="40% - アクセント 2 3 3" xfId="1655"/>
    <cellStyle name="40% - アクセント 2 3 4" xfId="1657"/>
    <cellStyle name="40% - アクセント 2 3 5" xfId="3244"/>
    <cellStyle name="40% - アクセント 2 3 6" xfId="3810"/>
    <cellStyle name="40% - アクセント 2 3 6 2" xfId="5835"/>
    <cellStyle name="40% - アクセント 2 4" xfId="709"/>
    <cellStyle name="40% - アクセント 2 4 2" xfId="1653"/>
    <cellStyle name="40% - アクセント 2 4 3" xfId="1652"/>
    <cellStyle name="40% - アクセント 2 4 4" xfId="1654"/>
    <cellStyle name="40% - アクセント 2 5" xfId="1651"/>
    <cellStyle name="40% - アクセント 2 6" xfId="1650"/>
    <cellStyle name="40% - アクセント 2 7" xfId="1660"/>
    <cellStyle name="40% - アクセント 2 8" xfId="10815"/>
    <cellStyle name="40% - アクセント 2 9" xfId="43685"/>
    <cellStyle name="40% - アクセント 3" xfId="17" builtinId="39" customBuiltin="1"/>
    <cellStyle name="40% - アクセント 3 10" xfId="43708"/>
    <cellStyle name="40% - アクセント 3 2" xfId="18"/>
    <cellStyle name="40% - アクセント 3 2 2" xfId="612"/>
    <cellStyle name="40% - アクセント 3 2 2 2" xfId="938"/>
    <cellStyle name="40% - アクセント 3 2 3" xfId="1647"/>
    <cellStyle name="40% - アクセント 3 2 3 2" xfId="3662"/>
    <cellStyle name="40% - アクセント 3 2 4" xfId="1648"/>
    <cellStyle name="40% - アクセント 3 2 5" xfId="3245"/>
    <cellStyle name="40% - アクセント 3 2 6" xfId="3712"/>
    <cellStyle name="40% - アクセント 3 2_●東部保育園ほか設計書（中内訳付）" xfId="808"/>
    <cellStyle name="40% - アクセント 3 3" xfId="319"/>
    <cellStyle name="40% - アクセント 3 3 2" xfId="1645"/>
    <cellStyle name="40% - アクセント 3 3 3" xfId="1644"/>
    <cellStyle name="40% - アクセント 3 3 4" xfId="1646"/>
    <cellStyle name="40% - アクセント 3 3 5" xfId="3246"/>
    <cellStyle name="40% - アクセント 3 3 6" xfId="3839"/>
    <cellStyle name="40% - アクセント 3 3 6 2" xfId="5836"/>
    <cellStyle name="40% - アクセント 3 4" xfId="710"/>
    <cellStyle name="40% - アクセント 3 4 2" xfId="1642"/>
    <cellStyle name="40% - アクセント 3 4 3" xfId="1641"/>
    <cellStyle name="40% - アクセント 3 4 4" xfId="1643"/>
    <cellStyle name="40% - アクセント 3 5" xfId="1640"/>
    <cellStyle name="40% - アクセント 3 6" xfId="1639"/>
    <cellStyle name="40% - アクセント 3 7" xfId="1649"/>
    <cellStyle name="40% - アクセント 3 8" xfId="10816"/>
    <cellStyle name="40% - アクセント 3 9" xfId="43689"/>
    <cellStyle name="40% - アクセント 4" xfId="19" builtinId="43" customBuiltin="1"/>
    <cellStyle name="40% - アクセント 4 10" xfId="21124"/>
    <cellStyle name="40% - アクセント 4 11" xfId="43693"/>
    <cellStyle name="40% - アクセント 4 2" xfId="20"/>
    <cellStyle name="40% - アクセント 4 2 2" xfId="613"/>
    <cellStyle name="40% - アクセント 4 2 2 2" xfId="876"/>
    <cellStyle name="40% - アクセント 4 2 3" xfId="1636"/>
    <cellStyle name="40% - アクセント 4 2 3 2" xfId="3711"/>
    <cellStyle name="40% - アクセント 4 2 4" xfId="1637"/>
    <cellStyle name="40% - アクセント 4 2 5" xfId="3247"/>
    <cellStyle name="40% - アクセント 4 2 6" xfId="3838"/>
    <cellStyle name="40% - アクセント 4 2_●東部保育園ほか設計書（中内訳付）" xfId="806"/>
    <cellStyle name="40% - アクセント 4 3" xfId="320"/>
    <cellStyle name="40% - アクセント 4 3 2" xfId="1634"/>
    <cellStyle name="40% - アクセント 4 3 3" xfId="1633"/>
    <cellStyle name="40% - アクセント 4 3 4" xfId="1635"/>
    <cellStyle name="40% - アクセント 4 3 5" xfId="3248"/>
    <cellStyle name="40% - アクセント 4 3 6" xfId="3837"/>
    <cellStyle name="40% - アクセント 4 3 6 2" xfId="6236"/>
    <cellStyle name="40% - アクセント 4 4" xfId="698"/>
    <cellStyle name="40% - アクセント 4 4 2" xfId="1631"/>
    <cellStyle name="40% - アクセント 4 4 3" xfId="1630"/>
    <cellStyle name="40% - アクセント 4 4 4" xfId="1632"/>
    <cellStyle name="40% - アクセント 4 5" xfId="1629"/>
    <cellStyle name="40% - アクセント 4 6" xfId="1628"/>
    <cellStyle name="40% - アクセント 4 7" xfId="1638"/>
    <cellStyle name="40% - アクセント 4 8" xfId="10817"/>
    <cellStyle name="40% - アクセント 4 9" xfId="21123"/>
    <cellStyle name="40% - アクセント 5" xfId="21" builtinId="47" customBuiltin="1"/>
    <cellStyle name="40% - アクセント 5 10" xfId="43711"/>
    <cellStyle name="40% - アクセント 5 2" xfId="22"/>
    <cellStyle name="40% - アクセント 5 2 2" xfId="614"/>
    <cellStyle name="40% - アクセント 5 2 2 2" xfId="917"/>
    <cellStyle name="40% - アクセント 5 2 3" xfId="1625"/>
    <cellStyle name="40% - アクセント 5 2 3 2" xfId="3739"/>
    <cellStyle name="40% - アクセント 5 2 4" xfId="1626"/>
    <cellStyle name="40% - アクセント 5 2 5" xfId="3249"/>
    <cellStyle name="40% - アクセント 5 2 6" xfId="3735"/>
    <cellStyle name="40% - アクセント 5 2_●東部保育園ほか設計書（中内訳付）" xfId="837"/>
    <cellStyle name="40% - アクセント 5 3" xfId="321"/>
    <cellStyle name="40% - アクセント 5 3 2" xfId="1623"/>
    <cellStyle name="40% - アクセント 5 3 3" xfId="1622"/>
    <cellStyle name="40% - アクセント 5 3 4" xfId="1624"/>
    <cellStyle name="40% - アクセント 5 3 5" xfId="3250"/>
    <cellStyle name="40% - アクセント 5 3 6" xfId="3710"/>
    <cellStyle name="40% - アクセント 5 3 6 2" xfId="5955"/>
    <cellStyle name="40% - アクセント 5 4" xfId="711"/>
    <cellStyle name="40% - アクセント 5 4 2" xfId="1620"/>
    <cellStyle name="40% - アクセント 5 4 3" xfId="1619"/>
    <cellStyle name="40% - アクセント 5 4 4" xfId="1621"/>
    <cellStyle name="40% - アクセント 5 5" xfId="1618"/>
    <cellStyle name="40% - アクセント 5 6" xfId="1617"/>
    <cellStyle name="40% - アクセント 5 7" xfId="1627"/>
    <cellStyle name="40% - アクセント 5 8" xfId="10818"/>
    <cellStyle name="40% - アクセント 5 9" xfId="43697"/>
    <cellStyle name="40% - アクセント 6" xfId="23" builtinId="51" customBuiltin="1"/>
    <cellStyle name="40% - アクセント 6 10" xfId="21122"/>
    <cellStyle name="40% - アクセント 6 11" xfId="43701"/>
    <cellStyle name="40% - アクセント 6 2" xfId="24"/>
    <cellStyle name="40% - アクセント 6 2 2" xfId="615"/>
    <cellStyle name="40% - アクセント 6 2 2 2" xfId="867"/>
    <cellStyle name="40% - アクセント 6 2 3" xfId="1614"/>
    <cellStyle name="40% - アクセント 6 2 3 2" xfId="3836"/>
    <cellStyle name="40% - アクセント 6 2 4" xfId="1615"/>
    <cellStyle name="40% - アクセント 6 2 5" xfId="3251"/>
    <cellStyle name="40% - アクセント 6 2 6" xfId="3722"/>
    <cellStyle name="40% - アクセント 6 2_●東部保育園ほか設計書（中内訳付）" xfId="859"/>
    <cellStyle name="40% - アクセント 6 3" xfId="322"/>
    <cellStyle name="40% - アクセント 6 3 2" xfId="1612"/>
    <cellStyle name="40% - アクセント 6 3 3" xfId="1611"/>
    <cellStyle name="40% - アクセント 6 3 4" xfId="1613"/>
    <cellStyle name="40% - アクセント 6 3 5" xfId="3252"/>
    <cellStyle name="40% - アクセント 6 3 6" xfId="3709"/>
    <cellStyle name="40% - アクセント 6 3 6 2" xfId="5837"/>
    <cellStyle name="40% - アクセント 6 4" xfId="653"/>
    <cellStyle name="40% - アクセント 6 4 2" xfId="1609"/>
    <cellStyle name="40% - アクセント 6 4 3" xfId="1608"/>
    <cellStyle name="40% - アクセント 6 4 4" xfId="1610"/>
    <cellStyle name="40% - アクセント 6 5" xfId="1607"/>
    <cellStyle name="40% - アクセント 6 6" xfId="1606"/>
    <cellStyle name="40% - アクセント 6 7" xfId="1616"/>
    <cellStyle name="40% - アクセント 6 8" xfId="10819"/>
    <cellStyle name="40% - アクセント 6 9" xfId="21121"/>
    <cellStyle name="60% - アクセント 1" xfId="25" builtinId="32" customBuiltin="1"/>
    <cellStyle name="60% - アクセント 1 2" xfId="26"/>
    <cellStyle name="60% - アクセント 1 2 2" xfId="793"/>
    <cellStyle name="60% - アクセント 1 2 2 2" xfId="1603"/>
    <cellStyle name="60% - アクセント 1 2 2 2 2" xfId="23775"/>
    <cellStyle name="60% - アクセント 1 2 3" xfId="1601"/>
    <cellStyle name="60% - アクセント 1 2 3 2" xfId="23776"/>
    <cellStyle name="60% - アクセント 1 2 4" xfId="1604"/>
    <cellStyle name="60% - アクセント 1 2 5" xfId="3708"/>
    <cellStyle name="60% - アクセント 1 3" xfId="323"/>
    <cellStyle name="60% - アクセント 1 3 2" xfId="1599"/>
    <cellStyle name="60% - アクセント 1 3 3" xfId="1598"/>
    <cellStyle name="60% - アクセント 1 3 4" xfId="1600"/>
    <cellStyle name="60% - アクセント 1 3 5" xfId="3738"/>
    <cellStyle name="60% - アクセント 1 4" xfId="654"/>
    <cellStyle name="60% - アクセント 1 5" xfId="1597"/>
    <cellStyle name="60% - アクセント 1 6" xfId="1605"/>
    <cellStyle name="60% - アクセント 1 7" xfId="10820"/>
    <cellStyle name="60% - アクセント 1 8" xfId="43588"/>
    <cellStyle name="60% - アクセント 1 9" xfId="43682"/>
    <cellStyle name="60% - アクセント 2" xfId="27" builtinId="36" customBuiltin="1"/>
    <cellStyle name="60% - アクセント 2 2" xfId="28"/>
    <cellStyle name="60% - アクセント 2 2 2" xfId="852"/>
    <cellStyle name="60% - アクセント 2 2 2 2" xfId="1594"/>
    <cellStyle name="60% - アクセント 2 2 2 2 2" xfId="23777"/>
    <cellStyle name="60% - アクセント 2 2 3" xfId="1593"/>
    <cellStyle name="60% - アクセント 2 2 3 2" xfId="23778"/>
    <cellStyle name="60% - アクセント 2 2 4" xfId="1595"/>
    <cellStyle name="60% - アクセント 2 2 5" xfId="3734"/>
    <cellStyle name="60% - アクセント 2 3" xfId="324"/>
    <cellStyle name="60% - アクセント 2 3 2" xfId="1591"/>
    <cellStyle name="60% - アクセント 2 3 3" xfId="1590"/>
    <cellStyle name="60% - アクセント 2 3 4" xfId="1592"/>
    <cellStyle name="60% - アクセント 2 3 5" xfId="3683"/>
    <cellStyle name="60% - アクセント 2 4" xfId="727"/>
    <cellStyle name="60% - アクセント 2 5" xfId="1589"/>
    <cellStyle name="60% - アクセント 2 6" xfId="1596"/>
    <cellStyle name="60% - アクセント 2 7" xfId="10821"/>
    <cellStyle name="60% - アクセント 2 8" xfId="43686"/>
    <cellStyle name="60% - アクセント 3" xfId="29" builtinId="40" customBuiltin="1"/>
    <cellStyle name="60% - アクセント 3 2" xfId="30"/>
    <cellStyle name="60% - アクセント 3 2 2" xfId="853"/>
    <cellStyle name="60% - アクセント 3 2 2 2" xfId="1586"/>
    <cellStyle name="60% - アクセント 3 2 2 2 2" xfId="23779"/>
    <cellStyle name="60% - アクセント 3 2 3" xfId="1585"/>
    <cellStyle name="60% - アクセント 3 2 3 2" xfId="23780"/>
    <cellStyle name="60% - アクセント 3 2 4" xfId="1587"/>
    <cellStyle name="60% - アクセント 3 2 5" xfId="3661"/>
    <cellStyle name="60% - アクセント 3 3" xfId="325"/>
    <cellStyle name="60% - アクセント 3 3 2" xfId="1583"/>
    <cellStyle name="60% - アクセント 3 3 3" xfId="1582"/>
    <cellStyle name="60% - アクセント 3 3 4" xfId="1584"/>
    <cellStyle name="60% - アクセント 3 3 5" xfId="3723"/>
    <cellStyle name="60% - アクセント 3 4" xfId="669"/>
    <cellStyle name="60% - アクセント 3 5" xfId="1581"/>
    <cellStyle name="60% - アクセント 3 6" xfId="1588"/>
    <cellStyle name="60% - アクセント 3 7" xfId="10822"/>
    <cellStyle name="60% - アクセント 3 8" xfId="43589"/>
    <cellStyle name="60% - アクセント 3 9" xfId="43690"/>
    <cellStyle name="60% - アクセント 4" xfId="31" builtinId="44" customBuiltin="1"/>
    <cellStyle name="60% - アクセント 4 2" xfId="32"/>
    <cellStyle name="60% - アクセント 4 2 2" xfId="968"/>
    <cellStyle name="60% - アクセント 4 2 2 2" xfId="1578"/>
    <cellStyle name="60% - アクセント 4 2 2 2 2" xfId="23781"/>
    <cellStyle name="60% - アクセント 4 2 3" xfId="1577"/>
    <cellStyle name="60% - アクセント 4 2 3 2" xfId="23782"/>
    <cellStyle name="60% - アクセント 4 2 4" xfId="1579"/>
    <cellStyle name="60% - アクセント 4 2 5" xfId="3835"/>
    <cellStyle name="60% - アクセント 4 3" xfId="326"/>
    <cellStyle name="60% - アクセント 4 3 2" xfId="1575"/>
    <cellStyle name="60% - アクセント 4 3 3" xfId="1573"/>
    <cellStyle name="60% - アクセント 4 3 4" xfId="1576"/>
    <cellStyle name="60% - アクセント 4 3 5" xfId="3707"/>
    <cellStyle name="60% - アクセント 4 4" xfId="712"/>
    <cellStyle name="60% - アクセント 4 5" xfId="1571"/>
    <cellStyle name="60% - アクセント 4 6" xfId="1580"/>
    <cellStyle name="60% - アクセント 4 7" xfId="10823"/>
    <cellStyle name="60% - アクセント 4 8" xfId="43590"/>
    <cellStyle name="60% - アクセント 4 9" xfId="43694"/>
    <cellStyle name="60% - アクセント 5" xfId="33" builtinId="48" customBuiltin="1"/>
    <cellStyle name="60% - アクセント 5 2" xfId="34"/>
    <cellStyle name="60% - アクセント 5 2 2" xfId="944"/>
    <cellStyle name="60% - アクセント 5 2 2 2" xfId="1568"/>
    <cellStyle name="60% - アクセント 5 2 2 2 2" xfId="23783"/>
    <cellStyle name="60% - アクセント 5 2 3" xfId="1567"/>
    <cellStyle name="60% - アクセント 5 2 3 2" xfId="23784"/>
    <cellStyle name="60% - アクセント 5 2 4" xfId="1569"/>
    <cellStyle name="60% - アクセント 5 2 5" xfId="3706"/>
    <cellStyle name="60% - アクセント 5 3" xfId="327"/>
    <cellStyle name="60% - アクセント 5 3 2" xfId="1565"/>
    <cellStyle name="60% - アクセント 5 3 3" xfId="1564"/>
    <cellStyle name="60% - アクセント 5 3 4" xfId="1566"/>
    <cellStyle name="60% - アクセント 5 3 5" xfId="3857"/>
    <cellStyle name="60% - アクセント 5 4" xfId="713"/>
    <cellStyle name="60% - アクセント 5 5" xfId="1563"/>
    <cellStyle name="60% - アクセント 5 6" xfId="1570"/>
    <cellStyle name="60% - アクセント 5 7" xfId="10824"/>
    <cellStyle name="60% - アクセント 5 8" xfId="43698"/>
    <cellStyle name="60% - アクセント 6" xfId="35" builtinId="52" customBuiltin="1"/>
    <cellStyle name="60% - アクセント 6 2" xfId="36"/>
    <cellStyle name="60% - アクセント 6 2 2" xfId="823"/>
    <cellStyle name="60% - アクセント 6 2 2 2" xfId="1560"/>
    <cellStyle name="60% - アクセント 6 2 2 2 2" xfId="23785"/>
    <cellStyle name="60% - アクセント 6 2 3" xfId="1559"/>
    <cellStyle name="60% - アクセント 6 2 3 2" xfId="23786"/>
    <cellStyle name="60% - アクセント 6 2 4" xfId="1561"/>
    <cellStyle name="60% - アクセント 6 2 5" xfId="3660"/>
    <cellStyle name="60% - アクセント 6 3" xfId="328"/>
    <cellStyle name="60% - アクセント 6 3 2" xfId="1557"/>
    <cellStyle name="60% - アクセント 6 3 3" xfId="1556"/>
    <cellStyle name="60% - アクセント 6 3 4" xfId="1558"/>
    <cellStyle name="60% - アクセント 6 3 5" xfId="3833"/>
    <cellStyle name="60% - アクセント 6 4" xfId="726"/>
    <cellStyle name="60% - アクセント 6 5" xfId="1554"/>
    <cellStyle name="60% - アクセント 6 6" xfId="1562"/>
    <cellStyle name="60% - アクセント 6 7" xfId="10825"/>
    <cellStyle name="60% - アクセント 6 8" xfId="43591"/>
    <cellStyle name="60% - アクセント 6 9" xfId="43702"/>
    <cellStyle name="A-" xfId="3834"/>
    <cellStyle name="AD" xfId="329"/>
    <cellStyle name="AW" xfId="330"/>
    <cellStyle name="B-" xfId="3705"/>
    <cellStyle name="Body text" xfId="37"/>
    <cellStyle name="C-" xfId="3704"/>
    <cellStyle name="Calc Currency (0)" xfId="38"/>
    <cellStyle name="Calc Currency (0) 2" xfId="912"/>
    <cellStyle name="Calc Currency (0) 2 2" xfId="3253"/>
    <cellStyle name="Calc Currency (0) 2 2 2" xfId="23787"/>
    <cellStyle name="Calc Currency (2)" xfId="135"/>
    <cellStyle name="Calc Currency (2) 2" xfId="331"/>
    <cellStyle name="Calc Currency (2) 2 2" xfId="1775"/>
    <cellStyle name="Calc Currency (2) 2 2 2" xfId="3254"/>
    <cellStyle name="Calc Currency (2) 2 3" xfId="1432"/>
    <cellStyle name="Calc Currency (2) 3" xfId="332"/>
    <cellStyle name="Calc Currency (2) 4" xfId="43612"/>
    <cellStyle name="Calc Percent (0)" xfId="136"/>
    <cellStyle name="Calc Percent (0) 2" xfId="333"/>
    <cellStyle name="Calc Percent (0) 2 2" xfId="1518"/>
    <cellStyle name="Calc Percent (0) 2 2 2" xfId="3255"/>
    <cellStyle name="Calc Percent (0) 2 3" xfId="1433"/>
    <cellStyle name="Calc Percent (0) 3" xfId="334"/>
    <cellStyle name="Calc Percent (0) 4" xfId="43613"/>
    <cellStyle name="Calc Percent (1)" xfId="137"/>
    <cellStyle name="Calc Percent (1) 2" xfId="335"/>
    <cellStyle name="Calc Percent (1) 2 2" xfId="1520"/>
    <cellStyle name="Calc Percent (1) 2 2 2" xfId="3256"/>
    <cellStyle name="Calc Percent (1) 2 3" xfId="1434"/>
    <cellStyle name="Calc Percent (1) 3" xfId="336"/>
    <cellStyle name="Calc Percent (1) 4" xfId="43614"/>
    <cellStyle name="Calc Percent (2)" xfId="138"/>
    <cellStyle name="Calc Percent (2) 2" xfId="337"/>
    <cellStyle name="Calc Percent (2) 2 2" xfId="1521"/>
    <cellStyle name="Calc Percent (2) 2 2 2" xfId="3257"/>
    <cellStyle name="Calc Percent (2) 2 3" xfId="1435"/>
    <cellStyle name="Calc Percent (2) 3" xfId="338"/>
    <cellStyle name="Calc Percent (2) 4" xfId="43615"/>
    <cellStyle name="Calc Units (0)" xfId="139"/>
    <cellStyle name="Calc Units (0) 2" xfId="339"/>
    <cellStyle name="Calc Units (0) 2 2" xfId="1522"/>
    <cellStyle name="Calc Units (0) 2 2 2" xfId="3258"/>
    <cellStyle name="Calc Units (0) 2 3" xfId="1436"/>
    <cellStyle name="Calc Units (0) 3" xfId="340"/>
    <cellStyle name="Calc Units (0) 4" xfId="43616"/>
    <cellStyle name="Calc Units (1)" xfId="140"/>
    <cellStyle name="Calc Units (1) 2" xfId="341"/>
    <cellStyle name="Calc Units (1) 2 2" xfId="1524"/>
    <cellStyle name="Calc Units (1) 2 2 2" xfId="3259"/>
    <cellStyle name="Calc Units (1) 2 3" xfId="1437"/>
    <cellStyle name="Calc Units (1) 3" xfId="342"/>
    <cellStyle name="Calc Units (1) 4" xfId="43617"/>
    <cellStyle name="Calc Units (2)" xfId="141"/>
    <cellStyle name="Calc Units (2) 2" xfId="343"/>
    <cellStyle name="Calc Units (2) 2 2" xfId="1526"/>
    <cellStyle name="Calc Units (2) 2 2 2" xfId="3260"/>
    <cellStyle name="Calc Units (2) 2 3" xfId="1438"/>
    <cellStyle name="Calc Units (2) 3" xfId="344"/>
    <cellStyle name="Calc Units (2) 4" xfId="43618"/>
    <cellStyle name="Col Heads" xfId="345"/>
    <cellStyle name="Comma [0]_#6 Temps &amp; Contractors" xfId="142"/>
    <cellStyle name="Comma [00]" xfId="143"/>
    <cellStyle name="Comma [00] 2" xfId="346"/>
    <cellStyle name="Comma [00] 2 2" xfId="1528"/>
    <cellStyle name="Comma [00] 2 2 2" xfId="3261"/>
    <cellStyle name="Comma [00] 2 3" xfId="1439"/>
    <cellStyle name="Comma [00] 3" xfId="347"/>
    <cellStyle name="Comma [00] 4" xfId="1545"/>
    <cellStyle name="Comma [00] 4 2" xfId="43619"/>
    <cellStyle name="Comma [00] 5" xfId="1546"/>
    <cellStyle name="Comma,0" xfId="348"/>
    <cellStyle name="Comma,1" xfId="349"/>
    <cellStyle name="Comma,2" xfId="350"/>
    <cellStyle name="Comma_#6 Temps &amp; Contractors" xfId="144"/>
    <cellStyle name="Currency [0]_#6 Temps &amp; Contractors" xfId="145"/>
    <cellStyle name="Currency [00]" xfId="146"/>
    <cellStyle name="Currency [00] 2" xfId="351"/>
    <cellStyle name="Currency [00] 2 2" xfId="1532"/>
    <cellStyle name="Currency [00] 2 2 2" xfId="3262"/>
    <cellStyle name="Currency [00] 2 3" xfId="1440"/>
    <cellStyle name="Currency [00] 3" xfId="352"/>
    <cellStyle name="Currency [00] 4" xfId="1538"/>
    <cellStyle name="Currency [00] 4 2" xfId="43620"/>
    <cellStyle name="Currency [00] 5" xfId="1539"/>
    <cellStyle name="Currency,0" xfId="353"/>
    <cellStyle name="Currency,2" xfId="354"/>
    <cellStyle name="Currency_#6 Temps &amp; Contractors" xfId="147"/>
    <cellStyle name="DAIKIN_SDS21" xfId="39"/>
    <cellStyle name="Date Short" xfId="148"/>
    <cellStyle name="Enter Currency (0)" xfId="149"/>
    <cellStyle name="Enter Currency (0) 2" xfId="355"/>
    <cellStyle name="Enter Currency (0) 2 2" xfId="1533"/>
    <cellStyle name="Enter Currency (0) 2 2 2" xfId="3263"/>
    <cellStyle name="Enter Currency (0) 2 3" xfId="1441"/>
    <cellStyle name="Enter Currency (0) 3" xfId="356"/>
    <cellStyle name="Enter Currency (0) 4" xfId="43621"/>
    <cellStyle name="Enter Currency (2)" xfId="150"/>
    <cellStyle name="Enter Currency (2) 2" xfId="357"/>
    <cellStyle name="Enter Currency (2) 2 2" xfId="1534"/>
    <cellStyle name="Enter Currency (2) 2 2 2" xfId="3264"/>
    <cellStyle name="Enter Currency (2) 2 3" xfId="1442"/>
    <cellStyle name="Enter Currency (2) 3" xfId="358"/>
    <cellStyle name="Enter Currency (2) 4" xfId="43622"/>
    <cellStyle name="Enter Units (0)" xfId="151"/>
    <cellStyle name="Enter Units (0) 2" xfId="359"/>
    <cellStyle name="Enter Units (0) 2 2" xfId="1535"/>
    <cellStyle name="Enter Units (0) 2 2 2" xfId="3265"/>
    <cellStyle name="Enter Units (0) 2 3" xfId="1443"/>
    <cellStyle name="Enter Units (0) 3" xfId="360"/>
    <cellStyle name="Enter Units (0) 4" xfId="43623"/>
    <cellStyle name="Enter Units (1)" xfId="152"/>
    <cellStyle name="Enter Units (1) 2" xfId="361"/>
    <cellStyle name="Enter Units (1) 2 2" xfId="1536"/>
    <cellStyle name="Enter Units (1) 2 2 2" xfId="3266"/>
    <cellStyle name="Enter Units (1) 2 3" xfId="1444"/>
    <cellStyle name="Enter Units (1) 3" xfId="362"/>
    <cellStyle name="Enter Units (1) 4" xfId="43624"/>
    <cellStyle name="Enter Units (2)" xfId="153"/>
    <cellStyle name="Enter Units (2) 2" xfId="363"/>
    <cellStyle name="Enter Units (2) 2 2" xfId="1537"/>
    <cellStyle name="Enter Units (2) 2 2 2" xfId="3267"/>
    <cellStyle name="Enter Units (2) 2 3" xfId="1445"/>
    <cellStyle name="Enter Units (2) 3" xfId="364"/>
    <cellStyle name="Enter Units (2) 4" xfId="43625"/>
    <cellStyle name="entry" xfId="40"/>
    <cellStyle name="Euro" xfId="365"/>
    <cellStyle name="F" xfId="366"/>
    <cellStyle name="Followed Hyperlink" xfId="154"/>
    <cellStyle name="Grey" xfId="41"/>
    <cellStyle name="Grey 2" xfId="1530"/>
    <cellStyle name="Grey 3" xfId="1529"/>
    <cellStyle name="Grey 4" xfId="1531"/>
    <cellStyle name="h" xfId="858"/>
    <cellStyle name="Header1" xfId="42"/>
    <cellStyle name="Header2" xfId="43"/>
    <cellStyle name="Hyperlink" xfId="155"/>
    <cellStyle name="h当り" xfId="812"/>
    <cellStyle name="Input [yellow]" xfId="44"/>
    <cellStyle name="Input [yellow] 2" xfId="1525"/>
    <cellStyle name="Input [yellow] 3" xfId="1523"/>
    <cellStyle name="Input [yellow] 4" xfId="1527"/>
    <cellStyle name="ISO" xfId="156"/>
    <cellStyle name="ISO 2" xfId="157"/>
    <cellStyle name="ISO 2 2" xfId="1519"/>
    <cellStyle name="ISO 2 2 2" xfId="5179"/>
    <cellStyle name="ISO 2 3" xfId="3890"/>
    <cellStyle name="ISO 2 4" xfId="3891"/>
    <cellStyle name="ISO 3" xfId="158"/>
    <cellStyle name="ISO 3 2" xfId="5180"/>
    <cellStyle name="ISO 4" xfId="1780"/>
    <cellStyle name="ISO_(金入)桜井小屋内運動場耐震化主体工事  " xfId="1517"/>
    <cellStyle name="L=_m" xfId="877"/>
    <cellStyle name="Link Currency (0)" xfId="159"/>
    <cellStyle name="Link Currency (0) 2" xfId="367"/>
    <cellStyle name="Link Currency (0) 2 2" xfId="1540"/>
    <cellStyle name="Link Currency (0) 2 2 2" xfId="3268"/>
    <cellStyle name="Link Currency (0) 2 3" xfId="1446"/>
    <cellStyle name="Link Currency (0) 3" xfId="368"/>
    <cellStyle name="Link Currency (0) 4" xfId="43626"/>
    <cellStyle name="Link Currency (2)" xfId="160"/>
    <cellStyle name="Link Currency (2) 2" xfId="369"/>
    <cellStyle name="Link Currency (2) 2 2" xfId="1541"/>
    <cellStyle name="Link Currency (2) 2 2 2" xfId="3269"/>
    <cellStyle name="Link Currency (2) 2 3" xfId="1447"/>
    <cellStyle name="Link Currency (2) 3" xfId="370"/>
    <cellStyle name="Link Currency (2) 4" xfId="43627"/>
    <cellStyle name="Link Units (0)" xfId="161"/>
    <cellStyle name="Link Units (0) 2" xfId="371"/>
    <cellStyle name="Link Units (0) 2 2" xfId="1542"/>
    <cellStyle name="Link Units (0) 2 2 2" xfId="3270"/>
    <cellStyle name="Link Units (0) 2 3" xfId="1448"/>
    <cellStyle name="Link Units (0) 3" xfId="372"/>
    <cellStyle name="Link Units (0) 4" xfId="43628"/>
    <cellStyle name="Link Units (1)" xfId="162"/>
    <cellStyle name="Link Units (1) 2" xfId="373"/>
    <cellStyle name="Link Units (1) 2 2" xfId="1543"/>
    <cellStyle name="Link Units (1) 2 2 2" xfId="3271"/>
    <cellStyle name="Link Units (1) 2 3" xfId="1449"/>
    <cellStyle name="Link Units (1) 3" xfId="374"/>
    <cellStyle name="Link Units (1) 4" xfId="43629"/>
    <cellStyle name="Link Units (2)" xfId="163"/>
    <cellStyle name="Link Units (2) 2" xfId="375"/>
    <cellStyle name="Link Units (2) 2 2" xfId="1544"/>
    <cellStyle name="Link Units (2) 2 2 2" xfId="3272"/>
    <cellStyle name="Link Units (2) 2 3" xfId="1450"/>
    <cellStyle name="Link Units (2) 3" xfId="376"/>
    <cellStyle name="Link Units (2) 4" xfId="43630"/>
    <cellStyle name="m" xfId="834"/>
    <cellStyle name="㎡" xfId="863"/>
    <cellStyle name="㎡/台" xfId="814"/>
    <cellStyle name="㎡/台 2" xfId="3856"/>
    <cellStyle name="㎡当り" xfId="908"/>
    <cellStyle name="m3" xfId="851"/>
    <cellStyle name="m3 2" xfId="3832"/>
    <cellStyle name="m3当り" xfId="951"/>
    <cellStyle name="MI" xfId="377"/>
    <cellStyle name="Milliers [0]_AR1194" xfId="45"/>
    <cellStyle name="Milliers_AR1194" xfId="46"/>
    <cellStyle name="min" xfId="762"/>
    <cellStyle name="min/m" xfId="784"/>
    <cellStyle name="Mon騁aire [0]_AR1194" xfId="47"/>
    <cellStyle name="Mon騁aire_AR1194" xfId="48"/>
    <cellStyle name="m当り" xfId="928"/>
    <cellStyle name="N=" xfId="3703"/>
    <cellStyle name="NonPrint_Heading" xfId="49"/>
    <cellStyle name="Normal - Style1" xfId="50"/>
    <cellStyle name="Normal - Style1 2" xfId="165"/>
    <cellStyle name="Normal - Style1 2 2" xfId="166"/>
    <cellStyle name="Normal - Style1 2 2 2" xfId="1211"/>
    <cellStyle name="Normal - Style1 2 2 2 2" xfId="1212"/>
    <cellStyle name="Normal - Style1 2 2 2 3" xfId="3892"/>
    <cellStyle name="Normal - Style1 2 2 3" xfId="1516"/>
    <cellStyle name="Normal - Style1 2 2 3 2" xfId="1515"/>
    <cellStyle name="Normal - Style1 2 2 4" xfId="1210"/>
    <cellStyle name="Normal - Style1 2 2 4 2" xfId="3893"/>
    <cellStyle name="Normal - Style1 2 2 5" xfId="3894"/>
    <cellStyle name="Normal - Style1 2 3" xfId="670"/>
    <cellStyle name="Normal - Style1 2 3 2" xfId="798"/>
    <cellStyle name="Normal - Style1 2 3 2 2" xfId="3273"/>
    <cellStyle name="Normal - Style1 2 3 2 2 2" xfId="32455"/>
    <cellStyle name="Normal - Style1 2 3 3" xfId="1213"/>
    <cellStyle name="Normal - Style1 2 3 3 2" xfId="23788"/>
    <cellStyle name="Normal - Style1 2 4" xfId="742"/>
    <cellStyle name="Normal - Style1 2 4 2" xfId="3274"/>
    <cellStyle name="Normal - Style1 2 4 2 2" xfId="23789"/>
    <cellStyle name="Normal - Style1 3" xfId="167"/>
    <cellStyle name="Normal - Style1 3 2" xfId="617"/>
    <cellStyle name="Normal - Style1 3 2 2" xfId="661"/>
    <cellStyle name="Normal - Style1 3 2 2 2" xfId="754"/>
    <cellStyle name="Normal - Style1 3 2 2 3" xfId="3855"/>
    <cellStyle name="Normal - Style1 3 2 3" xfId="3895"/>
    <cellStyle name="Normal - Style1 3 2 4" xfId="23790"/>
    <cellStyle name="Normal - Style1 3 3" xfId="616"/>
    <cellStyle name="Normal - Style1 3 3 2" xfId="9390"/>
    <cellStyle name="Normal - Style1 3 3 3" xfId="23791"/>
    <cellStyle name="Normal - Style1 3 4" xfId="757"/>
    <cellStyle name="Normal - Style1 3 5" xfId="952"/>
    <cellStyle name="Normal - Style1 4" xfId="168"/>
    <cellStyle name="Normal - Style1 4 2" xfId="1214"/>
    <cellStyle name="Normal - Style1 4 2 2" xfId="3809"/>
    <cellStyle name="Normal - Style1 5" xfId="770"/>
    <cellStyle name="Normal - Style1 5 2" xfId="1215"/>
    <cellStyle name="Normal - Style1 5 2 2" xfId="23792"/>
    <cellStyle name="Normal - Style1 6" xfId="868"/>
    <cellStyle name="Normal - Style1 6 2" xfId="1197"/>
    <cellStyle name="Normal - Style1 6 2 2" xfId="1514"/>
    <cellStyle name="Normal - Style1 6 3" xfId="3896"/>
    <cellStyle name="Normal - Style1 6 4" xfId="3897"/>
    <cellStyle name="Normal - Style1 6 5" xfId="32479"/>
    <cellStyle name="Normal - Style1 7" xfId="1547"/>
    <cellStyle name="Normal - Style1 7 2" xfId="7069"/>
    <cellStyle name="Normal - Style1 8" xfId="3275"/>
    <cellStyle name="Normal - Style1 9" xfId="164"/>
    <cellStyle name="Normal - Style1_（根拠）変更新田小　防水" xfId="1774"/>
    <cellStyle name="Normal_# 41-Market &amp;Trends" xfId="169"/>
    <cellStyle name="ParaBirimi [0]_RESULTS" xfId="170"/>
    <cellStyle name="ParaBirimi_RESULTS" xfId="171"/>
    <cellStyle name="Percent [0]" xfId="172"/>
    <cellStyle name="Percent [0] 2" xfId="378"/>
    <cellStyle name="Percent [0] 2 2" xfId="1548"/>
    <cellStyle name="Percent [0] 2 2 2" xfId="3276"/>
    <cellStyle name="Percent [0] 2 3" xfId="1451"/>
    <cellStyle name="Percent [0] 3" xfId="379"/>
    <cellStyle name="Percent [0] 4" xfId="1512"/>
    <cellStyle name="Percent [0] 4 2" xfId="43631"/>
    <cellStyle name="Percent [0] 5" xfId="1513"/>
    <cellStyle name="Percent [00]" xfId="173"/>
    <cellStyle name="Percent [00] 2" xfId="380"/>
    <cellStyle name="Percent [00] 2 2" xfId="1549"/>
    <cellStyle name="Percent [00] 2 2 2" xfId="3277"/>
    <cellStyle name="Percent [00] 2 3" xfId="1452"/>
    <cellStyle name="Percent [00] 3" xfId="381"/>
    <cellStyle name="Percent [00] 4" xfId="1510"/>
    <cellStyle name="Percent [00] 4 2" xfId="43632"/>
    <cellStyle name="Percent [00] 5" xfId="1511"/>
    <cellStyle name="Percent [2]" xfId="51"/>
    <cellStyle name="Percent [2] 2" xfId="1508"/>
    <cellStyle name="Percent [2] 3" xfId="1507"/>
    <cellStyle name="Percent [2] 4" xfId="1509"/>
    <cellStyle name="Percent_#6 Temps &amp; Contractors" xfId="174"/>
    <cellStyle name="PrePop Currency (0)" xfId="175"/>
    <cellStyle name="PrePop Currency (0) 2" xfId="382"/>
    <cellStyle name="PrePop Currency (0) 2 2" xfId="1550"/>
    <cellStyle name="PrePop Currency (0) 2 2 2" xfId="3278"/>
    <cellStyle name="PrePop Currency (0) 2 3" xfId="1453"/>
    <cellStyle name="PrePop Currency (0) 3" xfId="383"/>
    <cellStyle name="PrePop Currency (0) 4" xfId="43633"/>
    <cellStyle name="PrePop Currency (2)" xfId="176"/>
    <cellStyle name="PrePop Currency (2) 2" xfId="384"/>
    <cellStyle name="PrePop Currency (2) 2 2" xfId="1551"/>
    <cellStyle name="PrePop Currency (2) 2 2 2" xfId="3279"/>
    <cellStyle name="PrePop Currency (2) 2 3" xfId="1454"/>
    <cellStyle name="PrePop Currency (2) 3" xfId="385"/>
    <cellStyle name="PrePop Currency (2) 4" xfId="43634"/>
    <cellStyle name="PrePop Units (0)" xfId="177"/>
    <cellStyle name="PrePop Units (0) 2" xfId="386"/>
    <cellStyle name="PrePop Units (0) 2 2" xfId="1552"/>
    <cellStyle name="PrePop Units (0) 2 2 2" xfId="3280"/>
    <cellStyle name="PrePop Units (0) 2 3" xfId="1455"/>
    <cellStyle name="PrePop Units (0) 3" xfId="387"/>
    <cellStyle name="PrePop Units (0) 4" xfId="43635"/>
    <cellStyle name="PrePop Units (1)" xfId="178"/>
    <cellStyle name="PrePop Units (1) 2" xfId="388"/>
    <cellStyle name="PrePop Units (1) 2 2" xfId="1553"/>
    <cellStyle name="PrePop Units (1) 2 2 2" xfId="3281"/>
    <cellStyle name="PrePop Units (1) 2 3" xfId="1456"/>
    <cellStyle name="PrePop Units (1) 3" xfId="389"/>
    <cellStyle name="PrePop Units (1) 4" xfId="43636"/>
    <cellStyle name="PrePop Units (2)" xfId="179"/>
    <cellStyle name="PrePop Units (2) 2" xfId="390"/>
    <cellStyle name="PrePop Units (2) 2 2" xfId="1555"/>
    <cellStyle name="PrePop Units (2) 2 2 2" xfId="3282"/>
    <cellStyle name="PrePop Units (2) 2 3" xfId="1457"/>
    <cellStyle name="PrePop Units (2) 3" xfId="391"/>
    <cellStyle name="PrePop Units (2) 4" xfId="43637"/>
    <cellStyle name="price" xfId="52"/>
    <cellStyle name="Product Title" xfId="53"/>
    <cellStyle name="Product Title 2" xfId="1776"/>
    <cellStyle name="Product Title 3" xfId="1777"/>
    <cellStyle name="Product Title 3 2" xfId="3284"/>
    <cellStyle name="Product Title 3 3" xfId="3285"/>
    <cellStyle name="Product Title 3 3 2" xfId="5488"/>
    <cellStyle name="Product Title 3 3 3" xfId="5444"/>
    <cellStyle name="Product Title 3 3 3 2" xfId="14385"/>
    <cellStyle name="Product Title 3 4" xfId="3566"/>
    <cellStyle name="Product Title 3 4 2" xfId="14386"/>
    <cellStyle name="Product Title 3 5" xfId="3283"/>
    <cellStyle name="Product Title 4" xfId="1506"/>
    <cellStyle name="Product Title 4 2" xfId="3286"/>
    <cellStyle name="Product Title 5" xfId="3567"/>
    <cellStyle name="Product Title 5 2" xfId="14387"/>
    <cellStyle name="revised" xfId="54"/>
    <cellStyle name="revised 2" xfId="1778"/>
    <cellStyle name="revised 2 2" xfId="1779"/>
    <cellStyle name="SD" xfId="392"/>
    <cellStyle name="section" xfId="55"/>
    <cellStyle name="SH" xfId="393"/>
    <cellStyle name="SPOl" xfId="3287"/>
    <cellStyle name="Standard_COST INPUT SHEET" xfId="56"/>
    <cellStyle name="STYL0 - スタイル1" xfId="180"/>
    <cellStyle name="STYL1 - スタイル2" xfId="181"/>
    <cellStyle name="STYL2 - スタイル3" xfId="182"/>
    <cellStyle name="STYL3 - スタイル4" xfId="183"/>
    <cellStyle name="STYL4 - スタイル5" xfId="184"/>
    <cellStyle name="STYL5 - スタイル6" xfId="185"/>
    <cellStyle name="STYL6 - スタイル7" xfId="186"/>
    <cellStyle name="STYL7 - スタイル8" xfId="187"/>
    <cellStyle name="subhead" xfId="57"/>
    <cellStyle name="subhead 2" xfId="1781"/>
    <cellStyle name="subhead 2 2" xfId="1782"/>
    <cellStyle name="subhead 3" xfId="3898"/>
    <cellStyle name="subhead 4" xfId="3899"/>
    <cellStyle name="t" xfId="955"/>
    <cellStyle name="T 's 01" xfId="188"/>
    <cellStyle name="Text Indent A" xfId="189"/>
    <cellStyle name="Text Indent B" xfId="190"/>
    <cellStyle name="Text Indent B 2" xfId="394"/>
    <cellStyle name="Text Indent B 2 2" xfId="1572"/>
    <cellStyle name="Text Indent B 2 2 2" xfId="3288"/>
    <cellStyle name="Text Indent B 2 3" xfId="1458"/>
    <cellStyle name="Text Indent B 3" xfId="395"/>
    <cellStyle name="Text Indent B 4" xfId="43638"/>
    <cellStyle name="Text Indent C" xfId="191"/>
    <cellStyle name="Text Indent C 2" xfId="396"/>
    <cellStyle name="Text Indent C 2 2" xfId="1574"/>
    <cellStyle name="Text Indent C 2 2 2" xfId="3289"/>
    <cellStyle name="Text Indent C 2 3" xfId="1459"/>
    <cellStyle name="Text Indent C 3" xfId="397"/>
    <cellStyle name="Text Indent C 4" xfId="43639"/>
    <cellStyle name="title" xfId="58"/>
    <cellStyle name="TSUIKA" xfId="192"/>
    <cellStyle name="Tusental (0)_pldt" xfId="398"/>
    <cellStyle name="Tusental_pldt" xfId="399"/>
    <cellStyle name="t当り" xfId="941"/>
    <cellStyle name="t当り 2" xfId="3731"/>
    <cellStyle name="Valuta (0)_pldt" xfId="400"/>
    <cellStyle name="Valuta_pldt" xfId="401"/>
    <cellStyle name="Virg・ [0]_RESULTS" xfId="193"/>
    <cellStyle name="Virg・_RESULTS" xfId="194"/>
    <cellStyle name="w11" xfId="402"/>
    <cellStyle name="WD" xfId="403"/>
    <cellStyle name="アクセント 1" xfId="59" builtinId="29" customBuiltin="1"/>
    <cellStyle name="アクセント 1 - 20%" xfId="1196"/>
    <cellStyle name="アクセント 1 - 20% 2" xfId="1785"/>
    <cellStyle name="アクセント 1 - 20% 3" xfId="1786"/>
    <cellStyle name="アクセント 1 - 20% 4" xfId="1784"/>
    <cellStyle name="アクセント 1 - 40%" xfId="1195"/>
    <cellStyle name="アクセント 1 - 40% 2" xfId="1788"/>
    <cellStyle name="アクセント 1 - 40% 3" xfId="1789"/>
    <cellStyle name="アクセント 1 - 40% 4" xfId="1787"/>
    <cellStyle name="アクセント 1 - 60%" xfId="1194"/>
    <cellStyle name="アクセント 1 - 60% 2" xfId="1791"/>
    <cellStyle name="アクセント 1 - 60% 3" xfId="1792"/>
    <cellStyle name="アクセント 1 - 60% 4" xfId="1790"/>
    <cellStyle name="アクセント 1 10" xfId="1216"/>
    <cellStyle name="アクセント 1 10 2" xfId="1794"/>
    <cellStyle name="アクセント 1 10 3" xfId="1795"/>
    <cellStyle name="アクセント 1 10 4" xfId="1793"/>
    <cellStyle name="アクセント 1 100" xfId="6383"/>
    <cellStyle name="アクセント 1 101" xfId="6430"/>
    <cellStyle name="アクセント 1 102" xfId="6389"/>
    <cellStyle name="アクセント 1 103" xfId="6411"/>
    <cellStyle name="アクセント 1 104" xfId="6399"/>
    <cellStyle name="アクセント 1 105" xfId="6406"/>
    <cellStyle name="アクセント 1 106" xfId="6401"/>
    <cellStyle name="アクセント 1 107" xfId="6426"/>
    <cellStyle name="アクセント 1 108" xfId="6440"/>
    <cellStyle name="アクセント 1 109" xfId="6441"/>
    <cellStyle name="アクセント 1 11" xfId="1217"/>
    <cellStyle name="アクセント 1 11 2" xfId="1797"/>
    <cellStyle name="アクセント 1 11 3" xfId="1798"/>
    <cellStyle name="アクセント 1 11 4" xfId="1796"/>
    <cellStyle name="アクセント 1 110" xfId="6455"/>
    <cellStyle name="アクセント 1 111" xfId="6470"/>
    <cellStyle name="アクセント 1 112" xfId="6462"/>
    <cellStyle name="アクセント 1 113" xfId="6488"/>
    <cellStyle name="アクセント 1 114" xfId="6501"/>
    <cellStyle name="アクセント 1 115" xfId="6550"/>
    <cellStyle name="アクセント 1 116" xfId="6499"/>
    <cellStyle name="アクセント 1 117" xfId="6551"/>
    <cellStyle name="アクセント 1 118" xfId="6498"/>
    <cellStyle name="アクセント 1 119" xfId="6552"/>
    <cellStyle name="アクセント 1 12" xfId="1218"/>
    <cellStyle name="アクセント 1 12 2" xfId="1800"/>
    <cellStyle name="アクセント 1 12 3" xfId="1801"/>
    <cellStyle name="アクセント 1 12 4" xfId="1799"/>
    <cellStyle name="アクセント 1 120" xfId="6497"/>
    <cellStyle name="アクセント 1 121" xfId="6553"/>
    <cellStyle name="アクセント 1 122" xfId="6545"/>
    <cellStyle name="アクセント 1 123" xfId="6576"/>
    <cellStyle name="アクセント 1 124" xfId="6566"/>
    <cellStyle name="アクセント 1 125" xfId="6577"/>
    <cellStyle name="アクセント 1 126" xfId="6580"/>
    <cellStyle name="アクセント 1 127" xfId="6620"/>
    <cellStyle name="アクセント 1 128" xfId="6595"/>
    <cellStyle name="アクセント 1 129" xfId="6608"/>
    <cellStyle name="アクセント 1 13" xfId="1219"/>
    <cellStyle name="アクセント 1 13 2" xfId="1803"/>
    <cellStyle name="アクセント 1 13 3" xfId="1804"/>
    <cellStyle name="アクセント 1 13 4" xfId="1802"/>
    <cellStyle name="アクセント 1 130" xfId="6613"/>
    <cellStyle name="アクセント 1 131" xfId="6598"/>
    <cellStyle name="アクセント 1 132" xfId="6627"/>
    <cellStyle name="アクセント 1 133" xfId="6633"/>
    <cellStyle name="アクセント 1 134" xfId="6658"/>
    <cellStyle name="アクセント 1 135" xfId="6639"/>
    <cellStyle name="アクセント 1 136" xfId="6635"/>
    <cellStyle name="アクセント 1 137" xfId="6706"/>
    <cellStyle name="アクセント 1 138" xfId="6790"/>
    <cellStyle name="アクセント 1 139" xfId="6801"/>
    <cellStyle name="アクセント 1 14" xfId="1220"/>
    <cellStyle name="アクセント 1 14 2" xfId="1806"/>
    <cellStyle name="アクセント 1 14 3" xfId="1807"/>
    <cellStyle name="アクセント 1 14 4" xfId="1805"/>
    <cellStyle name="アクセント 1 140" xfId="6708"/>
    <cellStyle name="アクセント 1 141" xfId="6732"/>
    <cellStyle name="アクセント 1 142" xfId="6714"/>
    <cellStyle name="アクセント 1 143" xfId="6702"/>
    <cellStyle name="アクセント 1 144" xfId="6736"/>
    <cellStyle name="アクセント 1 145" xfId="6763"/>
    <cellStyle name="アクセント 1 146" xfId="6777"/>
    <cellStyle name="アクセント 1 147" xfId="6794"/>
    <cellStyle name="アクセント 1 148" xfId="6773"/>
    <cellStyle name="アクセント 1 149" xfId="6809"/>
    <cellStyle name="アクセント 1 15" xfId="1221"/>
    <cellStyle name="アクセント 1 15 2" xfId="1809"/>
    <cellStyle name="アクセント 1 15 3" xfId="1810"/>
    <cellStyle name="アクセント 1 15 4" xfId="1808"/>
    <cellStyle name="アクセント 1 150" xfId="6728"/>
    <cellStyle name="アクセント 1 151" xfId="6812"/>
    <cellStyle name="アクセント 1 152" xfId="6758"/>
    <cellStyle name="アクセント 1 153" xfId="6782"/>
    <cellStyle name="アクセント 1 154" xfId="6735"/>
    <cellStyle name="アクセント 1 155" xfId="6832"/>
    <cellStyle name="アクセント 1 156" xfId="6869"/>
    <cellStyle name="アクセント 1 157" xfId="6842"/>
    <cellStyle name="アクセント 1 158" xfId="6864"/>
    <cellStyle name="アクセント 1 159" xfId="6837"/>
    <cellStyle name="アクセント 1 16" xfId="1222"/>
    <cellStyle name="アクセント 1 16 2" xfId="1812"/>
    <cellStyle name="アクセント 1 16 3" xfId="1813"/>
    <cellStyle name="アクセント 1 16 4" xfId="1811"/>
    <cellStyle name="アクセント 1 160" xfId="6933"/>
    <cellStyle name="アクセント 1 161" xfId="6833"/>
    <cellStyle name="アクセント 1 162" xfId="6850"/>
    <cellStyle name="アクセント 1 163" xfId="6821"/>
    <cellStyle name="アクセント 1 164" xfId="6867"/>
    <cellStyle name="アクセント 1 165" xfId="6956"/>
    <cellStyle name="アクセント 1 166" xfId="6965"/>
    <cellStyle name="アクセント 1 167" xfId="7153"/>
    <cellStyle name="アクセント 1 168" xfId="7181"/>
    <cellStyle name="アクセント 1 169" xfId="7164"/>
    <cellStyle name="アクセント 1 17" xfId="1223"/>
    <cellStyle name="アクセント 1 17 2" xfId="1815"/>
    <cellStyle name="アクセント 1 17 3" xfId="1816"/>
    <cellStyle name="アクセント 1 17 4" xfId="1814"/>
    <cellStyle name="アクセント 1 170" xfId="7128"/>
    <cellStyle name="アクセント 1 171" xfId="7144"/>
    <cellStyle name="アクセント 1 172" xfId="7220"/>
    <cellStyle name="アクセント 1 173" xfId="7185"/>
    <cellStyle name="アクセント 1 174" xfId="7205"/>
    <cellStyle name="アクセント 1 175" xfId="7211"/>
    <cellStyle name="アクセント 1 176" xfId="7179"/>
    <cellStyle name="アクセント 1 177" xfId="7215"/>
    <cellStyle name="アクセント 1 178" xfId="7158"/>
    <cellStyle name="アクセント 1 179" xfId="7163"/>
    <cellStyle name="アクセント 1 18" xfId="1224"/>
    <cellStyle name="アクセント 1 18 2" xfId="1818"/>
    <cellStyle name="アクセント 1 18 3" xfId="1819"/>
    <cellStyle name="アクセント 1 18 4" xfId="1817"/>
    <cellStyle name="アクセント 1 180" xfId="7166"/>
    <cellStyle name="アクセント 1 181" xfId="7226"/>
    <cellStyle name="アクセント 1 182" xfId="7206"/>
    <cellStyle name="アクセント 1 183" xfId="7170"/>
    <cellStyle name="アクセント 1 184" xfId="7238"/>
    <cellStyle name="アクセント 1 185" xfId="7136"/>
    <cellStyle name="アクセント 1 186" xfId="7272"/>
    <cellStyle name="アクセント 1 187" xfId="7347"/>
    <cellStyle name="アクセント 1 188" xfId="7267"/>
    <cellStyle name="アクセント 1 189" xfId="7264"/>
    <cellStyle name="アクセント 1 19" xfId="1225"/>
    <cellStyle name="アクセント 1 19 2" xfId="1821"/>
    <cellStyle name="アクセント 1 19 3" xfId="1822"/>
    <cellStyle name="アクセント 1 19 4" xfId="1820"/>
    <cellStyle name="アクセント 1 190" xfId="7245"/>
    <cellStyle name="アクセント 1 191" xfId="7242"/>
    <cellStyle name="アクセント 1 192" xfId="7263"/>
    <cellStyle name="アクセント 1 193" xfId="7358"/>
    <cellStyle name="アクセント 1 194" xfId="7260"/>
    <cellStyle name="アクセント 1 195" xfId="8050"/>
    <cellStyle name="アクセント 1 196" xfId="8044"/>
    <cellStyle name="アクセント 1 197" xfId="6984"/>
    <cellStyle name="アクセント 1 198" xfId="7001"/>
    <cellStyle name="アクセント 1 199" xfId="6980"/>
    <cellStyle name="アクセント 1 2" xfId="60"/>
    <cellStyle name="アクセント 1 2 2" xfId="861"/>
    <cellStyle name="アクセント 1 2 2 2" xfId="1824"/>
    <cellStyle name="アクセント 1 2 2 2 2" xfId="23793"/>
    <cellStyle name="アクセント 1 2 3" xfId="1825"/>
    <cellStyle name="アクセント 1 2 3 2" xfId="23794"/>
    <cellStyle name="アクセント 1 2 4" xfId="1823"/>
    <cellStyle name="アクセント 1 2 5" xfId="3830"/>
    <cellStyle name="アクセント 1 20" xfId="1226"/>
    <cellStyle name="アクセント 1 20 2" xfId="1827"/>
    <cellStyle name="アクセント 1 20 3" xfId="1828"/>
    <cellStyle name="アクセント 1 20 4" xfId="1826"/>
    <cellStyle name="アクセント 1 200" xfId="8878"/>
    <cellStyle name="アクセント 1 201" xfId="8889"/>
    <cellStyle name="アクセント 1 202" xfId="8893"/>
    <cellStyle name="アクセント 1 203" xfId="8905"/>
    <cellStyle name="アクセント 1 204" xfId="8908"/>
    <cellStyle name="アクセント 1 205" xfId="8926"/>
    <cellStyle name="アクセント 1 206" xfId="9853"/>
    <cellStyle name="アクセント 1 207" xfId="10332"/>
    <cellStyle name="アクセント 1 208" xfId="9870"/>
    <cellStyle name="アクセント 1 209" xfId="9866"/>
    <cellStyle name="アクセント 1 21" xfId="1227"/>
    <cellStyle name="アクセント 1 21 2" xfId="1830"/>
    <cellStyle name="アクセント 1 21 3" xfId="1831"/>
    <cellStyle name="アクセント 1 21 4" xfId="1829"/>
    <cellStyle name="アクセント 1 210" xfId="10796"/>
    <cellStyle name="アクセント 1 211" xfId="9872"/>
    <cellStyle name="アクセント 1 212" xfId="10826"/>
    <cellStyle name="アクセント 1 213" xfId="14369"/>
    <cellStyle name="アクセント 1 214" xfId="14376"/>
    <cellStyle name="アクセント 1 215" xfId="21120"/>
    <cellStyle name="アクセント 1 216" xfId="21119"/>
    <cellStyle name="アクセント 1 217" xfId="43592"/>
    <cellStyle name="アクセント 1 218" xfId="43593"/>
    <cellStyle name="アクセント 1 219" xfId="43594"/>
    <cellStyle name="アクセント 1 22" xfId="1228"/>
    <cellStyle name="アクセント 1 22 2" xfId="1833"/>
    <cellStyle name="アクセント 1 22 3" xfId="1834"/>
    <cellStyle name="アクセント 1 22 4" xfId="1832"/>
    <cellStyle name="アクセント 1 220" xfId="43595"/>
    <cellStyle name="アクセント 1 221" xfId="43679"/>
    <cellStyle name="アクセント 1 222" xfId="43704"/>
    <cellStyle name="アクセント 1 23" xfId="1835"/>
    <cellStyle name="アクセント 1 24" xfId="1836"/>
    <cellStyle name="アクセント 1 25" xfId="1837"/>
    <cellStyle name="アクセント 1 26" xfId="1838"/>
    <cellStyle name="アクセント 1 26 2" xfId="1839"/>
    <cellStyle name="アクセント 1 27" xfId="1840"/>
    <cellStyle name="アクセント 1 28" xfId="1841"/>
    <cellStyle name="アクセント 1 29" xfId="1842"/>
    <cellStyle name="アクセント 1 3" xfId="404"/>
    <cellStyle name="アクセント 1 3 2" xfId="1844"/>
    <cellStyle name="アクセント 1 3 3" xfId="1845"/>
    <cellStyle name="アクセント 1 3 4" xfId="1843"/>
    <cellStyle name="アクセント 1 3 5" xfId="3733"/>
    <cellStyle name="アクセント 1 30" xfId="1846"/>
    <cellStyle name="アクセント 1 31" xfId="1847"/>
    <cellStyle name="アクセント 1 32" xfId="1848"/>
    <cellStyle name="アクセント 1 33" xfId="1849"/>
    <cellStyle name="アクセント 1 34" xfId="1850"/>
    <cellStyle name="アクセント 1 35" xfId="1851"/>
    <cellStyle name="アクセント 1 36" xfId="1852"/>
    <cellStyle name="アクセント 1 37" xfId="1853"/>
    <cellStyle name="アクセント 1 38" xfId="1854"/>
    <cellStyle name="アクセント 1 39" xfId="1855"/>
    <cellStyle name="アクセント 1 4" xfId="699"/>
    <cellStyle name="アクセント 1 4 2" xfId="1857"/>
    <cellStyle name="アクセント 1 4 3" xfId="1858"/>
    <cellStyle name="アクセント 1 4 4" xfId="1856"/>
    <cellStyle name="アクセント 1 40" xfId="1859"/>
    <cellStyle name="アクセント 1 41" xfId="1860"/>
    <cellStyle name="アクセント 1 42" xfId="1861"/>
    <cellStyle name="アクセント 1 43" xfId="1862"/>
    <cellStyle name="アクセント 1 44" xfId="1863"/>
    <cellStyle name="アクセント 1 45" xfId="1783"/>
    <cellStyle name="アクセント 1 45 2" xfId="3901"/>
    <cellStyle name="アクセント 1 45 3" xfId="5957"/>
    <cellStyle name="アクセント 1 45 4" xfId="3900"/>
    <cellStyle name="アクセント 1 46" xfId="3290"/>
    <cellStyle name="アクセント 1 46 2" xfId="3903"/>
    <cellStyle name="アクセント 1 46 3" xfId="6358"/>
    <cellStyle name="アクセント 1 46 4" xfId="3902"/>
    <cellStyle name="アクセント 1 47" xfId="3291"/>
    <cellStyle name="アクセント 1 47 2" xfId="3905"/>
    <cellStyle name="アクセント 1 47 3" xfId="5958"/>
    <cellStyle name="アクセント 1 47 4" xfId="3904"/>
    <cellStyle name="アクセント 1 48" xfId="3292"/>
    <cellStyle name="アクセント 1 48 2" xfId="3907"/>
    <cellStyle name="アクセント 1 48 3" xfId="5959"/>
    <cellStyle name="アクセント 1 48 4" xfId="3906"/>
    <cellStyle name="アクセント 1 49" xfId="3293"/>
    <cellStyle name="アクセント 1 49 2" xfId="3909"/>
    <cellStyle name="アクセント 1 49 3" xfId="5838"/>
    <cellStyle name="アクセント 1 49 4" xfId="3908"/>
    <cellStyle name="アクセント 1 5" xfId="1229"/>
    <cellStyle name="アクセント 1 5 2" xfId="1865"/>
    <cellStyle name="アクセント 1 5 3" xfId="1866"/>
    <cellStyle name="アクセント 1 5 4" xfId="1864"/>
    <cellStyle name="アクセント 1 50" xfId="3294"/>
    <cellStyle name="アクセント 1 50 2" xfId="3911"/>
    <cellStyle name="アクセント 1 50 3" xfId="5839"/>
    <cellStyle name="アクセント 1 50 4" xfId="3910"/>
    <cellStyle name="アクセント 1 51" xfId="3565"/>
    <cellStyle name="アクセント 1 52" xfId="3603"/>
    <cellStyle name="アクセント 1 52 2" xfId="5528"/>
    <cellStyle name="アクセント 1 52 3" xfId="5423"/>
    <cellStyle name="アクセント 1 53" xfId="3568"/>
    <cellStyle name="アクセント 1 53 2" xfId="5520"/>
    <cellStyle name="アクセント 1 53 3" xfId="5426"/>
    <cellStyle name="アクセント 1 54" xfId="5438"/>
    <cellStyle name="アクセント 1 55" xfId="5445"/>
    <cellStyle name="アクセント 1 56" xfId="5459"/>
    <cellStyle name="アクセント 1 57" xfId="5181"/>
    <cellStyle name="アクセント 1 58" xfId="5394"/>
    <cellStyle name="アクセント 1 59" xfId="5183"/>
    <cellStyle name="アクセント 1 6" xfId="1230"/>
    <cellStyle name="アクセント 1 6 2" xfId="1868"/>
    <cellStyle name="アクセント 1 6 3" xfId="1869"/>
    <cellStyle name="アクセント 1 6 4" xfId="1867"/>
    <cellStyle name="アクセント 1 60" xfId="5323"/>
    <cellStyle name="アクセント 1 61" xfId="5553"/>
    <cellStyle name="アクセント 1 62" xfId="5608"/>
    <cellStyle name="アクセント 1 63" xfId="5622"/>
    <cellStyle name="アクセント 1 64" xfId="5643"/>
    <cellStyle name="アクセント 1 65" xfId="5578"/>
    <cellStyle name="アクセント 1 66" xfId="5626"/>
    <cellStyle name="アクセント 1 67" xfId="5624"/>
    <cellStyle name="アクセント 1 68" xfId="5551"/>
    <cellStyle name="アクセント 1 69" xfId="5559"/>
    <cellStyle name="アクセント 1 7" xfId="1231"/>
    <cellStyle name="アクセント 1 7 2" xfId="1871"/>
    <cellStyle name="アクセント 1 7 3" xfId="1872"/>
    <cellStyle name="アクセント 1 7 4" xfId="1870"/>
    <cellStyle name="アクセント 1 70" xfId="5586"/>
    <cellStyle name="アクセント 1 71" xfId="5628"/>
    <cellStyle name="アクセント 1 72" xfId="5619"/>
    <cellStyle name="アクセント 1 73" xfId="5590"/>
    <cellStyle name="アクセント 1 74" xfId="5549"/>
    <cellStyle name="アクセント 1 75" xfId="5574"/>
    <cellStyle name="アクセント 1 76" xfId="5663"/>
    <cellStyle name="アクセント 1 77" xfId="5687"/>
    <cellStyle name="アクセント 1 78" xfId="5664"/>
    <cellStyle name="アクセント 1 79" xfId="5683"/>
    <cellStyle name="アクセント 1 8" xfId="1232"/>
    <cellStyle name="アクセント 1 8 2" xfId="1874"/>
    <cellStyle name="アクセント 1 8 3" xfId="1875"/>
    <cellStyle name="アクセント 1 8 4" xfId="1873"/>
    <cellStyle name="アクセント 1 80" xfId="5672"/>
    <cellStyle name="アクセント 1 81" xfId="5699"/>
    <cellStyle name="アクセント 1 82" xfId="5772"/>
    <cellStyle name="アクセント 1 83" xfId="5724"/>
    <cellStyle name="アクセント 1 84" xfId="5714"/>
    <cellStyle name="アクセント 1 85" xfId="5710"/>
    <cellStyle name="アクセント 1 86" xfId="5796"/>
    <cellStyle name="アクセント 1 87" xfId="5782"/>
    <cellStyle name="アクセント 1 88" xfId="5800"/>
    <cellStyle name="アクセント 1 89" xfId="5774"/>
    <cellStyle name="アクセント 1 9" xfId="1233"/>
    <cellStyle name="アクセント 1 9 2" xfId="1877"/>
    <cellStyle name="アクセント 1 9 3" xfId="1878"/>
    <cellStyle name="アクセント 1 9 4" xfId="1876"/>
    <cellStyle name="アクセント 1 90" xfId="5757"/>
    <cellStyle name="アクセント 1 91" xfId="5779"/>
    <cellStyle name="アクセント 1 92" xfId="5780"/>
    <cellStyle name="アクセント 1 93" xfId="5813"/>
    <cellStyle name="アクセント 1 94" xfId="5773"/>
    <cellStyle name="アクセント 1 95" xfId="5812"/>
    <cellStyle name="アクセント 1 96" xfId="5705"/>
    <cellStyle name="アクセント 1 97" xfId="5822"/>
    <cellStyle name="アクセント 1 98" xfId="5722"/>
    <cellStyle name="アクセント 1 99" xfId="5827"/>
    <cellStyle name="アクセント 2" xfId="61" builtinId="33" customBuiltin="1"/>
    <cellStyle name="アクセント 2 - 20%" xfId="1193"/>
    <cellStyle name="アクセント 2 - 20% 2" xfId="1881"/>
    <cellStyle name="アクセント 2 - 20% 3" xfId="1882"/>
    <cellStyle name="アクセント 2 - 20% 4" xfId="1880"/>
    <cellStyle name="アクセント 2 - 40%" xfId="1192"/>
    <cellStyle name="アクセント 2 - 40% 2" xfId="1884"/>
    <cellStyle name="アクセント 2 - 40% 3" xfId="1885"/>
    <cellStyle name="アクセント 2 - 40% 4" xfId="1883"/>
    <cellStyle name="アクセント 2 - 60%" xfId="1191"/>
    <cellStyle name="アクセント 2 - 60% 2" xfId="1887"/>
    <cellStyle name="アクセント 2 - 60% 3" xfId="1888"/>
    <cellStyle name="アクセント 2 - 60% 4" xfId="1886"/>
    <cellStyle name="アクセント 2 10" xfId="1234"/>
    <cellStyle name="アクセント 2 10 2" xfId="1890"/>
    <cellStyle name="アクセント 2 10 3" xfId="1891"/>
    <cellStyle name="アクセント 2 10 4" xfId="1889"/>
    <cellStyle name="アクセント 2 100" xfId="6386"/>
    <cellStyle name="アクセント 2 101" xfId="6413"/>
    <cellStyle name="アクセント 2 102" xfId="6391"/>
    <cellStyle name="アクセント 2 103" xfId="6409"/>
    <cellStyle name="アクセント 2 104" xfId="6400"/>
    <cellStyle name="アクセント 2 105" xfId="6416"/>
    <cellStyle name="アクセント 2 106" xfId="6419"/>
    <cellStyle name="アクセント 2 107" xfId="6438"/>
    <cellStyle name="アクセント 2 108" xfId="6442"/>
    <cellStyle name="アクセント 2 109" xfId="6439"/>
    <cellStyle name="アクセント 2 11" xfId="1235"/>
    <cellStyle name="アクセント 2 11 2" xfId="1893"/>
    <cellStyle name="アクセント 2 11 3" xfId="1894"/>
    <cellStyle name="アクセント 2 11 4" xfId="1892"/>
    <cellStyle name="アクセント 2 110" xfId="6456"/>
    <cellStyle name="アクセント 2 111" xfId="6468"/>
    <cellStyle name="アクセント 2 112" xfId="6469"/>
    <cellStyle name="アクセント 2 113" xfId="6489"/>
    <cellStyle name="アクセント 2 114" xfId="6505"/>
    <cellStyle name="アクセント 2 115" xfId="6546"/>
    <cellStyle name="アクセント 2 116" xfId="6503"/>
    <cellStyle name="アクセント 2 117" xfId="6548"/>
    <cellStyle name="アクセント 2 118" xfId="6502"/>
    <cellStyle name="アクセント 2 119" xfId="6547"/>
    <cellStyle name="アクセント 2 12" xfId="1236"/>
    <cellStyle name="アクセント 2 12 2" xfId="1896"/>
    <cellStyle name="アクセント 2 12 3" xfId="1897"/>
    <cellStyle name="アクセント 2 12 4" xfId="1895"/>
    <cellStyle name="アクセント 2 120" xfId="6500"/>
    <cellStyle name="アクセント 2 121" xfId="6549"/>
    <cellStyle name="アクセント 2 122" xfId="6554"/>
    <cellStyle name="アクセント 2 123" xfId="6593"/>
    <cellStyle name="アクセント 2 124" xfId="6567"/>
    <cellStyle name="アクセント 2 125" xfId="6585"/>
    <cellStyle name="アクセント 2 126" xfId="6578"/>
    <cellStyle name="アクセント 2 127" xfId="6619"/>
    <cellStyle name="アクセント 2 128" xfId="6597"/>
    <cellStyle name="アクセント 2 129" xfId="6612"/>
    <cellStyle name="アクセント 2 13" xfId="1237"/>
    <cellStyle name="アクセント 2 13 2" xfId="1899"/>
    <cellStyle name="アクセント 2 13 3" xfId="1900"/>
    <cellStyle name="アクセント 2 13 4" xfId="1898"/>
    <cellStyle name="アクセント 2 130" xfId="6596"/>
    <cellStyle name="アクセント 2 131" xfId="6594"/>
    <cellStyle name="アクセント 2 132" xfId="6626"/>
    <cellStyle name="アクセント 2 133" xfId="6636"/>
    <cellStyle name="アクセント 2 134" xfId="6654"/>
    <cellStyle name="アクセント 2 135" xfId="6641"/>
    <cellStyle name="アクセント 2 136" xfId="6651"/>
    <cellStyle name="アクセント 2 137" xfId="6709"/>
    <cellStyle name="アクセント 2 138" xfId="6783"/>
    <cellStyle name="アクセント 2 139" xfId="6724"/>
    <cellStyle name="アクセント 2 14" xfId="1238"/>
    <cellStyle name="アクセント 2 14 2" xfId="1902"/>
    <cellStyle name="アクセント 2 14 3" xfId="1903"/>
    <cellStyle name="アクセント 2 14 4" xfId="1901"/>
    <cellStyle name="アクセント 2 140" xfId="6815"/>
    <cellStyle name="アクセント 2 141" xfId="6789"/>
    <cellStyle name="アクセント 2 142" xfId="6762"/>
    <cellStyle name="アクセント 2 143" xfId="6696"/>
    <cellStyle name="アクセント 2 144" xfId="6813"/>
    <cellStyle name="アクセント 2 145" xfId="6711"/>
    <cellStyle name="アクセント 2 146" xfId="6776"/>
    <cellStyle name="アクセント 2 147" xfId="6721"/>
    <cellStyle name="アクセント 2 148" xfId="6754"/>
    <cellStyle name="アクセント 2 149" xfId="6749"/>
    <cellStyle name="アクセント 2 15" xfId="1239"/>
    <cellStyle name="アクセント 2 15 2" xfId="1905"/>
    <cellStyle name="アクセント 2 15 3" xfId="1906"/>
    <cellStyle name="アクセント 2 15 4" xfId="1904"/>
    <cellStyle name="アクセント 2 150" xfId="6697"/>
    <cellStyle name="アクセント 2 151" xfId="6746"/>
    <cellStyle name="アクセント 2 152" xfId="6819"/>
    <cellStyle name="アクセント 2 153" xfId="6787"/>
    <cellStyle name="アクセント 2 154" xfId="6814"/>
    <cellStyle name="アクセント 2 155" xfId="6838"/>
    <cellStyle name="アクセント 2 156" xfId="6932"/>
    <cellStyle name="アクセント 2 157" xfId="6845"/>
    <cellStyle name="アクセント 2 158" xfId="6829"/>
    <cellStyle name="アクセント 2 159" xfId="6955"/>
    <cellStyle name="アクセント 2 16" xfId="1240"/>
    <cellStyle name="アクセント 2 16 2" xfId="1908"/>
    <cellStyle name="アクセント 2 16 3" xfId="1909"/>
    <cellStyle name="アクセント 2 16 4" xfId="1907"/>
    <cellStyle name="アクセント 2 160" xfId="6860"/>
    <cellStyle name="アクセント 2 161" xfId="6854"/>
    <cellStyle name="アクセント 2 162" xfId="6949"/>
    <cellStyle name="アクセント 2 163" xfId="6822"/>
    <cellStyle name="アクセント 2 164" xfId="6925"/>
    <cellStyle name="アクセント 2 165" xfId="6957"/>
    <cellStyle name="アクセント 2 166" xfId="6966"/>
    <cellStyle name="アクセント 2 167" xfId="7180"/>
    <cellStyle name="アクセント 2 168" xfId="7106"/>
    <cellStyle name="アクセント 2 169" xfId="7141"/>
    <cellStyle name="アクセント 2 17" xfId="1241"/>
    <cellStyle name="アクセント 2 17 2" xfId="1911"/>
    <cellStyle name="アクセント 2 17 3" xfId="1912"/>
    <cellStyle name="アクセント 2 17 4" xfId="1910"/>
    <cellStyle name="アクセント 2 170" xfId="7111"/>
    <cellStyle name="アクセント 2 171" xfId="7137"/>
    <cellStyle name="アクセント 2 172" xfId="7221"/>
    <cellStyle name="アクセント 2 173" xfId="7175"/>
    <cellStyle name="アクセント 2 174" xfId="7186"/>
    <cellStyle name="アクセント 2 175" xfId="7169"/>
    <cellStyle name="アクセント 2 176" xfId="7209"/>
    <cellStyle name="アクセント 2 177" xfId="7160"/>
    <cellStyle name="アクセント 2 178" xfId="7213"/>
    <cellStyle name="アクセント 2 179" xfId="7202"/>
    <cellStyle name="アクセント 2 18" xfId="1242"/>
    <cellStyle name="アクセント 2 18 2" xfId="1914"/>
    <cellStyle name="アクセント 2 18 3" xfId="1915"/>
    <cellStyle name="アクセント 2 18 4" xfId="1913"/>
    <cellStyle name="アクセント 2 180" xfId="7134"/>
    <cellStyle name="アクセント 2 181" xfId="7143"/>
    <cellStyle name="アクセント 2 182" xfId="7176"/>
    <cellStyle name="アクセント 2 183" xfId="7231"/>
    <cellStyle name="アクセント 2 184" xfId="7228"/>
    <cellStyle name="アクセント 2 185" xfId="7225"/>
    <cellStyle name="アクセント 2 186" xfId="7271"/>
    <cellStyle name="アクセント 2 187" xfId="7349"/>
    <cellStyle name="アクセント 2 188" xfId="7253"/>
    <cellStyle name="アクセント 2 189" xfId="7265"/>
    <cellStyle name="アクセント 2 19" xfId="1243"/>
    <cellStyle name="アクセント 2 19 2" xfId="1917"/>
    <cellStyle name="アクセント 2 19 3" xfId="1918"/>
    <cellStyle name="アクセント 2 19 4" xfId="1916"/>
    <cellStyle name="アクセント 2 190" xfId="7241"/>
    <cellStyle name="アクセント 2 191" xfId="7275"/>
    <cellStyle name="アクセント 2 192" xfId="7261"/>
    <cellStyle name="アクセント 2 193" xfId="7359"/>
    <cellStyle name="アクセント 2 194" xfId="7355"/>
    <cellStyle name="アクセント 2 195" xfId="8042"/>
    <cellStyle name="アクセント 2 196" xfId="8045"/>
    <cellStyle name="アクセント 2 197" xfId="8876"/>
    <cellStyle name="アクセント 2 198" xfId="6968"/>
    <cellStyle name="アクセント 2 199" xfId="6981"/>
    <cellStyle name="アクセント 2 2" xfId="62"/>
    <cellStyle name="アクセント 2 2 2" xfId="907"/>
    <cellStyle name="アクセント 2 2 2 2" xfId="1920"/>
    <cellStyle name="アクセント 2 2 2 2 2" xfId="23795"/>
    <cellStyle name="アクセント 2 2 3" xfId="1921"/>
    <cellStyle name="アクセント 2 2 3 2" xfId="23796"/>
    <cellStyle name="アクセント 2 2 4" xfId="1919"/>
    <cellStyle name="アクセント 2 2 5" xfId="3829"/>
    <cellStyle name="アクセント 2 20" xfId="1244"/>
    <cellStyle name="アクセント 2 20 2" xfId="1923"/>
    <cellStyle name="アクセント 2 20 3" xfId="1924"/>
    <cellStyle name="アクセント 2 20 4" xfId="1922"/>
    <cellStyle name="アクセント 2 200" xfId="8879"/>
    <cellStyle name="アクセント 2 201" xfId="8892"/>
    <cellStyle name="アクセント 2 202" xfId="8894"/>
    <cellStyle name="アクセント 2 203" xfId="8902"/>
    <cellStyle name="アクセント 2 204" xfId="8909"/>
    <cellStyle name="アクセント 2 205" xfId="8925"/>
    <cellStyle name="アクセント 2 206" xfId="9854"/>
    <cellStyle name="アクセント 2 207" xfId="9860"/>
    <cellStyle name="アクセント 2 208" xfId="10798"/>
    <cellStyle name="アクセント 2 209" xfId="9865"/>
    <cellStyle name="アクセント 2 21" xfId="1245"/>
    <cellStyle name="アクセント 2 21 2" xfId="1926"/>
    <cellStyle name="アクセント 2 21 3" xfId="1927"/>
    <cellStyle name="アクセント 2 21 4" xfId="1925"/>
    <cellStyle name="アクセント 2 210" xfId="9850"/>
    <cellStyle name="アクセント 2 211" xfId="9852"/>
    <cellStyle name="アクセント 2 212" xfId="10827"/>
    <cellStyle name="アクセント 2 213" xfId="14370"/>
    <cellStyle name="アクセント 2 214" xfId="14377"/>
    <cellStyle name="アクセント 2 215" xfId="43683"/>
    <cellStyle name="アクセント 2 216" xfId="43705"/>
    <cellStyle name="アクセント 2 22" xfId="1246"/>
    <cellStyle name="アクセント 2 22 2" xfId="1929"/>
    <cellStyle name="アクセント 2 22 3" xfId="1930"/>
    <cellStyle name="アクセント 2 22 4" xfId="1928"/>
    <cellStyle name="アクセント 2 23" xfId="1931"/>
    <cellStyle name="アクセント 2 24" xfId="1932"/>
    <cellStyle name="アクセント 2 25" xfId="1933"/>
    <cellStyle name="アクセント 2 26" xfId="1934"/>
    <cellStyle name="アクセント 2 26 2" xfId="1935"/>
    <cellStyle name="アクセント 2 27" xfId="1936"/>
    <cellStyle name="アクセント 2 28" xfId="1937"/>
    <cellStyle name="アクセント 2 29" xfId="1938"/>
    <cellStyle name="アクセント 2 3" xfId="405"/>
    <cellStyle name="アクセント 2 3 2" xfId="1940"/>
    <cellStyle name="アクセント 2 3 3" xfId="1941"/>
    <cellStyle name="アクセント 2 3 4" xfId="1939"/>
    <cellStyle name="アクセント 2 3 5" xfId="3807"/>
    <cellStyle name="アクセント 2 30" xfId="1942"/>
    <cellStyle name="アクセント 2 31" xfId="1943"/>
    <cellStyle name="アクセント 2 32" xfId="1944"/>
    <cellStyle name="アクセント 2 33" xfId="1945"/>
    <cellStyle name="アクセント 2 34" xfId="1946"/>
    <cellStyle name="アクセント 2 35" xfId="1947"/>
    <cellStyle name="アクセント 2 36" xfId="1948"/>
    <cellStyle name="アクセント 2 37" xfId="1949"/>
    <cellStyle name="アクセント 2 38" xfId="1950"/>
    <cellStyle name="アクセント 2 39" xfId="1951"/>
    <cellStyle name="アクセント 2 4" xfId="655"/>
    <cellStyle name="アクセント 2 4 2" xfId="1953"/>
    <cellStyle name="アクセント 2 4 3" xfId="1954"/>
    <cellStyle name="アクセント 2 4 4" xfId="1952"/>
    <cellStyle name="アクセント 2 40" xfId="1955"/>
    <cellStyle name="アクセント 2 41" xfId="1956"/>
    <cellStyle name="アクセント 2 42" xfId="1957"/>
    <cellStyle name="アクセント 2 43" xfId="1958"/>
    <cellStyle name="アクセント 2 44" xfId="1959"/>
    <cellStyle name="アクセント 2 45" xfId="1879"/>
    <cellStyle name="アクセント 2 45 2" xfId="3913"/>
    <cellStyle name="アクセント 2 45 3" xfId="6309"/>
    <cellStyle name="アクセント 2 45 4" xfId="3912"/>
    <cellStyle name="アクセント 2 46" xfId="3295"/>
    <cellStyle name="アクセント 2 46 2" xfId="3915"/>
    <cellStyle name="アクセント 2 46 3" xfId="5960"/>
    <cellStyle name="アクセント 2 46 4" xfId="3914"/>
    <cellStyle name="アクセント 2 47" xfId="3296"/>
    <cellStyle name="アクセント 2 47 2" xfId="3917"/>
    <cellStyle name="アクセント 2 47 3" xfId="5961"/>
    <cellStyle name="アクセント 2 47 4" xfId="3916"/>
    <cellStyle name="アクセント 2 48" xfId="3297"/>
    <cellStyle name="アクセント 2 48 2" xfId="3919"/>
    <cellStyle name="アクセント 2 48 3" xfId="5962"/>
    <cellStyle name="アクセント 2 48 4" xfId="3918"/>
    <cellStyle name="アクセント 2 49" xfId="3298"/>
    <cellStyle name="アクセント 2 49 2" xfId="3921"/>
    <cellStyle name="アクセント 2 49 3" xfId="5963"/>
    <cellStyle name="アクセント 2 49 4" xfId="3920"/>
    <cellStyle name="アクセント 2 5" xfId="1247"/>
    <cellStyle name="アクセント 2 5 2" xfId="1961"/>
    <cellStyle name="アクセント 2 5 3" xfId="1962"/>
    <cellStyle name="アクセント 2 5 4" xfId="1960"/>
    <cellStyle name="アクセント 2 50" xfId="3299"/>
    <cellStyle name="アクセント 2 50 2" xfId="3923"/>
    <cellStyle name="アクセント 2 50 3" xfId="5964"/>
    <cellStyle name="アクセント 2 50 4" xfId="3922"/>
    <cellStyle name="アクセント 2 51" xfId="3563"/>
    <cellStyle name="アクセント 2 52" xfId="3601"/>
    <cellStyle name="アクセント 2 52 2" xfId="5527"/>
    <cellStyle name="アクセント 2 52 3" xfId="5441"/>
    <cellStyle name="アクセント 2 53" xfId="3564"/>
    <cellStyle name="アクセント 2 53 2" xfId="5519"/>
    <cellStyle name="アクセント 2 53 3" xfId="5440"/>
    <cellStyle name="アクセント 2 54" xfId="5437"/>
    <cellStyle name="アクセント 2 55" xfId="5446"/>
    <cellStyle name="アクセント 2 56" xfId="5458"/>
    <cellStyle name="アクセント 2 57" xfId="5182"/>
    <cellStyle name="アクセント 2 58" xfId="5373"/>
    <cellStyle name="アクセント 2 59" xfId="5185"/>
    <cellStyle name="アクセント 2 6" xfId="1248"/>
    <cellStyle name="アクセント 2 6 2" xfId="1964"/>
    <cellStyle name="アクセント 2 6 3" xfId="1965"/>
    <cellStyle name="アクセント 2 6 4" xfId="1963"/>
    <cellStyle name="アクセント 2 60" xfId="5312"/>
    <cellStyle name="アクセント 2 61" xfId="5557"/>
    <cellStyle name="アクセント 2 62" xfId="5604"/>
    <cellStyle name="アクセント 2 63" xfId="5565"/>
    <cellStyle name="アクセント 2 64" xfId="5594"/>
    <cellStyle name="アクセント 2 65" xfId="5579"/>
    <cellStyle name="アクセント 2 66" xfId="5588"/>
    <cellStyle name="アクセント 2 67" xfId="5625"/>
    <cellStyle name="アクセント 2 68" xfId="5623"/>
    <cellStyle name="アクセント 2 69" xfId="5642"/>
    <cellStyle name="アクセント 2 7" xfId="1249"/>
    <cellStyle name="アクセント 2 7 2" xfId="1967"/>
    <cellStyle name="アクセント 2 7 3" xfId="1968"/>
    <cellStyle name="アクセント 2 7 4" xfId="1966"/>
    <cellStyle name="アクセント 2 70" xfId="5607"/>
    <cellStyle name="アクセント 2 71" xfId="5620"/>
    <cellStyle name="アクセント 2 72" xfId="5571"/>
    <cellStyle name="アクセント 2 73" xfId="5556"/>
    <cellStyle name="アクセント 2 74" xfId="5615"/>
    <cellStyle name="アクセント 2 75" xfId="5610"/>
    <cellStyle name="アクセント 2 76" xfId="5665"/>
    <cellStyle name="アクセント 2 77" xfId="5686"/>
    <cellStyle name="アクセント 2 78" xfId="5673"/>
    <cellStyle name="アクセント 2 79" xfId="5682"/>
    <cellStyle name="アクセント 2 8" xfId="1250"/>
    <cellStyle name="アクセント 2 8 2" xfId="1970"/>
    <cellStyle name="アクセント 2 8 3" xfId="1971"/>
    <cellStyle name="アクセント 2 8 4" xfId="1969"/>
    <cellStyle name="アクセント 2 80" xfId="5688"/>
    <cellStyle name="アクセント 2 81" xfId="5707"/>
    <cellStyle name="アクセント 2 82" xfId="5769"/>
    <cellStyle name="アクセント 2 83" xfId="5726"/>
    <cellStyle name="アクセント 2 84" xfId="5792"/>
    <cellStyle name="アクセント 2 85" xfId="5716"/>
    <cellStyle name="アクセント 2 86" xfId="5781"/>
    <cellStyle name="アクセント 2 87" xfId="5739"/>
    <cellStyle name="アクセント 2 88" xfId="5776"/>
    <cellStyle name="アクセント 2 89" xfId="5786"/>
    <cellStyle name="アクセント 2 9" xfId="1251"/>
    <cellStyle name="アクセント 2 9 2" xfId="1973"/>
    <cellStyle name="アクセント 2 9 3" xfId="1974"/>
    <cellStyle name="アクセント 2 9 4" xfId="1972"/>
    <cellStyle name="アクセント 2 90" xfId="5709"/>
    <cellStyle name="アクセント 2 91" xfId="5712"/>
    <cellStyle name="アクセント 2 92" xfId="5731"/>
    <cellStyle name="アクセント 2 93" xfId="5811"/>
    <cellStyle name="アクセント 2 94" xfId="5787"/>
    <cellStyle name="アクセント 2 95" xfId="5735"/>
    <cellStyle name="アクセント 2 96" xfId="5723"/>
    <cellStyle name="アクセント 2 97" xfId="5755"/>
    <cellStyle name="アクセント 2 98" xfId="5817"/>
    <cellStyle name="アクセント 2 99" xfId="5825"/>
    <cellStyle name="アクセント 3" xfId="63" builtinId="37" customBuiltin="1"/>
    <cellStyle name="アクセント 3 - 20%" xfId="1190"/>
    <cellStyle name="アクセント 3 - 20% 2" xfId="1977"/>
    <cellStyle name="アクセント 3 - 20% 3" xfId="1978"/>
    <cellStyle name="アクセント 3 - 20% 4" xfId="1976"/>
    <cellStyle name="アクセント 3 - 40%" xfId="1189"/>
    <cellStyle name="アクセント 3 - 40% 2" xfId="1980"/>
    <cellStyle name="アクセント 3 - 40% 3" xfId="1981"/>
    <cellStyle name="アクセント 3 - 40% 4" xfId="1979"/>
    <cellStyle name="アクセント 3 - 60%" xfId="1188"/>
    <cellStyle name="アクセント 3 - 60% 2" xfId="1983"/>
    <cellStyle name="アクセント 3 - 60% 3" xfId="1984"/>
    <cellStyle name="アクセント 3 - 60% 4" xfId="1982"/>
    <cellStyle name="アクセント 3 10" xfId="1252"/>
    <cellStyle name="アクセント 3 10 2" xfId="1986"/>
    <cellStyle name="アクセント 3 10 3" xfId="1987"/>
    <cellStyle name="アクセント 3 10 4" xfId="1985"/>
    <cellStyle name="アクセント 3 100" xfId="6387"/>
    <cellStyle name="アクセント 3 101" xfId="6431"/>
    <cellStyle name="アクセント 3 102" xfId="6393"/>
    <cellStyle name="アクセント 3 103" xfId="6414"/>
    <cellStyle name="アクセント 3 104" xfId="6434"/>
    <cellStyle name="アクセント 3 105" xfId="6385"/>
    <cellStyle name="アクセント 3 106" xfId="6425"/>
    <cellStyle name="アクセント 3 107" xfId="6420"/>
    <cellStyle name="アクセント 3 108" xfId="6443"/>
    <cellStyle name="アクセント 3 109" xfId="6448"/>
    <cellStyle name="アクセント 3 11" xfId="1253"/>
    <cellStyle name="アクセント 3 11 2" xfId="1989"/>
    <cellStyle name="アクセント 3 11 3" xfId="1990"/>
    <cellStyle name="アクセント 3 11 4" xfId="1988"/>
    <cellStyle name="アクセント 3 110" xfId="6458"/>
    <cellStyle name="アクセント 3 111" xfId="6475"/>
    <cellStyle name="アクセント 3 112" xfId="6465"/>
    <cellStyle name="アクセント 3 113" xfId="6490"/>
    <cellStyle name="アクセント 3 114" xfId="6508"/>
    <cellStyle name="アクセント 3 115" xfId="6541"/>
    <cellStyle name="アクセント 3 116" xfId="6507"/>
    <cellStyle name="アクセント 3 117" xfId="6544"/>
    <cellStyle name="アクセント 3 118" xfId="6506"/>
    <cellStyle name="アクセント 3 119" xfId="6542"/>
    <cellStyle name="アクセント 3 12" xfId="1254"/>
    <cellStyle name="アクセント 3 12 2" xfId="1992"/>
    <cellStyle name="アクセント 3 12 3" xfId="1993"/>
    <cellStyle name="アクセント 3 12 4" xfId="1991"/>
    <cellStyle name="アクセント 3 120" xfId="6504"/>
    <cellStyle name="アクセント 3 121" xfId="6543"/>
    <cellStyle name="アクセント 3 122" xfId="6555"/>
    <cellStyle name="アクセント 3 123" xfId="6575"/>
    <cellStyle name="アクセント 3 124" xfId="6568"/>
    <cellStyle name="アクセント 3 125" xfId="6584"/>
    <cellStyle name="アクセント 3 126" xfId="6565"/>
    <cellStyle name="アクセント 3 127" xfId="6623"/>
    <cellStyle name="アクセント 3 128" xfId="6600"/>
    <cellStyle name="アクセント 3 129" xfId="6618"/>
    <cellStyle name="アクセント 3 13" xfId="1255"/>
    <cellStyle name="アクセント 3 13 2" xfId="1995"/>
    <cellStyle name="アクセント 3 13 3" xfId="1996"/>
    <cellStyle name="アクセント 3 13 4" xfId="1994"/>
    <cellStyle name="アクセント 3 130" xfId="6599"/>
    <cellStyle name="アクセント 3 131" xfId="6560"/>
    <cellStyle name="アクセント 3 132" xfId="6625"/>
    <cellStyle name="アクセント 3 133" xfId="6637"/>
    <cellStyle name="アクセント 3 134" xfId="6659"/>
    <cellStyle name="アクセント 3 135" xfId="6643"/>
    <cellStyle name="アクセント 3 136" xfId="6650"/>
    <cellStyle name="アクセント 3 137" xfId="6715"/>
    <cellStyle name="アクセント 3 138" xfId="6779"/>
    <cellStyle name="アクセント 3 139" xfId="6727"/>
    <cellStyle name="アクセント 3 14" xfId="1256"/>
    <cellStyle name="アクセント 3 14 2" xfId="1998"/>
    <cellStyle name="アクセント 3 14 3" xfId="1999"/>
    <cellStyle name="アクセント 3 14 4" xfId="1997"/>
    <cellStyle name="アクセント 3 140" xfId="6767"/>
    <cellStyle name="アクセント 3 141" xfId="6738"/>
    <cellStyle name="アクセント 3 142" xfId="6759"/>
    <cellStyle name="アクセント 3 143" xfId="6719"/>
    <cellStyle name="アクセント 3 144" xfId="6756"/>
    <cellStyle name="アクセント 3 145" xfId="6745"/>
    <cellStyle name="アクセント 3 146" xfId="6807"/>
    <cellStyle name="アクセント 3 147" xfId="6818"/>
    <cellStyle name="アクセント 3 148" xfId="6793"/>
    <cellStyle name="アクセント 3 149" xfId="6795"/>
    <cellStyle name="アクセント 3 15" xfId="1257"/>
    <cellStyle name="アクセント 3 15 2" xfId="2001"/>
    <cellStyle name="アクセント 3 15 3" xfId="2002"/>
    <cellStyle name="アクセント 3 15 4" xfId="2000"/>
    <cellStyle name="アクセント 3 150" xfId="6781"/>
    <cellStyle name="アクセント 3 151" xfId="6718"/>
    <cellStyle name="アクセント 3 152" xfId="6780"/>
    <cellStyle name="アクセント 3 153" xfId="6741"/>
    <cellStyle name="アクセント 3 154" xfId="6693"/>
    <cellStyle name="アクセント 3 155" xfId="6840"/>
    <cellStyle name="アクセント 3 156" xfId="6954"/>
    <cellStyle name="アクセント 3 157" xfId="6846"/>
    <cellStyle name="アクセント 3 158" xfId="6929"/>
    <cellStyle name="アクセント 3 159" xfId="6852"/>
    <cellStyle name="アクセント 3 16" xfId="1258"/>
    <cellStyle name="アクセント 3 16 2" xfId="2004"/>
    <cellStyle name="アクセント 3 16 3" xfId="2005"/>
    <cellStyle name="アクセント 3 16 4" xfId="2003"/>
    <cellStyle name="アクセント 3 160" xfId="6921"/>
    <cellStyle name="アクセント 3 161" xfId="6856"/>
    <cellStyle name="アクセント 3 162" xfId="6858"/>
    <cellStyle name="アクセント 3 163" xfId="6861"/>
    <cellStyle name="アクセント 3 164" xfId="6823"/>
    <cellStyle name="アクセント 3 165" xfId="6958"/>
    <cellStyle name="アクセント 3 166" xfId="6967"/>
    <cellStyle name="アクセント 3 167" xfId="7129"/>
    <cellStyle name="アクセント 3 168" xfId="7109"/>
    <cellStyle name="アクセント 3 169" xfId="7161"/>
    <cellStyle name="アクセント 3 17" xfId="1259"/>
    <cellStyle name="アクセント 3 17 2" xfId="2007"/>
    <cellStyle name="アクセント 3 17 3" xfId="2008"/>
    <cellStyle name="アクセント 3 17 4" xfId="2006"/>
    <cellStyle name="アクセント 3 170" xfId="7151"/>
    <cellStyle name="アクセント 3 171" xfId="7114"/>
    <cellStyle name="アクセント 3 172" xfId="7120"/>
    <cellStyle name="アクセント 3 173" xfId="7187"/>
    <cellStyle name="アクセント 3 174" xfId="7183"/>
    <cellStyle name="アクセント 3 175" xfId="7149"/>
    <cellStyle name="アクセント 3 176" xfId="7147"/>
    <cellStyle name="アクセント 3 177" xfId="7203"/>
    <cellStyle name="アクセント 3 178" xfId="7222"/>
    <cellStyle name="アクセント 3 179" xfId="7108"/>
    <cellStyle name="アクセント 3 18" xfId="1260"/>
    <cellStyle name="アクセント 3 18 2" xfId="2010"/>
    <cellStyle name="アクセント 3 18 3" xfId="2011"/>
    <cellStyle name="アクセント 3 18 4" xfId="2009"/>
    <cellStyle name="アクセント 3 180" xfId="7182"/>
    <cellStyle name="アクセント 3 181" xfId="7162"/>
    <cellStyle name="アクセント 3 182" xfId="7116"/>
    <cellStyle name="アクセント 3 183" xfId="7190"/>
    <cellStyle name="アクセント 3 184" xfId="7236"/>
    <cellStyle name="アクセント 3 185" xfId="7184"/>
    <cellStyle name="アクセント 3 186" xfId="7270"/>
    <cellStyle name="アクセント 3 187" xfId="7284"/>
    <cellStyle name="アクセント 3 188" xfId="7240"/>
    <cellStyle name="アクセント 3 189" xfId="7239"/>
    <cellStyle name="アクセント 3 19" xfId="1261"/>
    <cellStyle name="アクセント 3 19 2" xfId="2013"/>
    <cellStyle name="アクセント 3 19 3" xfId="2014"/>
    <cellStyle name="アクセント 3 19 4" xfId="2012"/>
    <cellStyle name="アクセント 3 190" xfId="7276"/>
    <cellStyle name="アクセント 3 191" xfId="7345"/>
    <cellStyle name="アクセント 3 192" xfId="7256"/>
    <cellStyle name="アクセント 3 193" xfId="7244"/>
    <cellStyle name="アクセント 3 194" xfId="7354"/>
    <cellStyle name="アクセント 3 195" xfId="8049"/>
    <cellStyle name="アクセント 3 196" xfId="8039"/>
    <cellStyle name="アクセント 3 197" xfId="6977"/>
    <cellStyle name="アクセント 3 198" xfId="6973"/>
    <cellStyle name="アクセント 3 199" xfId="8875"/>
    <cellStyle name="アクセント 3 2" xfId="64"/>
    <cellStyle name="アクセント 3 2 2" xfId="933"/>
    <cellStyle name="アクセント 3 2 2 2" xfId="2016"/>
    <cellStyle name="アクセント 3 2 2 2 2" xfId="23797"/>
    <cellStyle name="アクセント 3 2 3" xfId="2017"/>
    <cellStyle name="アクセント 3 2 3 2" xfId="23798"/>
    <cellStyle name="アクセント 3 2 4" xfId="2015"/>
    <cellStyle name="アクセント 3 2 5" xfId="3806"/>
    <cellStyle name="アクセント 3 20" xfId="1262"/>
    <cellStyle name="アクセント 3 20 2" xfId="2019"/>
    <cellStyle name="アクセント 3 20 3" xfId="2020"/>
    <cellStyle name="アクセント 3 20 4" xfId="2018"/>
    <cellStyle name="アクセント 3 200" xfId="8880"/>
    <cellStyle name="アクセント 3 201" xfId="8888"/>
    <cellStyle name="アクセント 3 202" xfId="8895"/>
    <cellStyle name="アクセント 3 203" xfId="8906"/>
    <cellStyle name="アクセント 3 204" xfId="8910"/>
    <cellStyle name="アクセント 3 205" xfId="8924"/>
    <cellStyle name="アクセント 3 206" xfId="9855"/>
    <cellStyle name="アクセント 3 207" xfId="9877"/>
    <cellStyle name="アクセント 3 208" xfId="10793"/>
    <cellStyle name="アクセント 3 209" xfId="9868"/>
    <cellStyle name="アクセント 3 21" xfId="1263"/>
    <cellStyle name="アクセント 3 21 2" xfId="2022"/>
    <cellStyle name="アクセント 3 21 3" xfId="2023"/>
    <cellStyle name="アクセント 3 21 4" xfId="2021"/>
    <cellStyle name="アクセント 3 210" xfId="10797"/>
    <cellStyle name="アクセント 3 211" xfId="9871"/>
    <cellStyle name="アクセント 3 212" xfId="10828"/>
    <cellStyle name="アクセント 3 213" xfId="14371"/>
    <cellStyle name="アクセント 3 214" xfId="14380"/>
    <cellStyle name="アクセント 3 215" xfId="43687"/>
    <cellStyle name="アクセント 3 216" xfId="43706"/>
    <cellStyle name="アクセント 3 22" xfId="1264"/>
    <cellStyle name="アクセント 3 22 2" xfId="2025"/>
    <cellStyle name="アクセント 3 22 3" xfId="2026"/>
    <cellStyle name="アクセント 3 22 4" xfId="2024"/>
    <cellStyle name="アクセント 3 23" xfId="2027"/>
    <cellStyle name="アクセント 3 24" xfId="2028"/>
    <cellStyle name="アクセント 3 25" xfId="2029"/>
    <cellStyle name="アクセント 3 26" xfId="2030"/>
    <cellStyle name="アクセント 3 26 2" xfId="2031"/>
    <cellStyle name="アクセント 3 27" xfId="2032"/>
    <cellStyle name="アクセント 3 28" xfId="2033"/>
    <cellStyle name="アクセント 3 29" xfId="2034"/>
    <cellStyle name="アクセント 3 3" xfId="406"/>
    <cellStyle name="アクセント 3 3 2" xfId="2036"/>
    <cellStyle name="アクセント 3 3 3" xfId="2037"/>
    <cellStyle name="アクセント 3 3 4" xfId="2035"/>
    <cellStyle name="アクセント 3 3 5" xfId="3805"/>
    <cellStyle name="アクセント 3 30" xfId="2038"/>
    <cellStyle name="アクセント 3 31" xfId="2039"/>
    <cellStyle name="アクセント 3 32" xfId="2040"/>
    <cellStyle name="アクセント 3 33" xfId="2041"/>
    <cellStyle name="アクセント 3 34" xfId="2042"/>
    <cellStyle name="アクセント 3 35" xfId="2043"/>
    <cellStyle name="アクセント 3 36" xfId="2044"/>
    <cellStyle name="アクセント 3 37" xfId="2045"/>
    <cellStyle name="アクセント 3 38" xfId="2046"/>
    <cellStyle name="アクセント 3 39" xfId="2047"/>
    <cellStyle name="アクセント 3 4" xfId="672"/>
    <cellStyle name="アクセント 3 4 2" xfId="2049"/>
    <cellStyle name="アクセント 3 4 3" xfId="2050"/>
    <cellStyle name="アクセント 3 4 4" xfId="2048"/>
    <cellStyle name="アクセント 3 40" xfId="2051"/>
    <cellStyle name="アクセント 3 41" xfId="2052"/>
    <cellStyle name="アクセント 3 42" xfId="2053"/>
    <cellStyle name="アクセント 3 43" xfId="2054"/>
    <cellStyle name="アクセント 3 44" xfId="2055"/>
    <cellStyle name="アクセント 3 45" xfId="1975"/>
    <cellStyle name="アクセント 3 45 2" xfId="3925"/>
    <cellStyle name="アクセント 3 45 3" xfId="5965"/>
    <cellStyle name="アクセント 3 45 4" xfId="3924"/>
    <cellStyle name="アクセント 3 46" xfId="3300"/>
    <cellStyle name="アクセント 3 46 2" xfId="3927"/>
    <cellStyle name="アクセント 3 46 3" xfId="6237"/>
    <cellStyle name="アクセント 3 46 4" xfId="3926"/>
    <cellStyle name="アクセント 3 47" xfId="3301"/>
    <cellStyle name="アクセント 3 47 2" xfId="3929"/>
    <cellStyle name="アクセント 3 47 3" xfId="5966"/>
    <cellStyle name="アクセント 3 47 4" xfId="3928"/>
    <cellStyle name="アクセント 3 48" xfId="3302"/>
    <cellStyle name="アクセント 3 48 2" xfId="3931"/>
    <cellStyle name="アクセント 3 48 3" xfId="5967"/>
    <cellStyle name="アクセント 3 48 4" xfId="3930"/>
    <cellStyle name="アクセント 3 49" xfId="3303"/>
    <cellStyle name="アクセント 3 49 2" xfId="3933"/>
    <cellStyle name="アクセント 3 49 3" xfId="5968"/>
    <cellStyle name="アクセント 3 49 4" xfId="3932"/>
    <cellStyle name="アクセント 3 5" xfId="1265"/>
    <cellStyle name="アクセント 3 5 2" xfId="2057"/>
    <cellStyle name="アクセント 3 5 3" xfId="2058"/>
    <cellStyle name="アクセント 3 5 4" xfId="2056"/>
    <cellStyle name="アクセント 3 50" xfId="3304"/>
    <cellStyle name="アクセント 3 50 2" xfId="3935"/>
    <cellStyle name="アクセント 3 50 3" xfId="6238"/>
    <cellStyle name="アクセント 3 50 4" xfId="3934"/>
    <cellStyle name="アクセント 3 51" xfId="3561"/>
    <cellStyle name="アクセント 3 52" xfId="3600"/>
    <cellStyle name="アクセント 3 52 2" xfId="5526"/>
    <cellStyle name="アクセント 3 52 3" xfId="5424"/>
    <cellStyle name="アクセント 3 53" xfId="3562"/>
    <cellStyle name="アクセント 3 53 2" xfId="5518"/>
    <cellStyle name="アクセント 3 53 3" xfId="5422"/>
    <cellStyle name="アクセント 3 54" xfId="5436"/>
    <cellStyle name="アクセント 3 55" xfId="5447"/>
    <cellStyle name="アクセント 3 56" xfId="5457"/>
    <cellStyle name="アクセント 3 57" xfId="5184"/>
    <cellStyle name="アクセント 3 58" xfId="5356"/>
    <cellStyle name="アクセント 3 59" xfId="5187"/>
    <cellStyle name="アクセント 3 6" xfId="1266"/>
    <cellStyle name="アクセント 3 6 2" xfId="2060"/>
    <cellStyle name="アクセント 3 6 3" xfId="2061"/>
    <cellStyle name="アクセント 3 6 4" xfId="2059"/>
    <cellStyle name="アクセント 3 60" xfId="5443"/>
    <cellStyle name="アクセント 3 61" xfId="5561"/>
    <cellStyle name="アクセント 3 62" xfId="5629"/>
    <cellStyle name="アクセント 3 63" xfId="5569"/>
    <cellStyle name="アクセント 3 64" xfId="5593"/>
    <cellStyle name="アクセント 3 65" xfId="5600"/>
    <cellStyle name="アクセント 3 66" xfId="5658"/>
    <cellStyle name="アクセント 3 67" xfId="5618"/>
    <cellStyle name="アクセント 3 68" xfId="5606"/>
    <cellStyle name="アクセント 3 69" xfId="5584"/>
    <cellStyle name="アクセント 3 7" xfId="1267"/>
    <cellStyle name="アクセント 3 7 2" xfId="2063"/>
    <cellStyle name="アクセント 3 7 3" xfId="2064"/>
    <cellStyle name="アクセント 3 7 4" xfId="2062"/>
    <cellStyle name="アクセント 3 70" xfId="5631"/>
    <cellStyle name="アクセント 3 71" xfId="5548"/>
    <cellStyle name="アクセント 3 72" xfId="5617"/>
    <cellStyle name="アクセント 3 73" xfId="5599"/>
    <cellStyle name="アクセント 3 74" xfId="5603"/>
    <cellStyle name="アクセント 3 75" xfId="5554"/>
    <cellStyle name="アクセント 3 76" xfId="5666"/>
    <cellStyle name="アクセント 3 77" xfId="5685"/>
    <cellStyle name="アクセント 3 78" xfId="5674"/>
    <cellStyle name="アクセント 3 79" xfId="5668"/>
    <cellStyle name="アクセント 3 8" xfId="1268"/>
    <cellStyle name="アクセント 3 8 2" xfId="2066"/>
    <cellStyle name="アクセント 3 8 3" xfId="2067"/>
    <cellStyle name="アクセント 3 8 4" xfId="2065"/>
    <cellStyle name="アクセント 3 80" xfId="5661"/>
    <cellStyle name="アクセント 3 81" xfId="5713"/>
    <cellStyle name="アクセント 3 82" xfId="5768"/>
    <cellStyle name="アクセント 3 83" xfId="5728"/>
    <cellStyle name="アクセント 3 84" xfId="5761"/>
    <cellStyle name="アクセント 3 85" xfId="5788"/>
    <cellStyle name="アクセント 3 86" xfId="5790"/>
    <cellStyle name="アクセント 3 87" xfId="5741"/>
    <cellStyle name="アクセント 3 88" xfId="5795"/>
    <cellStyle name="アクセント 3 89" xfId="5748"/>
    <cellStyle name="アクセント 3 9" xfId="1269"/>
    <cellStyle name="アクセント 3 9 2" xfId="2069"/>
    <cellStyle name="アクセント 3 9 3" xfId="2070"/>
    <cellStyle name="アクセント 3 9 4" xfId="2068"/>
    <cellStyle name="アクセント 3 90" xfId="5708"/>
    <cellStyle name="アクセント 3 91" xfId="5711"/>
    <cellStyle name="アクセント 3 92" xfId="5701"/>
    <cellStyle name="アクセント 3 93" xfId="5809"/>
    <cellStyle name="アクセント 3 94" xfId="5783"/>
    <cellStyle name="アクセント 3 95" xfId="5805"/>
    <cellStyle name="アクセント 3 96" xfId="5749"/>
    <cellStyle name="アクセント 3 97" xfId="5775"/>
    <cellStyle name="アクセント 3 98" xfId="5816"/>
    <cellStyle name="アクセント 3 99" xfId="5727"/>
    <cellStyle name="アクセント 4" xfId="65" builtinId="41" customBuiltin="1"/>
    <cellStyle name="アクセント 4 - 20%" xfId="1187"/>
    <cellStyle name="アクセント 4 - 20% 2" xfId="2073"/>
    <cellStyle name="アクセント 4 - 20% 3" xfId="2074"/>
    <cellStyle name="アクセント 4 - 20% 4" xfId="2072"/>
    <cellStyle name="アクセント 4 - 40%" xfId="1186"/>
    <cellStyle name="アクセント 4 - 40% 2" xfId="2076"/>
    <cellStyle name="アクセント 4 - 40% 3" xfId="2077"/>
    <cellStyle name="アクセント 4 - 40% 4" xfId="2075"/>
    <cellStyle name="アクセント 4 - 60%" xfId="1185"/>
    <cellStyle name="アクセント 4 - 60% 2" xfId="2079"/>
    <cellStyle name="アクセント 4 - 60% 3" xfId="2080"/>
    <cellStyle name="アクセント 4 - 60% 4" xfId="2078"/>
    <cellStyle name="アクセント 4 10" xfId="1270"/>
    <cellStyle name="アクセント 4 10 2" xfId="2082"/>
    <cellStyle name="アクセント 4 10 3" xfId="2083"/>
    <cellStyle name="アクセント 4 10 4" xfId="2081"/>
    <cellStyle name="アクセント 4 100" xfId="6388"/>
    <cellStyle name="アクセント 4 101" xfId="6412"/>
    <cellStyle name="アクセント 4 102" xfId="6394"/>
    <cellStyle name="アクセント 4 103" xfId="6407"/>
    <cellStyle name="アクセント 4 104" xfId="6381"/>
    <cellStyle name="アクセント 4 105" xfId="6422"/>
    <cellStyle name="アクセント 4 106" xfId="6395"/>
    <cellStyle name="アクセント 4 107" xfId="6421"/>
    <cellStyle name="アクセント 4 108" xfId="6444"/>
    <cellStyle name="アクセント 4 109" xfId="6449"/>
    <cellStyle name="アクセント 4 11" xfId="1271"/>
    <cellStyle name="アクセント 4 11 2" xfId="2085"/>
    <cellStyle name="アクセント 4 11 3" xfId="2086"/>
    <cellStyle name="アクセント 4 11 4" xfId="2084"/>
    <cellStyle name="アクセント 4 110" xfId="6459"/>
    <cellStyle name="アクセント 4 111" xfId="6471"/>
    <cellStyle name="アクセント 4 112" xfId="6454"/>
    <cellStyle name="アクセント 4 113" xfId="6491"/>
    <cellStyle name="アクセント 4 114" xfId="6512"/>
    <cellStyle name="アクセント 4 115" xfId="6537"/>
    <cellStyle name="アクセント 4 116" xfId="6511"/>
    <cellStyle name="アクセント 4 117" xfId="6540"/>
    <cellStyle name="アクセント 4 118" xfId="6510"/>
    <cellStyle name="アクセント 4 119" xfId="6539"/>
    <cellStyle name="アクセント 4 12" xfId="1272"/>
    <cellStyle name="アクセント 4 12 2" xfId="2088"/>
    <cellStyle name="アクセント 4 12 3" xfId="2089"/>
    <cellStyle name="アクセント 4 12 4" xfId="2087"/>
    <cellStyle name="アクセント 4 120" xfId="6509"/>
    <cellStyle name="アクセント 4 121" xfId="6538"/>
    <cellStyle name="アクセント 4 122" xfId="6556"/>
    <cellStyle name="アクセント 4 123" xfId="6591"/>
    <cellStyle name="アクセント 4 124" xfId="6569"/>
    <cellStyle name="アクセント 4 125" xfId="6592"/>
    <cellStyle name="アクセント 4 126" xfId="6564"/>
    <cellStyle name="アクセント 4 127" xfId="6611"/>
    <cellStyle name="アクセント 4 128" xfId="6602"/>
    <cellStyle name="アクセント 4 129" xfId="6617"/>
    <cellStyle name="アクセント 4 13" xfId="1273"/>
    <cellStyle name="アクセント 4 13 2" xfId="2091"/>
    <cellStyle name="アクセント 4 13 3" xfId="2092"/>
    <cellStyle name="アクセント 4 13 4" xfId="2090"/>
    <cellStyle name="アクセント 4 130" xfId="6601"/>
    <cellStyle name="アクセント 4 131" xfId="6587"/>
    <cellStyle name="アクセント 4 132" xfId="6631"/>
    <cellStyle name="アクセント 4 133" xfId="6638"/>
    <cellStyle name="アクセント 4 134" xfId="6653"/>
    <cellStyle name="アクセント 4 135" xfId="6644"/>
    <cellStyle name="アクセント 4 136" xfId="6649"/>
    <cellStyle name="アクセント 4 137" xfId="6720"/>
    <cellStyle name="アクセント 4 138" xfId="6775"/>
    <cellStyle name="アクセント 4 139" xfId="6730"/>
    <cellStyle name="アクセント 4 14" xfId="1274"/>
    <cellStyle name="アクセント 4 14 2" xfId="2094"/>
    <cellStyle name="アクセント 4 14 3" xfId="2095"/>
    <cellStyle name="アクセント 4 14 4" xfId="2093"/>
    <cellStyle name="アクセント 4 140" xfId="6765"/>
    <cellStyle name="アクセント 4 141" xfId="6698"/>
    <cellStyle name="アクセント 4 142" xfId="6757"/>
    <cellStyle name="アクセント 4 143" xfId="6716"/>
    <cellStyle name="アクセント 4 144" xfId="6785"/>
    <cellStyle name="アクセント 4 145" xfId="6694"/>
    <cellStyle name="アクセント 4 146" xfId="6766"/>
    <cellStyle name="アクセント 4 147" xfId="6748"/>
    <cellStyle name="アクセント 4 148" xfId="6811"/>
    <cellStyle name="アクセント 4 149" xfId="6751"/>
    <cellStyle name="アクセント 4 15" xfId="1275"/>
    <cellStyle name="アクセント 4 15 2" xfId="2097"/>
    <cellStyle name="アクセント 4 15 3" xfId="2098"/>
    <cellStyle name="アクセント 4 15 4" xfId="2096"/>
    <cellStyle name="アクセント 4 150" xfId="6788"/>
    <cellStyle name="アクセント 4 151" xfId="6820"/>
    <cellStyle name="アクセント 4 152" xfId="6703"/>
    <cellStyle name="アクセント 4 153" xfId="6734"/>
    <cellStyle name="アクセント 4 154" xfId="6740"/>
    <cellStyle name="アクセント 4 155" xfId="6841"/>
    <cellStyle name="アクセント 4 156" xfId="6866"/>
    <cellStyle name="アクセント 4 157" xfId="6928"/>
    <cellStyle name="アクセント 4 158" xfId="6951"/>
    <cellStyle name="アクセント 4 159" xfId="6839"/>
    <cellStyle name="アクセント 4 16" xfId="1276"/>
    <cellStyle name="アクセント 4 16 2" xfId="2100"/>
    <cellStyle name="アクセント 4 16 3" xfId="2101"/>
    <cellStyle name="アクセント 4 16 4" xfId="2099"/>
    <cellStyle name="アクセント 4 160" xfId="6826"/>
    <cellStyle name="アクセント 4 161" xfId="6834"/>
    <cellStyle name="アクセント 4 162" xfId="6824"/>
    <cellStyle name="アクセント 4 163" xfId="6827"/>
    <cellStyle name="アクセント 4 164" xfId="6828"/>
    <cellStyle name="アクセント 4 165" xfId="6959"/>
    <cellStyle name="アクセント 4 166" xfId="6970"/>
    <cellStyle name="アクセント 4 167" xfId="7126"/>
    <cellStyle name="アクセント 4 168" xfId="7112"/>
    <cellStyle name="アクセント 4 169" xfId="7138"/>
    <cellStyle name="アクセント 4 17" xfId="1277"/>
    <cellStyle name="アクセント 4 17 2" xfId="2103"/>
    <cellStyle name="アクセント 4 17 3" xfId="2104"/>
    <cellStyle name="アクセント 4 17 4" xfId="2102"/>
    <cellStyle name="アクセント 4 170" xfId="7107"/>
    <cellStyle name="アクセント 4 171" xfId="7123"/>
    <cellStyle name="アクセント 4 172" xfId="7197"/>
    <cellStyle name="アクセント 4 173" xfId="7188"/>
    <cellStyle name="アクセント 4 174" xfId="7142"/>
    <cellStyle name="アクセント 4 175" xfId="7218"/>
    <cellStyle name="アクセント 4 176" xfId="7165"/>
    <cellStyle name="アクセント 4 177" xfId="7214"/>
    <cellStyle name="アクセント 4 178" xfId="7219"/>
    <cellStyle name="アクセント 4 179" xfId="7193"/>
    <cellStyle name="アクセント 4 18" xfId="1278"/>
    <cellStyle name="アクセント 4 18 2" xfId="2106"/>
    <cellStyle name="アクセント 4 18 3" xfId="2107"/>
    <cellStyle name="アクセント 4 18 4" xfId="2105"/>
    <cellStyle name="アクセント 4 180" xfId="7216"/>
    <cellStyle name="アクセント 4 181" xfId="7204"/>
    <cellStyle name="アクセント 4 182" xfId="7200"/>
    <cellStyle name="アクセント 4 183" xfId="7235"/>
    <cellStyle name="アクセント 4 184" xfId="7110"/>
    <cellStyle name="アクセント 4 185" xfId="7159"/>
    <cellStyle name="アクセント 4 186" xfId="7269"/>
    <cellStyle name="アクセント 4 187" xfId="7250"/>
    <cellStyle name="アクセント 4 188" xfId="7249"/>
    <cellStyle name="アクセント 4 189" xfId="7254"/>
    <cellStyle name="アクセント 4 19" xfId="1279"/>
    <cellStyle name="アクセント 4 19 2" xfId="2109"/>
    <cellStyle name="アクセント 4 19 3" xfId="2110"/>
    <cellStyle name="アクセント 4 19 4" xfId="2108"/>
    <cellStyle name="アクセント 4 190" xfId="7274"/>
    <cellStyle name="アクセント 4 191" xfId="7350"/>
    <cellStyle name="アクセント 4 192" xfId="7266"/>
    <cellStyle name="アクセント 4 193" xfId="7308"/>
    <cellStyle name="アクセント 4 194" xfId="7251"/>
    <cellStyle name="アクセント 4 195" xfId="8048"/>
    <cellStyle name="アクセント 4 196" xfId="8040"/>
    <cellStyle name="アクセント 4 197" xfId="6969"/>
    <cellStyle name="アクセント 4 198" xfId="6974"/>
    <cellStyle name="アクセント 4 199" xfId="6983"/>
    <cellStyle name="アクセント 4 2" xfId="66"/>
    <cellStyle name="アクセント 4 2 2" xfId="809"/>
    <cellStyle name="アクセント 4 2 2 2" xfId="2112"/>
    <cellStyle name="アクセント 4 2 2 2 2" xfId="23799"/>
    <cellStyle name="アクセント 4 2 3" xfId="2113"/>
    <cellStyle name="アクセント 4 2 3 2" xfId="23800"/>
    <cellStyle name="アクセント 4 2 4" xfId="2111"/>
    <cellStyle name="アクセント 4 2 5" xfId="3854"/>
    <cellStyle name="アクセント 4 20" xfId="1280"/>
    <cellStyle name="アクセント 4 20 2" xfId="2115"/>
    <cellStyle name="アクセント 4 20 3" xfId="2116"/>
    <cellStyle name="アクセント 4 20 4" xfId="2114"/>
    <cellStyle name="アクセント 4 200" xfId="8881"/>
    <cellStyle name="アクセント 4 201" xfId="8887"/>
    <cellStyle name="アクセント 4 202" xfId="8896"/>
    <cellStyle name="アクセント 4 203" xfId="8901"/>
    <cellStyle name="アクセント 4 204" xfId="8911"/>
    <cellStyle name="アクセント 4 205" xfId="8922"/>
    <cellStyle name="アクセント 4 206" xfId="9856"/>
    <cellStyle name="アクセント 4 207" xfId="9876"/>
    <cellStyle name="アクセント 4 208" xfId="10792"/>
    <cellStyle name="アクセント 4 209" xfId="9867"/>
    <cellStyle name="アクセント 4 21" xfId="1281"/>
    <cellStyle name="アクセント 4 21 2" xfId="2118"/>
    <cellStyle name="アクセント 4 21 3" xfId="2119"/>
    <cellStyle name="アクセント 4 21 4" xfId="2117"/>
    <cellStyle name="アクセント 4 210" xfId="9863"/>
    <cellStyle name="アクセント 4 211" xfId="10789"/>
    <cellStyle name="アクセント 4 212" xfId="10829"/>
    <cellStyle name="アクセント 4 213" xfId="14372"/>
    <cellStyle name="アクセント 4 214" xfId="14381"/>
    <cellStyle name="アクセント 4 215" xfId="21118"/>
    <cellStyle name="アクセント 4 216" xfId="21117"/>
    <cellStyle name="アクセント 4 217" xfId="43596"/>
    <cellStyle name="アクセント 4 218" xfId="43597"/>
    <cellStyle name="アクセント 4 219" xfId="43598"/>
    <cellStyle name="アクセント 4 22" xfId="1282"/>
    <cellStyle name="アクセント 4 22 2" xfId="2121"/>
    <cellStyle name="アクセント 4 22 3" xfId="2122"/>
    <cellStyle name="アクセント 4 22 4" xfId="2120"/>
    <cellStyle name="アクセント 4 220" xfId="43599"/>
    <cellStyle name="アクセント 4 221" xfId="43691"/>
    <cellStyle name="アクセント 4 222" xfId="43709"/>
    <cellStyle name="アクセント 4 23" xfId="2123"/>
    <cellStyle name="アクセント 4 24" xfId="2124"/>
    <cellStyle name="アクセント 4 25" xfId="2125"/>
    <cellStyle name="アクセント 4 26" xfId="2126"/>
    <cellStyle name="アクセント 4 26 2" xfId="2127"/>
    <cellStyle name="アクセント 4 27" xfId="2128"/>
    <cellStyle name="アクセント 4 28" xfId="2129"/>
    <cellStyle name="アクセント 4 29" xfId="2130"/>
    <cellStyle name="アクセント 4 3" xfId="407"/>
    <cellStyle name="アクセント 4 3 2" xfId="2132"/>
    <cellStyle name="アクセント 4 3 3" xfId="2133"/>
    <cellStyle name="アクセント 4 3 4" xfId="2131"/>
    <cellStyle name="アクセント 4 3 5" xfId="3682"/>
    <cellStyle name="アクセント 4 30" xfId="2134"/>
    <cellStyle name="アクセント 4 31" xfId="2135"/>
    <cellStyle name="アクセント 4 32" xfId="2136"/>
    <cellStyle name="アクセント 4 33" xfId="2137"/>
    <cellStyle name="アクセント 4 34" xfId="2138"/>
    <cellStyle name="アクセント 4 35" xfId="2139"/>
    <cellStyle name="アクセント 4 36" xfId="2140"/>
    <cellStyle name="アクセント 4 37" xfId="2141"/>
    <cellStyle name="アクセント 4 38" xfId="2142"/>
    <cellStyle name="アクセント 4 39" xfId="2143"/>
    <cellStyle name="アクセント 4 4" xfId="673"/>
    <cellStyle name="アクセント 4 4 2" xfId="2145"/>
    <cellStyle name="アクセント 4 4 3" xfId="2146"/>
    <cellStyle name="アクセント 4 4 4" xfId="2144"/>
    <cellStyle name="アクセント 4 40" xfId="2147"/>
    <cellStyle name="アクセント 4 41" xfId="2148"/>
    <cellStyle name="アクセント 4 42" xfId="2149"/>
    <cellStyle name="アクセント 4 43" xfId="2150"/>
    <cellStyle name="アクセント 4 44" xfId="2151"/>
    <cellStyle name="アクセント 4 45" xfId="2071"/>
    <cellStyle name="アクセント 4 45 2" xfId="3937"/>
    <cellStyle name="アクセント 4 45 3" xfId="5969"/>
    <cellStyle name="アクセント 4 45 4" xfId="3936"/>
    <cellStyle name="アクセント 4 46" xfId="3305"/>
    <cellStyle name="アクセント 4 46 2" xfId="3939"/>
    <cellStyle name="アクセント 4 46 3" xfId="5970"/>
    <cellStyle name="アクセント 4 46 4" xfId="3938"/>
    <cellStyle name="アクセント 4 47" xfId="3306"/>
    <cellStyle name="アクセント 4 47 2" xfId="3941"/>
    <cellStyle name="アクセント 4 47 3" xfId="5971"/>
    <cellStyle name="アクセント 4 47 4" xfId="3940"/>
    <cellStyle name="アクセント 4 48" xfId="3307"/>
    <cellStyle name="アクセント 4 48 2" xfId="3943"/>
    <cellStyle name="アクセント 4 48 3" xfId="6239"/>
    <cellStyle name="アクセント 4 48 4" xfId="3942"/>
    <cellStyle name="アクセント 4 49" xfId="3308"/>
    <cellStyle name="アクセント 4 49 2" xfId="3945"/>
    <cellStyle name="アクセント 4 49 3" xfId="5972"/>
    <cellStyle name="アクセント 4 49 4" xfId="3944"/>
    <cellStyle name="アクセント 4 5" xfId="1283"/>
    <cellStyle name="アクセント 4 5 2" xfId="2153"/>
    <cellStyle name="アクセント 4 5 3" xfId="2154"/>
    <cellStyle name="アクセント 4 5 4" xfId="2152"/>
    <cellStyle name="アクセント 4 50" xfId="3309"/>
    <cellStyle name="アクセント 4 50 2" xfId="3947"/>
    <cellStyle name="アクセント 4 50 3" xfId="5973"/>
    <cellStyle name="アクセント 4 50 4" xfId="3946"/>
    <cellStyle name="アクセント 4 51" xfId="3571"/>
    <cellStyle name="アクセント 4 52" xfId="3599"/>
    <cellStyle name="アクセント 4 52 2" xfId="5531"/>
    <cellStyle name="アクセント 4 52 3" xfId="5425"/>
    <cellStyle name="アクセント 4 53" xfId="3560"/>
    <cellStyle name="アクセント 4 53 2" xfId="5517"/>
    <cellStyle name="アクセント 4 53 3" xfId="5430"/>
    <cellStyle name="アクセント 4 54" xfId="5435"/>
    <cellStyle name="アクセント 4 55" xfId="5448"/>
    <cellStyle name="アクセント 4 56" xfId="5455"/>
    <cellStyle name="アクセント 4 57" xfId="5186"/>
    <cellStyle name="アクセント 4 58" xfId="5335"/>
    <cellStyle name="アクセント 4 59" xfId="5189"/>
    <cellStyle name="アクセント 4 6" xfId="1284"/>
    <cellStyle name="アクセント 4 6 2" xfId="2156"/>
    <cellStyle name="アクセント 4 6 3" xfId="2157"/>
    <cellStyle name="アクセント 4 6 4" xfId="2155"/>
    <cellStyle name="アクセント 4 60" xfId="5404"/>
    <cellStyle name="アクセント 4 61" xfId="5562"/>
    <cellStyle name="アクセント 4 62" xfId="5598"/>
    <cellStyle name="アクセント 4 63" xfId="5638"/>
    <cellStyle name="アクセント 4 64" xfId="5592"/>
    <cellStyle name="アクセント 4 65" xfId="5601"/>
    <cellStyle name="アクセント 4 66" xfId="5609"/>
    <cellStyle name="アクセント 4 67" xfId="5657"/>
    <cellStyle name="アクセント 4 68" xfId="5567"/>
    <cellStyle name="アクセント 4 69" xfId="5560"/>
    <cellStyle name="アクセント 4 7" xfId="1285"/>
    <cellStyle name="アクセント 4 7 2" xfId="2159"/>
    <cellStyle name="アクセント 4 7 3" xfId="2160"/>
    <cellStyle name="アクセント 4 7 4" xfId="2158"/>
    <cellStyle name="アクセント 4 70" xfId="5634"/>
    <cellStyle name="アクセント 4 71" xfId="5583"/>
    <cellStyle name="アクセント 4 72" xfId="5587"/>
    <cellStyle name="アクセント 4 73" xfId="5547"/>
    <cellStyle name="アクセント 4 74" xfId="5576"/>
    <cellStyle name="アクセント 4 75" xfId="5633"/>
    <cellStyle name="アクセント 4 76" xfId="5669"/>
    <cellStyle name="アクセント 4 77" xfId="5693"/>
    <cellStyle name="アクセント 4 78" xfId="5675"/>
    <cellStyle name="アクセント 4 79" xfId="5667"/>
    <cellStyle name="アクセント 4 8" xfId="1286"/>
    <cellStyle name="アクセント 4 8 2" xfId="2162"/>
    <cellStyle name="アクセント 4 8 3" xfId="2163"/>
    <cellStyle name="アクセント 4 8 4" xfId="2161"/>
    <cellStyle name="アクセント 4 80" xfId="5694"/>
    <cellStyle name="アクセント 4 81" xfId="5715"/>
    <cellStyle name="アクセント 4 82" xfId="5766"/>
    <cellStyle name="アクセント 4 83" xfId="5696"/>
    <cellStyle name="アクセント 4 84" xfId="5760"/>
    <cellStyle name="アクセント 4 85" xfId="5704"/>
    <cellStyle name="アクセント 4 86" xfId="5778"/>
    <cellStyle name="アクセント 4 87" xfId="5744"/>
    <cellStyle name="アクセント 4 88" xfId="5785"/>
    <cellStyle name="アクセント 4 89" xfId="5777"/>
    <cellStyle name="アクセント 4 9" xfId="1287"/>
    <cellStyle name="アクセント 4 9 2" xfId="2165"/>
    <cellStyle name="アクセント 4 9 3" xfId="2166"/>
    <cellStyle name="アクセント 4 9 4" xfId="2164"/>
    <cellStyle name="アクセント 4 90" xfId="5702"/>
    <cellStyle name="アクセント 4 91" xfId="5767"/>
    <cellStyle name="アクセント 4 92" xfId="5765"/>
    <cellStyle name="アクセント 4 93" xfId="5826"/>
    <cellStyle name="アクセント 4 94" xfId="5824"/>
    <cellStyle name="アクセント 4 95" xfId="5804"/>
    <cellStyle name="アクセント 4 96" xfId="5746"/>
    <cellStyle name="アクセント 4 97" xfId="5807"/>
    <cellStyle name="アクセント 4 98" xfId="5700"/>
    <cellStyle name="アクセント 4 99" xfId="6380"/>
    <cellStyle name="アクセント 5" xfId="67" builtinId="45" customBuiltin="1"/>
    <cellStyle name="アクセント 5 - 20%" xfId="1184"/>
    <cellStyle name="アクセント 5 - 20% 2" xfId="2169"/>
    <cellStyle name="アクセント 5 - 20% 3" xfId="2170"/>
    <cellStyle name="アクセント 5 - 20% 4" xfId="2168"/>
    <cellStyle name="アクセント 5 - 40%" xfId="1183"/>
    <cellStyle name="アクセント 5 - 40% 2" xfId="2172"/>
    <cellStyle name="アクセント 5 - 40% 3" xfId="2173"/>
    <cellStyle name="アクセント 5 - 40% 4" xfId="2171"/>
    <cellStyle name="アクセント 5 - 60%" xfId="1182"/>
    <cellStyle name="アクセント 5 - 60% 2" xfId="2175"/>
    <cellStyle name="アクセント 5 - 60% 3" xfId="2176"/>
    <cellStyle name="アクセント 5 - 60% 4" xfId="2174"/>
    <cellStyle name="アクセント 5 10" xfId="1288"/>
    <cellStyle name="アクセント 5 10 2" xfId="2178"/>
    <cellStyle name="アクセント 5 10 3" xfId="2179"/>
    <cellStyle name="アクセント 5 10 4" xfId="2177"/>
    <cellStyle name="アクセント 5 100" xfId="6390"/>
    <cellStyle name="アクセント 5 101" xfId="6410"/>
    <cellStyle name="アクセント 5 102" xfId="6396"/>
    <cellStyle name="アクセント 5 103" xfId="6405"/>
    <cellStyle name="アクセント 5 104" xfId="6428"/>
    <cellStyle name="アクセント 5 105" xfId="6427"/>
    <cellStyle name="アクセント 5 106" xfId="6402"/>
    <cellStyle name="アクセント 5 107" xfId="6437"/>
    <cellStyle name="アクセント 5 108" xfId="6445"/>
    <cellStyle name="アクセント 5 109" xfId="6450"/>
    <cellStyle name="アクセント 5 11" xfId="1289"/>
    <cellStyle name="アクセント 5 11 2" xfId="2181"/>
    <cellStyle name="アクセント 5 11 3" xfId="2182"/>
    <cellStyle name="アクセント 5 11 4" xfId="2180"/>
    <cellStyle name="アクセント 5 110" xfId="6460"/>
    <cellStyle name="アクセント 5 111" xfId="6474"/>
    <cellStyle name="アクセント 5 112" xfId="6461"/>
    <cellStyle name="アクセント 5 113" xfId="6492"/>
    <cellStyle name="アクセント 5 114" xfId="6516"/>
    <cellStyle name="アクセント 5 115" xfId="6533"/>
    <cellStyle name="アクセント 5 116" xfId="6515"/>
    <cellStyle name="アクセント 5 117" xfId="6536"/>
    <cellStyle name="アクセント 5 118" xfId="6514"/>
    <cellStyle name="アクセント 5 119" xfId="6535"/>
    <cellStyle name="アクセント 5 12" xfId="1290"/>
    <cellStyle name="アクセント 5 12 2" xfId="2184"/>
    <cellStyle name="アクセント 5 12 3" xfId="2185"/>
    <cellStyle name="アクセント 5 12 4" xfId="2183"/>
    <cellStyle name="アクセント 5 120" xfId="6513"/>
    <cellStyle name="アクセント 5 121" xfId="6534"/>
    <cellStyle name="アクセント 5 122" xfId="6558"/>
    <cellStyle name="アクセント 5 123" xfId="6583"/>
    <cellStyle name="アクセント 5 124" xfId="6570"/>
    <cellStyle name="アクセント 5 125" xfId="6579"/>
    <cellStyle name="アクセント 5 126" xfId="6589"/>
    <cellStyle name="アクセント 5 127" xfId="6607"/>
    <cellStyle name="アクセント 5 128" xfId="6604"/>
    <cellStyle name="アクセント 5 129" xfId="6610"/>
    <cellStyle name="アクセント 5 13" xfId="1291"/>
    <cellStyle name="アクセント 5 13 2" xfId="2187"/>
    <cellStyle name="アクセント 5 13 3" xfId="2188"/>
    <cellStyle name="アクセント 5 13 4" xfId="2186"/>
    <cellStyle name="アクセント 5 130" xfId="6603"/>
    <cellStyle name="アクセント 5 131" xfId="6561"/>
    <cellStyle name="アクセント 5 132" xfId="6630"/>
    <cellStyle name="アクセント 5 133" xfId="6640"/>
    <cellStyle name="アクセント 5 134" xfId="6652"/>
    <cellStyle name="アクセント 5 135" xfId="6645"/>
    <cellStyle name="アクセント 5 136" xfId="6655"/>
    <cellStyle name="アクセント 5 137" xfId="6722"/>
    <cellStyle name="アクセント 5 138" xfId="6771"/>
    <cellStyle name="アクセント 5 139" xfId="6733"/>
    <cellStyle name="アクセント 5 14" xfId="1292"/>
    <cellStyle name="アクセント 5 14 2" xfId="2190"/>
    <cellStyle name="アクセント 5 14 3" xfId="2191"/>
    <cellStyle name="アクセント 5 14 4" xfId="2189"/>
    <cellStyle name="アクセント 5 140" xfId="6764"/>
    <cellStyle name="アクセント 5 141" xfId="6742"/>
    <cellStyle name="アクセント 5 142" xfId="6797"/>
    <cellStyle name="アクセント 5 143" xfId="6701"/>
    <cellStyle name="アクセント 5 144" xfId="6769"/>
    <cellStyle name="アクセント 5 145" xfId="6695"/>
    <cellStyle name="アクセント 5 146" xfId="6802"/>
    <cellStyle name="アクセント 5 147" xfId="6743"/>
    <cellStyle name="アクセント 5 148" xfId="6808"/>
    <cellStyle name="アクセント 5 149" xfId="6710"/>
    <cellStyle name="アクセント 5 15" xfId="1293"/>
    <cellStyle name="アクセント 5 15 2" xfId="2193"/>
    <cellStyle name="アクセント 5 15 3" xfId="2194"/>
    <cellStyle name="アクセント 5 15 4" xfId="2192"/>
    <cellStyle name="アクセント 5 150" xfId="6803"/>
    <cellStyle name="アクセント 5 151" xfId="6699"/>
    <cellStyle name="アクセント 5 152" xfId="6805"/>
    <cellStyle name="アクセント 5 153" xfId="6700"/>
    <cellStyle name="アクセント 5 154" xfId="6772"/>
    <cellStyle name="アクセント 5 155" xfId="6843"/>
    <cellStyle name="アクセント 5 156" xfId="6952"/>
    <cellStyle name="アクセント 5 157" xfId="6848"/>
    <cellStyle name="アクセント 5 158" xfId="6931"/>
    <cellStyle name="アクセント 5 159" xfId="6868"/>
    <cellStyle name="アクセント 5 16" xfId="1294"/>
    <cellStyle name="アクセント 5 16 2" xfId="2196"/>
    <cellStyle name="アクセント 5 16 3" xfId="2197"/>
    <cellStyle name="アクセント 5 16 4" xfId="2195"/>
    <cellStyle name="アクセント 5 160" xfId="6825"/>
    <cellStyle name="アクセント 5 161" xfId="6844"/>
    <cellStyle name="アクセント 5 162" xfId="6831"/>
    <cellStyle name="アクセント 5 163" xfId="6851"/>
    <cellStyle name="アクセント 5 164" xfId="6859"/>
    <cellStyle name="アクセント 5 165" xfId="6960"/>
    <cellStyle name="アクセント 5 166" xfId="6971"/>
    <cellStyle name="アクセント 5 167" xfId="7157"/>
    <cellStyle name="アクセント 5 168" xfId="7150"/>
    <cellStyle name="アクセント 5 169" xfId="7139"/>
    <cellStyle name="アクセント 5 17" xfId="1295"/>
    <cellStyle name="アクセント 5 17 2" xfId="2199"/>
    <cellStyle name="アクセント 5 17 3" xfId="2200"/>
    <cellStyle name="アクセント 5 17 4" xfId="2198"/>
    <cellStyle name="アクセント 5 170" xfId="7154"/>
    <cellStyle name="アクセント 5 171" xfId="7132"/>
    <cellStyle name="アクセント 5 172" xfId="7196"/>
    <cellStyle name="アクセント 5 173" xfId="7189"/>
    <cellStyle name="アクセント 5 174" xfId="7208"/>
    <cellStyle name="アクセント 5 175" xfId="7174"/>
    <cellStyle name="アクセント 5 176" xfId="7135"/>
    <cellStyle name="アクセント 5 177" xfId="7223"/>
    <cellStyle name="アクセント 5 178" xfId="7201"/>
    <cellStyle name="アクセント 5 179" xfId="7207"/>
    <cellStyle name="アクセント 5 18" xfId="1296"/>
    <cellStyle name="アクセント 5 18 2" xfId="2202"/>
    <cellStyle name="アクセント 5 18 3" xfId="2203"/>
    <cellStyle name="アクセント 5 18 4" xfId="2201"/>
    <cellStyle name="アクセント 5 180" xfId="7168"/>
    <cellStyle name="アクセント 5 181" xfId="7199"/>
    <cellStyle name="アクセント 5 182" xfId="7148"/>
    <cellStyle name="アクセント 5 183" xfId="7233"/>
    <cellStyle name="アクセント 5 184" xfId="7224"/>
    <cellStyle name="アクセント 5 185" xfId="7230"/>
    <cellStyle name="アクセント 5 186" xfId="7268"/>
    <cellStyle name="アクセント 5 187" xfId="7292"/>
    <cellStyle name="アクセント 5 188" xfId="7286"/>
    <cellStyle name="アクセント 5 189" xfId="7247"/>
    <cellStyle name="アクセント 5 19" xfId="1297"/>
    <cellStyle name="アクセント 5 19 2" xfId="2205"/>
    <cellStyle name="アクセント 5 19 3" xfId="2206"/>
    <cellStyle name="アクセント 5 19 4" xfId="2204"/>
    <cellStyle name="アクセント 5 190" xfId="7258"/>
    <cellStyle name="アクセント 5 191" xfId="7356"/>
    <cellStyle name="アクセント 5 192" xfId="7248"/>
    <cellStyle name="アクセント 5 193" xfId="7353"/>
    <cellStyle name="アクセント 5 194" xfId="7352"/>
    <cellStyle name="アクセント 5 195" xfId="8047"/>
    <cellStyle name="アクセント 5 196" xfId="8041"/>
    <cellStyle name="アクセント 5 197" xfId="6976"/>
    <cellStyle name="アクセント 5 198" xfId="6978"/>
    <cellStyle name="アクセント 5 199" xfId="6979"/>
    <cellStyle name="アクセント 5 2" xfId="68"/>
    <cellStyle name="アクセント 5 2 2" xfId="2208"/>
    <cellStyle name="アクセント 5 2 3" xfId="2209"/>
    <cellStyle name="アクセント 5 2 4" xfId="2207"/>
    <cellStyle name="アクセント 5 2 5" xfId="3804"/>
    <cellStyle name="アクセント 5 20" xfId="1298"/>
    <cellStyle name="アクセント 5 20 2" xfId="2211"/>
    <cellStyle name="アクセント 5 20 3" xfId="2212"/>
    <cellStyle name="アクセント 5 20 4" xfId="2210"/>
    <cellStyle name="アクセント 5 200" xfId="8882"/>
    <cellStyle name="アクセント 5 201" xfId="8886"/>
    <cellStyle name="アクセント 5 202" xfId="8897"/>
    <cellStyle name="アクセント 5 203" xfId="8900"/>
    <cellStyle name="アクセント 5 204" xfId="8912"/>
    <cellStyle name="アクセント 5 205" xfId="8921"/>
    <cellStyle name="アクセント 5 206" xfId="9857"/>
    <cellStyle name="アクセント 5 207" xfId="9875"/>
    <cellStyle name="アクセント 5 208" xfId="10795"/>
    <cellStyle name="アクセント 5 209" xfId="10331"/>
    <cellStyle name="アクセント 5 21" xfId="1299"/>
    <cellStyle name="アクセント 5 21 2" xfId="2214"/>
    <cellStyle name="アクセント 5 21 3" xfId="2215"/>
    <cellStyle name="アクセント 5 21 4" xfId="2213"/>
    <cellStyle name="アクセント 5 210" xfId="9861"/>
    <cellStyle name="アクセント 5 211" xfId="9851"/>
    <cellStyle name="アクセント 5 212" xfId="10830"/>
    <cellStyle name="アクセント 5 213" xfId="14373"/>
    <cellStyle name="アクセント 5 214" xfId="14379"/>
    <cellStyle name="アクセント 5 215" xfId="43695"/>
    <cellStyle name="アクセント 5 216" xfId="43710"/>
    <cellStyle name="アクセント 5 22" xfId="1300"/>
    <cellStyle name="アクセント 5 22 2" xfId="2217"/>
    <cellStyle name="アクセント 5 22 3" xfId="2218"/>
    <cellStyle name="アクセント 5 22 4" xfId="2216"/>
    <cellStyle name="アクセント 5 23" xfId="2219"/>
    <cellStyle name="アクセント 5 24" xfId="2220"/>
    <cellStyle name="アクセント 5 25" xfId="2221"/>
    <cellStyle name="アクセント 5 26" xfId="2222"/>
    <cellStyle name="アクセント 5 26 2" xfId="2223"/>
    <cellStyle name="アクセント 5 27" xfId="2224"/>
    <cellStyle name="アクセント 5 28" xfId="2225"/>
    <cellStyle name="アクセント 5 29" xfId="2226"/>
    <cellStyle name="アクセント 5 3" xfId="408"/>
    <cellStyle name="アクセント 5 3 2" xfId="2228"/>
    <cellStyle name="アクセント 5 3 3" xfId="2229"/>
    <cellStyle name="アクセント 5 3 4" xfId="2227"/>
    <cellStyle name="アクセント 5 3 5" xfId="3659"/>
    <cellStyle name="アクセント 5 30" xfId="2230"/>
    <cellStyle name="アクセント 5 31" xfId="2231"/>
    <cellStyle name="アクセント 5 32" xfId="2232"/>
    <cellStyle name="アクセント 5 33" xfId="2233"/>
    <cellStyle name="アクセント 5 34" xfId="2234"/>
    <cellStyle name="アクセント 5 35" xfId="2235"/>
    <cellStyle name="アクセント 5 36" xfId="2236"/>
    <cellStyle name="アクセント 5 37" xfId="2237"/>
    <cellStyle name="アクセント 5 38" xfId="2238"/>
    <cellStyle name="アクセント 5 39" xfId="2239"/>
    <cellStyle name="アクセント 5 4" xfId="674"/>
    <cellStyle name="アクセント 5 4 2" xfId="2241"/>
    <cellStyle name="アクセント 5 4 3" xfId="2242"/>
    <cellStyle name="アクセント 5 4 4" xfId="2240"/>
    <cellStyle name="アクセント 5 40" xfId="2243"/>
    <cellStyle name="アクセント 5 41" xfId="2244"/>
    <cellStyle name="アクセント 5 42" xfId="2245"/>
    <cellStyle name="アクセント 5 43" xfId="2246"/>
    <cellStyle name="アクセント 5 44" xfId="2247"/>
    <cellStyle name="アクセント 5 45" xfId="2167"/>
    <cellStyle name="アクセント 5 45 2" xfId="3949"/>
    <cellStyle name="アクセント 5 45 3" xfId="5974"/>
    <cellStyle name="アクセント 5 45 4" xfId="3948"/>
    <cellStyle name="アクセント 5 46" xfId="3310"/>
    <cellStyle name="アクセント 5 46 2" xfId="3951"/>
    <cellStyle name="アクセント 5 46 3" xfId="6240"/>
    <cellStyle name="アクセント 5 46 4" xfId="3950"/>
    <cellStyle name="アクセント 5 47" xfId="3311"/>
    <cellStyle name="アクセント 5 47 2" xfId="3953"/>
    <cellStyle name="アクセント 5 47 3" xfId="5975"/>
    <cellStyle name="アクセント 5 47 4" xfId="3952"/>
    <cellStyle name="アクセント 5 48" xfId="3312"/>
    <cellStyle name="アクセント 5 48 2" xfId="3955"/>
    <cellStyle name="アクセント 5 48 3" xfId="5840"/>
    <cellStyle name="アクセント 5 48 4" xfId="3954"/>
    <cellStyle name="アクセント 5 49" xfId="3313"/>
    <cellStyle name="アクセント 5 49 2" xfId="3957"/>
    <cellStyle name="アクセント 5 49 3" xfId="5841"/>
    <cellStyle name="アクセント 5 49 4" xfId="3956"/>
    <cellStyle name="アクセント 5 5" xfId="1301"/>
    <cellStyle name="アクセント 5 5 2" xfId="2249"/>
    <cellStyle name="アクセント 5 5 3" xfId="2250"/>
    <cellStyle name="アクセント 5 5 4" xfId="2248"/>
    <cellStyle name="アクセント 5 50" xfId="3314"/>
    <cellStyle name="アクセント 5 50 2" xfId="3959"/>
    <cellStyle name="アクセント 5 50 3" xfId="6241"/>
    <cellStyle name="アクセント 5 50 4" xfId="3958"/>
    <cellStyle name="アクセント 5 51" xfId="3573"/>
    <cellStyle name="アクセント 5 52" xfId="3598"/>
    <cellStyle name="アクセント 5 52 2" xfId="5525"/>
    <cellStyle name="アクセント 5 52 3" xfId="5427"/>
    <cellStyle name="アクセント 5 53" xfId="3572"/>
    <cellStyle name="アクセント 5 53 2" xfId="5521"/>
    <cellStyle name="アクセント 5 53 3" xfId="5431"/>
    <cellStyle name="アクセント 5 54" xfId="5434"/>
    <cellStyle name="アクセント 5 55" xfId="5449"/>
    <cellStyle name="アクセント 5 56" xfId="5454"/>
    <cellStyle name="アクセント 5 57" xfId="5188"/>
    <cellStyle name="アクセント 5 58" xfId="5322"/>
    <cellStyle name="アクセント 5 59" xfId="5190"/>
    <cellStyle name="アクセント 5 6" xfId="1302"/>
    <cellStyle name="アクセント 5 6 2" xfId="2252"/>
    <cellStyle name="アクセント 5 6 3" xfId="2253"/>
    <cellStyle name="アクセント 5 6 4" xfId="2251"/>
    <cellStyle name="アクセント 5 60" xfId="5442"/>
    <cellStyle name="アクセント 5 61" xfId="5566"/>
    <cellStyle name="アクセント 5 62" xfId="5635"/>
    <cellStyle name="アクセント 5 63" xfId="5641"/>
    <cellStyle name="アクセント 5 64" xfId="5591"/>
    <cellStyle name="アクセント 5 65" xfId="5581"/>
    <cellStyle name="アクセント 5 66" xfId="5627"/>
    <cellStyle name="アクセント 5 67" xfId="5570"/>
    <cellStyle name="アクセント 5 68" xfId="5637"/>
    <cellStyle name="アクセント 5 69" xfId="5544"/>
    <cellStyle name="アクセント 5 7" xfId="1303"/>
    <cellStyle name="アクセント 5 7 2" xfId="2255"/>
    <cellStyle name="アクセント 5 7 3" xfId="2256"/>
    <cellStyle name="アクセント 5 7 4" xfId="2254"/>
    <cellStyle name="アクセント 5 70" xfId="5589"/>
    <cellStyle name="アクセント 5 71" xfId="5614"/>
    <cellStyle name="アクセント 5 72" xfId="5575"/>
    <cellStyle name="アクセント 5 73" xfId="5546"/>
    <cellStyle name="アクセント 5 74" xfId="5613"/>
    <cellStyle name="アクセント 5 75" xfId="5568"/>
    <cellStyle name="アクセント 5 76" xfId="5670"/>
    <cellStyle name="アクセント 5 77" xfId="5690"/>
    <cellStyle name="アクセント 5 78" xfId="5676"/>
    <cellStyle name="アクセント 5 79" xfId="5689"/>
    <cellStyle name="アクセント 5 8" xfId="1304"/>
    <cellStyle name="アクセント 5 8 2" xfId="2258"/>
    <cellStyle name="アクセント 5 8 3" xfId="2259"/>
    <cellStyle name="アクセント 5 8 4" xfId="2257"/>
    <cellStyle name="アクセント 5 80" xfId="5678"/>
    <cellStyle name="アクセント 5 81" xfId="5718"/>
    <cellStyle name="アクセント 5 82" xfId="5763"/>
    <cellStyle name="アクセント 5 83" xfId="5698"/>
    <cellStyle name="アクセント 5 84" xfId="5756"/>
    <cellStyle name="アクセント 5 85" xfId="5717"/>
    <cellStyle name="アクセント 5 86" xfId="5801"/>
    <cellStyle name="アクセント 5 87" xfId="5745"/>
    <cellStyle name="アクセント 5 88" xfId="5762"/>
    <cellStyle name="アクセント 5 89" xfId="5750"/>
    <cellStyle name="アクセント 5 9" xfId="1305"/>
    <cellStyle name="アクセント 5 9 2" xfId="2261"/>
    <cellStyle name="アクセント 5 9 3" xfId="2262"/>
    <cellStyle name="アクセント 5 9 4" xfId="2260"/>
    <cellStyle name="アクセント 5 90" xfId="5752"/>
    <cellStyle name="アクセント 5 91" xfId="5742"/>
    <cellStyle name="アクセント 5 92" xfId="5738"/>
    <cellStyle name="アクセント 5 93" xfId="5820"/>
    <cellStyle name="アクセント 5 94" xfId="5794"/>
    <cellStyle name="アクセント 5 95" xfId="5759"/>
    <cellStyle name="アクセント 5 96" xfId="5737"/>
    <cellStyle name="アクセント 5 97" xfId="5814"/>
    <cellStyle name="アクセント 5 98" xfId="5802"/>
    <cellStyle name="アクセント 5 99" xfId="5720"/>
    <cellStyle name="アクセント 6" xfId="69" builtinId="49" customBuiltin="1"/>
    <cellStyle name="アクセント 6 - 20%" xfId="1181"/>
    <cellStyle name="アクセント 6 - 20% 2" xfId="2265"/>
    <cellStyle name="アクセント 6 - 20% 3" xfId="2266"/>
    <cellStyle name="アクセント 6 - 20% 4" xfId="2264"/>
    <cellStyle name="アクセント 6 - 40%" xfId="1180"/>
    <cellStyle name="アクセント 6 - 40% 2" xfId="2268"/>
    <cellStyle name="アクセント 6 - 40% 3" xfId="2269"/>
    <cellStyle name="アクセント 6 - 40% 4" xfId="2267"/>
    <cellStyle name="アクセント 6 - 60%" xfId="1179"/>
    <cellStyle name="アクセント 6 - 60% 2" xfId="2271"/>
    <cellStyle name="アクセント 6 - 60% 3" xfId="2272"/>
    <cellStyle name="アクセント 6 - 60% 4" xfId="2270"/>
    <cellStyle name="アクセント 6 10" xfId="1306"/>
    <cellStyle name="アクセント 6 10 2" xfId="2274"/>
    <cellStyle name="アクセント 6 10 3" xfId="2275"/>
    <cellStyle name="アクセント 6 10 4" xfId="2273"/>
    <cellStyle name="アクセント 6 100" xfId="6392"/>
    <cellStyle name="アクセント 6 101" xfId="6432"/>
    <cellStyle name="アクセント 6 102" xfId="6397"/>
    <cellStyle name="アクセント 6 103" xfId="6417"/>
    <cellStyle name="アクセント 6 104" xfId="6382"/>
    <cellStyle name="アクセント 6 105" xfId="6415"/>
    <cellStyle name="アクセント 6 106" xfId="6433"/>
    <cellStyle name="アクセント 6 107" xfId="6404"/>
    <cellStyle name="アクセント 6 108" xfId="6446"/>
    <cellStyle name="アクセント 6 109" xfId="6451"/>
    <cellStyle name="アクセント 6 11" xfId="1307"/>
    <cellStyle name="アクセント 6 11 2" xfId="2277"/>
    <cellStyle name="アクセント 6 11 3" xfId="2278"/>
    <cellStyle name="アクセント 6 11 4" xfId="2276"/>
    <cellStyle name="アクセント 6 110" xfId="6463"/>
    <cellStyle name="アクセント 6 111" xfId="6473"/>
    <cellStyle name="アクセント 6 112" xfId="6466"/>
    <cellStyle name="アクセント 6 113" xfId="6493"/>
    <cellStyle name="アクセント 6 114" xfId="6520"/>
    <cellStyle name="アクセント 6 115" xfId="6530"/>
    <cellStyle name="アクセント 6 116" xfId="6519"/>
    <cellStyle name="アクセント 6 117" xfId="6532"/>
    <cellStyle name="アクセント 6 118" xfId="6518"/>
    <cellStyle name="アクセント 6 119" xfId="6531"/>
    <cellStyle name="アクセント 6 12" xfId="1308"/>
    <cellStyle name="アクセント 6 12 2" xfId="2280"/>
    <cellStyle name="アクセント 6 12 3" xfId="2281"/>
    <cellStyle name="アクセント 6 12 4" xfId="2279"/>
    <cellStyle name="アクセント 6 120" xfId="6517"/>
    <cellStyle name="アクセント 6 121" xfId="6529"/>
    <cellStyle name="アクセント 6 122" xfId="6559"/>
    <cellStyle name="アクセント 6 123" xfId="6582"/>
    <cellStyle name="アクセント 6 124" xfId="6571"/>
    <cellStyle name="アクセント 6 125" xfId="6590"/>
    <cellStyle name="アクセント 6 126" xfId="6588"/>
    <cellStyle name="アクセント 6 127" xfId="6606"/>
    <cellStyle name="アクセント 6 128" xfId="6615"/>
    <cellStyle name="アクセント 6 129" xfId="6622"/>
    <cellStyle name="アクセント 6 13" xfId="1309"/>
    <cellStyle name="アクセント 6 13 2" xfId="2283"/>
    <cellStyle name="アクセント 6 13 3" xfId="2284"/>
    <cellStyle name="アクセント 6 13 4" xfId="2282"/>
    <cellStyle name="アクセント 6 130" xfId="6614"/>
    <cellStyle name="アクセント 6 131" xfId="6563"/>
    <cellStyle name="アクセント 6 132" xfId="6624"/>
    <cellStyle name="アクセント 6 133" xfId="6642"/>
    <cellStyle name="アクセント 6 134" xfId="6660"/>
    <cellStyle name="アクセント 6 135" xfId="6646"/>
    <cellStyle name="アクセント 6 136" xfId="6648"/>
    <cellStyle name="アクセント 6 137" xfId="6725"/>
    <cellStyle name="アクセント 6 138" xfId="6768"/>
    <cellStyle name="アクセント 6 139" xfId="6737"/>
    <cellStyle name="アクセント 6 14" xfId="1310"/>
    <cellStyle name="アクセント 6 14 2" xfId="2286"/>
    <cellStyle name="アクセント 6 14 3" xfId="2287"/>
    <cellStyle name="アクセント 6 14 4" xfId="2285"/>
    <cellStyle name="アクセント 6 140" xfId="6760"/>
    <cellStyle name="アクセント 6 141" xfId="6744"/>
    <cellStyle name="アクセント 6 142" xfId="6704"/>
    <cellStyle name="アクセント 6 143" xfId="6712"/>
    <cellStyle name="アクセント 6 144" xfId="6810"/>
    <cellStyle name="アクセント 6 145" xfId="6726"/>
    <cellStyle name="アクセント 6 146" xfId="6806"/>
    <cellStyle name="アクセント 6 147" xfId="6750"/>
    <cellStyle name="アクセント 6 148" xfId="6792"/>
    <cellStyle name="アクセント 6 149" xfId="6804"/>
    <cellStyle name="アクセント 6 15" xfId="1311"/>
    <cellStyle name="アクセント 6 15 2" xfId="2289"/>
    <cellStyle name="アクセント 6 15 3" xfId="2290"/>
    <cellStyle name="アクセント 6 15 4" xfId="2288"/>
    <cellStyle name="アクセント 6 150" xfId="6752"/>
    <cellStyle name="アクセント 6 151" xfId="6713"/>
    <cellStyle name="アクセント 6 152" xfId="6705"/>
    <cellStyle name="アクセント 6 153" xfId="6761"/>
    <cellStyle name="アクセント 6 154" xfId="6753"/>
    <cellStyle name="アクセント 6 155" xfId="6847"/>
    <cellStyle name="アクセント 6 156" xfId="6863"/>
    <cellStyle name="アクセント 6 157" xfId="6930"/>
    <cellStyle name="アクセント 6 158" xfId="6924"/>
    <cellStyle name="アクセント 6 159" xfId="6855"/>
    <cellStyle name="アクセント 6 16" xfId="1312"/>
    <cellStyle name="アクセント 6 16 2" xfId="2292"/>
    <cellStyle name="アクセント 6 16 3" xfId="2293"/>
    <cellStyle name="アクセント 6 16 4" xfId="2291"/>
    <cellStyle name="アクセント 6 160" xfId="6950"/>
    <cellStyle name="アクセント 6 161" xfId="6865"/>
    <cellStyle name="アクセント 6 162" xfId="6927"/>
    <cellStyle name="アクセント 6 163" xfId="6920"/>
    <cellStyle name="アクセント 6 164" xfId="6926"/>
    <cellStyle name="アクセント 6 165" xfId="6961"/>
    <cellStyle name="アクセント 6 166" xfId="6972"/>
    <cellStyle name="アクセント 6 167" xfId="7122"/>
    <cellStyle name="アクセント 6 168" xfId="7115"/>
    <cellStyle name="アクセント 6 169" xfId="7118"/>
    <cellStyle name="アクセント 6 17" xfId="1313"/>
    <cellStyle name="アクセント 6 17 2" xfId="2295"/>
    <cellStyle name="アクセント 6 17 3" xfId="2296"/>
    <cellStyle name="アクセント 6 17 4" xfId="2294"/>
    <cellStyle name="アクセント 6 170" xfId="7119"/>
    <cellStyle name="アクセント 6 171" xfId="7152"/>
    <cellStyle name="アクセント 6 172" xfId="7195"/>
    <cellStyle name="アクセント 6 173" xfId="7191"/>
    <cellStyle name="アクセント 6 174" xfId="7177"/>
    <cellStyle name="アクセント 6 175" xfId="7167"/>
    <cellStyle name="アクセント 6 176" xfId="7113"/>
    <cellStyle name="アクセント 6 177" xfId="7178"/>
    <cellStyle name="アクセント 6 178" xfId="7117"/>
    <cellStyle name="アクセント 6 179" xfId="7140"/>
    <cellStyle name="アクセント 6 18" xfId="1314"/>
    <cellStyle name="アクセント 6 18 2" xfId="2298"/>
    <cellStyle name="アクセント 6 18 3" xfId="2299"/>
    <cellStyle name="アクセント 6 18 4" xfId="2297"/>
    <cellStyle name="アクセント 6 180" xfId="7127"/>
    <cellStyle name="アクセント 6 181" xfId="7155"/>
    <cellStyle name="アクセント 6 182" xfId="7210"/>
    <cellStyle name="アクセント 6 183" xfId="7212"/>
    <cellStyle name="アクセント 6 184" xfId="7227"/>
    <cellStyle name="アクセント 6 185" xfId="7229"/>
    <cellStyle name="アクセント 6 186" xfId="7280"/>
    <cellStyle name="アクセント 6 187" xfId="7310"/>
    <cellStyle name="アクセント 6 188" xfId="7243"/>
    <cellStyle name="アクセント 6 189" xfId="7277"/>
    <cellStyle name="アクセント 6 19" xfId="1315"/>
    <cellStyle name="アクセント 6 19 2" xfId="2301"/>
    <cellStyle name="アクセント 6 19 3" xfId="2302"/>
    <cellStyle name="アクセント 6 19 4" xfId="2300"/>
    <cellStyle name="アクセント 6 190" xfId="7348"/>
    <cellStyle name="アクセント 6 191" xfId="7262"/>
    <cellStyle name="アクセント 6 192" xfId="7346"/>
    <cellStyle name="アクセント 6 193" xfId="7281"/>
    <cellStyle name="アクセント 6 194" xfId="7351"/>
    <cellStyle name="アクセント 6 195" xfId="8046"/>
    <cellStyle name="アクセント 6 196" xfId="8043"/>
    <cellStyle name="アクセント 6 197" xfId="8873"/>
    <cellStyle name="アクセント 6 198" xfId="6985"/>
    <cellStyle name="アクセント 6 199" xfId="8874"/>
    <cellStyle name="アクセント 6 2" xfId="70"/>
    <cellStyle name="アクセント 6 2 2" xfId="922"/>
    <cellStyle name="アクセント 6 2 2 2" xfId="2304"/>
    <cellStyle name="アクセント 6 2 2 2 2" xfId="23801"/>
    <cellStyle name="アクセント 6 2 3" xfId="2305"/>
    <cellStyle name="アクセント 6 2 3 2" xfId="23802"/>
    <cellStyle name="アクセント 6 2 4" xfId="2303"/>
    <cellStyle name="アクセント 6 2 5" xfId="3803"/>
    <cellStyle name="アクセント 6 20" xfId="1316"/>
    <cellStyle name="アクセント 6 20 2" xfId="2307"/>
    <cellStyle name="アクセント 6 20 3" xfId="2308"/>
    <cellStyle name="アクセント 6 20 4" xfId="2306"/>
    <cellStyle name="アクセント 6 200" xfId="8883"/>
    <cellStyle name="アクセント 6 201" xfId="8885"/>
    <cellStyle name="アクセント 6 202" xfId="8898"/>
    <cellStyle name="アクセント 6 203" xfId="8907"/>
    <cellStyle name="アクセント 6 204" xfId="8913"/>
    <cellStyle name="アクセント 6 205" xfId="8919"/>
    <cellStyle name="アクセント 6 206" xfId="9858"/>
    <cellStyle name="アクセント 6 207" xfId="9874"/>
    <cellStyle name="アクセント 6 208" xfId="10791"/>
    <cellStyle name="アクセント 6 209" xfId="10333"/>
    <cellStyle name="アクセント 6 21" xfId="1317"/>
    <cellStyle name="アクセント 6 21 2" xfId="2310"/>
    <cellStyle name="アクセント 6 21 3" xfId="2311"/>
    <cellStyle name="アクセント 6 21 4" xfId="2309"/>
    <cellStyle name="アクセント 6 210" xfId="9862"/>
    <cellStyle name="アクセント 6 211" xfId="10794"/>
    <cellStyle name="アクセント 6 212" xfId="10831"/>
    <cellStyle name="アクセント 6 213" xfId="14374"/>
    <cellStyle name="アクセント 6 214" xfId="14375"/>
    <cellStyle name="アクセント 6 215" xfId="43699"/>
    <cellStyle name="アクセント 6 216" xfId="43712"/>
    <cellStyle name="アクセント 6 22" xfId="1318"/>
    <cellStyle name="アクセント 6 22 2" xfId="2313"/>
    <cellStyle name="アクセント 6 22 3" xfId="2314"/>
    <cellStyle name="アクセント 6 22 4" xfId="2312"/>
    <cellStyle name="アクセント 6 23" xfId="2315"/>
    <cellStyle name="アクセント 6 24" xfId="2316"/>
    <cellStyle name="アクセント 6 25" xfId="2317"/>
    <cellStyle name="アクセント 6 26" xfId="2318"/>
    <cellStyle name="アクセント 6 26 2" xfId="2319"/>
    <cellStyle name="アクセント 6 27" xfId="2320"/>
    <cellStyle name="アクセント 6 28" xfId="2321"/>
    <cellStyle name="アクセント 6 29" xfId="2322"/>
    <cellStyle name="アクセント 6 3" xfId="409"/>
    <cellStyle name="アクセント 6 3 2" xfId="2324"/>
    <cellStyle name="アクセント 6 3 3" xfId="2325"/>
    <cellStyle name="アクセント 6 3 4" xfId="2323"/>
    <cellStyle name="アクセント 6 3 5" xfId="3702"/>
    <cellStyle name="アクセント 6 30" xfId="2326"/>
    <cellStyle name="アクセント 6 31" xfId="2327"/>
    <cellStyle name="アクセント 6 32" xfId="2328"/>
    <cellStyle name="アクセント 6 33" xfId="2329"/>
    <cellStyle name="アクセント 6 34" xfId="2330"/>
    <cellStyle name="アクセント 6 35" xfId="2331"/>
    <cellStyle name="アクセント 6 36" xfId="2332"/>
    <cellStyle name="アクセント 6 37" xfId="2333"/>
    <cellStyle name="アクセント 6 38" xfId="2334"/>
    <cellStyle name="アクセント 6 39" xfId="2335"/>
    <cellStyle name="アクセント 6 4" xfId="675"/>
    <cellStyle name="アクセント 6 4 2" xfId="2337"/>
    <cellStyle name="アクセント 6 4 3" xfId="2338"/>
    <cellStyle name="アクセント 6 4 4" xfId="2336"/>
    <cellStyle name="アクセント 6 40" xfId="2339"/>
    <cellStyle name="アクセント 6 41" xfId="2340"/>
    <cellStyle name="アクセント 6 42" xfId="2341"/>
    <cellStyle name="アクセント 6 43" xfId="2342"/>
    <cellStyle name="アクセント 6 44" xfId="2343"/>
    <cellStyle name="アクセント 6 45" xfId="2263"/>
    <cellStyle name="アクセント 6 45 2" xfId="3961"/>
    <cellStyle name="アクセント 6 45 3" xfId="6310"/>
    <cellStyle name="アクセント 6 45 4" xfId="3960"/>
    <cellStyle name="アクセント 6 46" xfId="3315"/>
    <cellStyle name="アクセント 6 46 2" xfId="3963"/>
    <cellStyle name="アクセント 6 46 3" xfId="5976"/>
    <cellStyle name="アクセント 6 46 4" xfId="3962"/>
    <cellStyle name="アクセント 6 47" xfId="3316"/>
    <cellStyle name="アクセント 6 47 2" xfId="3965"/>
    <cellStyle name="アクセント 6 47 3" xfId="5977"/>
    <cellStyle name="アクセント 6 47 4" xfId="3964"/>
    <cellStyle name="アクセント 6 48" xfId="3317"/>
    <cellStyle name="アクセント 6 48 2" xfId="3967"/>
    <cellStyle name="アクセント 6 48 3" xfId="6242"/>
    <cellStyle name="アクセント 6 48 4" xfId="3966"/>
    <cellStyle name="アクセント 6 49" xfId="3318"/>
    <cellStyle name="アクセント 6 49 2" xfId="3969"/>
    <cellStyle name="アクセント 6 49 3" xfId="5978"/>
    <cellStyle name="アクセント 6 49 4" xfId="3968"/>
    <cellStyle name="アクセント 6 5" xfId="1319"/>
    <cellStyle name="アクセント 6 5 2" xfId="2345"/>
    <cellStyle name="アクセント 6 5 3" xfId="2346"/>
    <cellStyle name="アクセント 6 5 4" xfId="2344"/>
    <cellStyle name="アクセント 6 50" xfId="3319"/>
    <cellStyle name="アクセント 6 50 2" xfId="3971"/>
    <cellStyle name="アクセント 6 50 3" xfId="5979"/>
    <cellStyle name="アクセント 6 50 4" xfId="3970"/>
    <cellStyle name="アクセント 6 51" xfId="3575"/>
    <cellStyle name="アクセント 6 52" xfId="3597"/>
    <cellStyle name="アクセント 6 52 2" xfId="5524"/>
    <cellStyle name="アクセント 6 52 3" xfId="5428"/>
    <cellStyle name="アクセント 6 53" xfId="3574"/>
    <cellStyle name="アクセント 6 53 2" xfId="5522"/>
    <cellStyle name="アクセント 6 53 3" xfId="5432"/>
    <cellStyle name="アクセント 6 54" xfId="5433"/>
    <cellStyle name="アクセント 6 55" xfId="5450"/>
    <cellStyle name="アクセント 6 56" xfId="5453"/>
    <cellStyle name="アクセント 6 57" xfId="5191"/>
    <cellStyle name="アクセント 6 58" xfId="5523"/>
    <cellStyle name="アクセント 6 59" xfId="5192"/>
    <cellStyle name="アクセント 6 6" xfId="1320"/>
    <cellStyle name="アクセント 6 6 2" xfId="2348"/>
    <cellStyle name="アクセント 6 6 3" xfId="2349"/>
    <cellStyle name="アクセント 6 6 4" xfId="2347"/>
    <cellStyle name="アクセント 6 60" xfId="5418"/>
    <cellStyle name="アクセント 6 61" xfId="5572"/>
    <cellStyle name="アクセント 6 62" xfId="5596"/>
    <cellStyle name="アクセント 6 63" xfId="5577"/>
    <cellStyle name="アクセント 6 64" xfId="5616"/>
    <cellStyle name="アクセント 6 65" xfId="5646"/>
    <cellStyle name="アクセント 6 66" xfId="5630"/>
    <cellStyle name="アクセント 6 67" xfId="5563"/>
    <cellStyle name="アクセント 6 68" xfId="5597"/>
    <cellStyle name="アクセント 6 69" xfId="5545"/>
    <cellStyle name="アクセント 6 7" xfId="1321"/>
    <cellStyle name="アクセント 6 7 2" xfId="2351"/>
    <cellStyle name="アクセント 6 7 3" xfId="2352"/>
    <cellStyle name="アクセント 6 7 4" xfId="2350"/>
    <cellStyle name="アクセント 6 70" xfId="5611"/>
    <cellStyle name="アクセント 6 71" xfId="5640"/>
    <cellStyle name="アクセント 6 72" xfId="5632"/>
    <cellStyle name="アクセント 6 73" xfId="5564"/>
    <cellStyle name="アクセント 6 74" xfId="5573"/>
    <cellStyle name="アクセント 6 75" xfId="5645"/>
    <cellStyle name="アクセント 6 76" xfId="5671"/>
    <cellStyle name="アクセント 6 77" xfId="5684"/>
    <cellStyle name="アクセント 6 78" xfId="5662"/>
    <cellStyle name="アクセント 6 79" xfId="5691"/>
    <cellStyle name="アクセント 6 8" xfId="1322"/>
    <cellStyle name="アクセント 6 8 2" xfId="2354"/>
    <cellStyle name="アクセント 6 8 3" xfId="2355"/>
    <cellStyle name="アクセント 6 8 4" xfId="2353"/>
    <cellStyle name="アクセント 6 80" xfId="5660"/>
    <cellStyle name="アクセント 6 81" xfId="5719"/>
    <cellStyle name="アクセント 6 82" xfId="5791"/>
    <cellStyle name="アクセント 6 83" xfId="5732"/>
    <cellStyle name="アクセント 6 84" xfId="5799"/>
    <cellStyle name="アクセント 6 85" xfId="5740"/>
    <cellStyle name="アクセント 6 86" xfId="5784"/>
    <cellStyle name="アクセント 6 87" xfId="5721"/>
    <cellStyle name="アクセント 6 88" xfId="5753"/>
    <cellStyle name="アクセント 6 89" xfId="5697"/>
    <cellStyle name="アクセント 6 9" xfId="1323"/>
    <cellStyle name="アクセント 6 9 2" xfId="2357"/>
    <cellStyle name="アクセント 6 9 3" xfId="2358"/>
    <cellStyle name="アクセント 6 9 4" xfId="2356"/>
    <cellStyle name="アクセント 6 90" xfId="5725"/>
    <cellStyle name="アクセント 6 91" xfId="5743"/>
    <cellStyle name="アクセント 6 92" xfId="5798"/>
    <cellStyle name="アクセント 6 93" xfId="5806"/>
    <cellStyle name="アクセント 6 94" xfId="5703"/>
    <cellStyle name="アクセント 6 95" xfId="5828"/>
    <cellStyle name="アクセント 6 96" xfId="5747"/>
    <cellStyle name="アクセント 6 97" xfId="5810"/>
    <cellStyle name="アクセント 6 98" xfId="5818"/>
    <cellStyle name="アクセント 6 99" xfId="5808"/>
    <cellStyle name="ヶ所" xfId="786"/>
    <cellStyle name="ヶ所当り" xfId="897"/>
    <cellStyle name="タイトル" xfId="71" builtinId="15" customBuiltin="1"/>
    <cellStyle name="タイトル 2" xfId="72"/>
    <cellStyle name="タイトル 2 2" xfId="838"/>
    <cellStyle name="タイトル 2 3" xfId="23803"/>
    <cellStyle name="タイトル 3" xfId="410"/>
    <cellStyle name="タイトル 4" xfId="656"/>
    <cellStyle name="タイトル 5" xfId="10832"/>
    <cellStyle name="タイトル 6" xfId="43662"/>
    <cellStyle name="チェック セル" xfId="73" builtinId="23" customBuiltin="1"/>
    <cellStyle name="チェック セル 2" xfId="74"/>
    <cellStyle name="チェック セル 2 2" xfId="2361"/>
    <cellStyle name="チェック セル 2 3" xfId="2362"/>
    <cellStyle name="チェック セル 2 4" xfId="2360"/>
    <cellStyle name="チェック セル 2 5" xfId="3802"/>
    <cellStyle name="チェック セル 3" xfId="411"/>
    <cellStyle name="チェック セル 3 2" xfId="2364"/>
    <cellStyle name="チェック セル 3 3" xfId="2365"/>
    <cellStyle name="チェック セル 3 4" xfId="2363"/>
    <cellStyle name="チェック セル 3 5" xfId="3800"/>
    <cellStyle name="チェック セル 4" xfId="662"/>
    <cellStyle name="チェック セル 5" xfId="2366"/>
    <cellStyle name="チェック セル 6" xfId="2359"/>
    <cellStyle name="チェック セル 7" xfId="10833"/>
    <cellStyle name="チェック セル 8" xfId="43674"/>
    <cellStyle name="どちらでもない" xfId="75" builtinId="28" customBuiltin="1"/>
    <cellStyle name="どちらでもない 2" xfId="76"/>
    <cellStyle name="どちらでもない 2 2" xfId="795"/>
    <cellStyle name="どちらでもない 2 2 2" xfId="2369"/>
    <cellStyle name="どちらでもない 2 2 2 2" xfId="23804"/>
    <cellStyle name="どちらでもない 2 3" xfId="2370"/>
    <cellStyle name="どちらでもない 2 3 2" xfId="23805"/>
    <cellStyle name="どちらでもない 2 4" xfId="2368"/>
    <cellStyle name="どちらでもない 2 5" xfId="3801"/>
    <cellStyle name="どちらでもない 3" xfId="412"/>
    <cellStyle name="どちらでもない 3 2" xfId="2372"/>
    <cellStyle name="どちらでもない 3 3" xfId="2373"/>
    <cellStyle name="どちらでもない 3 4" xfId="2371"/>
    <cellStyle name="どちらでもない 3 5" xfId="3799"/>
    <cellStyle name="どちらでもない 4" xfId="676"/>
    <cellStyle name="どちらでもない 5" xfId="2374"/>
    <cellStyle name="どちらでもない 6" xfId="2367"/>
    <cellStyle name="どちらでもない 7" xfId="10834"/>
    <cellStyle name="どちらでもない 8" xfId="43669"/>
    <cellStyle name="ﾄ褊褂燾・[0]_PERSONAL" xfId="195"/>
    <cellStyle name="ﾄ褊褂燾饑PERSONAL" xfId="196"/>
    <cellStyle name="ﾄ褊褂燾饑PERSONAL 2" xfId="413"/>
    <cellStyle name="ﾄ褊褂燾饑PERSONAL 2 2" xfId="1731"/>
    <cellStyle name="ﾄ褊褂燾饑PERSONAL 2 2 2" xfId="3320"/>
    <cellStyle name="ﾄ褊褂燾饑PERSONAL 2 3" xfId="1460"/>
    <cellStyle name="ﾄ褊褂燾饑PERSONAL 3" xfId="414"/>
    <cellStyle name="ﾄ褊褂燾饑PERSONAL 4" xfId="2376"/>
    <cellStyle name="ﾄ褊褂燾饑PERSONAL 4 2" xfId="43640"/>
    <cellStyle name="ﾄ褊褂燾饑PERSONAL 5" xfId="2375"/>
    <cellStyle name="パーセント" xfId="43715" builtinId="5"/>
    <cellStyle name="パーセント 10" xfId="2377"/>
    <cellStyle name="パーセント 10 2" xfId="8914"/>
    <cellStyle name="パーセント 10 2 2" xfId="14388"/>
    <cellStyle name="パーセント 11" xfId="2378"/>
    <cellStyle name="パーセント 12" xfId="22044"/>
    <cellStyle name="パーセント 13" xfId="32418"/>
    <cellStyle name="パーセント 2" xfId="77"/>
    <cellStyle name="パーセント 2 10" xfId="3972"/>
    <cellStyle name="パーセント 2 11" xfId="10835"/>
    <cellStyle name="パーセント 2 2" xfId="198"/>
    <cellStyle name="パーセント 2 2 10" xfId="3321"/>
    <cellStyle name="パーセント 2 2 11" xfId="3681"/>
    <cellStyle name="パーセント 2 2 11 2" xfId="32361"/>
    <cellStyle name="パーセント 2 2 2" xfId="199"/>
    <cellStyle name="パーセント 2 2 2 2" xfId="200"/>
    <cellStyle name="パーセント 2 2 2 2 2" xfId="415"/>
    <cellStyle name="パーセント 2 2 2 2 2 2" xfId="5193"/>
    <cellStyle name="パーセント 2 2 2 2 3" xfId="714"/>
    <cellStyle name="パーセント 2 2 2 2 3 2" xfId="2383"/>
    <cellStyle name="パーセント 2 2 2 2 3 3" xfId="5980"/>
    <cellStyle name="パーセント 2 2 2 2 3 4" xfId="3973"/>
    <cellStyle name="パーセント 2 2 2 2 3 4 2" xfId="32423"/>
    <cellStyle name="パーセント 2 2 2 2 4" xfId="2382"/>
    <cellStyle name="パーセント 2 2 2 2 4 2" xfId="3975"/>
    <cellStyle name="パーセント 2 2 2 2 4 3" xfId="5981"/>
    <cellStyle name="パーセント 2 2 2 2 4 4" xfId="3974"/>
    <cellStyle name="パーセント 2 2 2 2 5" xfId="3976"/>
    <cellStyle name="パーセント 2 2 2 3" xfId="618"/>
    <cellStyle name="パーセント 2 2 2 3 2" xfId="1324"/>
    <cellStyle name="パーセント 2 2 2 3 3" xfId="32408"/>
    <cellStyle name="パーセント 2 2 2 4" xfId="921"/>
    <cellStyle name="パーセント 2 2 2 4 2" xfId="2384"/>
    <cellStyle name="パーセント 2 2 2 4 3" xfId="5982"/>
    <cellStyle name="パーセント 2 2 2 4 4" xfId="3977"/>
    <cellStyle name="パーセント 2 2 2 4 4 2" xfId="32499"/>
    <cellStyle name="パーセント 2 2 2 5" xfId="2381"/>
    <cellStyle name="パーセント 2 2 2 5 2" xfId="3979"/>
    <cellStyle name="パーセント 2 2 2 5 3" xfId="5983"/>
    <cellStyle name="パーセント 2 2 2 5 4" xfId="3978"/>
    <cellStyle name="パーセント 2 2 2 6" xfId="3980"/>
    <cellStyle name="パーセント 2 2 2 7" xfId="32362"/>
    <cellStyle name="パーセント 2 2 2_Ⅰ-3.撤" xfId="3981"/>
    <cellStyle name="パーセント 2 2 3" xfId="416"/>
    <cellStyle name="パーセント 2 2 3 2" xfId="417"/>
    <cellStyle name="パーセント 2 2 3 2 2" xfId="3322"/>
    <cellStyle name="パーセント 2 2 3 2 3" xfId="5194"/>
    <cellStyle name="パーセント 2 2 3 3" xfId="878"/>
    <cellStyle name="パーセント 2 2 3 3 2" xfId="3323"/>
    <cellStyle name="パーセント 2 2 3 4" xfId="805"/>
    <cellStyle name="パーセント 2 2 3 4 2" xfId="2386"/>
    <cellStyle name="パーセント 2 2 3 4 2 2" xfId="3324"/>
    <cellStyle name="パーセント 2 2 3 4 2 3" xfId="6243"/>
    <cellStyle name="パーセント 2 2 3 5" xfId="2385"/>
    <cellStyle name="パーセント 2 2 3 5 2" xfId="3325"/>
    <cellStyle name="パーセント 2 2 3 5 3" xfId="3982"/>
    <cellStyle name="パーセント 2 2 3 6" xfId="3326"/>
    <cellStyle name="パーセント 2 2 3 6 2" xfId="3984"/>
    <cellStyle name="パーセント 2 2 3 6 3" xfId="5984"/>
    <cellStyle name="パーセント 2 2 3 6 4" xfId="3983"/>
    <cellStyle name="パーセント 2 2 4" xfId="418"/>
    <cellStyle name="パーセント 2 2 4 2" xfId="1738"/>
    <cellStyle name="パーセント 2 2 4 2 2" xfId="3798"/>
    <cellStyle name="パーセント 2 2 4 3" xfId="7076"/>
    <cellStyle name="パーセント 2 2 5" xfId="2387"/>
    <cellStyle name="パーセント 2 2 5 2" xfId="3328"/>
    <cellStyle name="パーセント 2 2 5 3" xfId="3327"/>
    <cellStyle name="パーセント 2 2 6" xfId="2388"/>
    <cellStyle name="パーセント 2 2 6 2" xfId="3986"/>
    <cellStyle name="パーセント 2 2 6 3" xfId="5985"/>
    <cellStyle name="パーセント 2 2 6 4" xfId="3985"/>
    <cellStyle name="パーセント 2 2 7" xfId="2380"/>
    <cellStyle name="パーセント 2 2 8" xfId="3329"/>
    <cellStyle name="パーセント 2 2 9" xfId="3330"/>
    <cellStyle name="パーセント 2 3" xfId="201"/>
    <cellStyle name="パーセント 2 3 2" xfId="419"/>
    <cellStyle name="パーセント 2 3 2 2" xfId="962"/>
    <cellStyle name="パーセント 2 3 2 2 2" xfId="2391"/>
    <cellStyle name="パーセント 2 3 2 2 3" xfId="23806"/>
    <cellStyle name="パーセント 2 3 2 3" xfId="827"/>
    <cellStyle name="パーセント 2 3 2 3 2" xfId="2392"/>
    <cellStyle name="パーセント 2 3 2 3 3" xfId="5986"/>
    <cellStyle name="パーセント 2 3 2 4" xfId="849"/>
    <cellStyle name="パーセント 2 3 2 4 2" xfId="2390"/>
    <cellStyle name="パーセント 2 3 2 4 3" xfId="5842"/>
    <cellStyle name="パーセント 2 3 2 4 4" xfId="3987"/>
    <cellStyle name="パーセント 2 3 2 4 4 2" xfId="32473"/>
    <cellStyle name="パーセント 2 3 2 5" xfId="3988"/>
    <cellStyle name="パーセント 2 3 3" xfId="420"/>
    <cellStyle name="パーセント 2 3 3 2" xfId="5195"/>
    <cellStyle name="パーセント 2 3 3 3" xfId="7075"/>
    <cellStyle name="パーセント 2 3 4" xfId="2393"/>
    <cellStyle name="パーセント 2 3 5" xfId="2394"/>
    <cellStyle name="パーセント 2 3 6" xfId="2389"/>
    <cellStyle name="パーセント 2 4" xfId="202"/>
    <cellStyle name="パーセント 2 4 2" xfId="203"/>
    <cellStyle name="パーセント 2 4 2 2" xfId="671"/>
    <cellStyle name="パーセント 2 4 2 2 2" xfId="1740"/>
    <cellStyle name="パーセント 2 4 2 2 2 2" xfId="3331"/>
    <cellStyle name="パーセント 2 4 2 2 2 3" xfId="6311"/>
    <cellStyle name="パーセント 2 4 2 2 3" xfId="1461"/>
    <cellStyle name="パーセント 2 4 2 3" xfId="820"/>
    <cellStyle name="パーセント 2 4 2 3 2" xfId="2397"/>
    <cellStyle name="パーセント 2 4 2 3 2 2" xfId="32463"/>
    <cellStyle name="パーセント 2 4 2 4" xfId="2398"/>
    <cellStyle name="パーセント 2 4 2 4 2" xfId="3332"/>
    <cellStyle name="パーセント 2 4 2 4 2 2" xfId="3990"/>
    <cellStyle name="パーセント 2 4 2 4 2 3" xfId="5987"/>
    <cellStyle name="パーセント 2 4 2 4 2 4" xfId="3989"/>
    <cellStyle name="パーセント 2 4 2 5" xfId="2396"/>
    <cellStyle name="パーセント 2 4 2 6" xfId="32363"/>
    <cellStyle name="パーセント 2 4 3" xfId="204"/>
    <cellStyle name="パーセント 2 4 3 2" xfId="5196"/>
    <cellStyle name="パーセント 2 4 3 3" xfId="9389"/>
    <cellStyle name="パーセント 2 4 4" xfId="421"/>
    <cellStyle name="パーセント 2 4 4 2" xfId="2399"/>
    <cellStyle name="パーセント 2 4 4 3" xfId="5988"/>
    <cellStyle name="パーセント 2 4 4 4" xfId="3991"/>
    <cellStyle name="パーセント 2 4 4 4 2" xfId="32393"/>
    <cellStyle name="パーセント 2 4 5" xfId="2395"/>
    <cellStyle name="パーセント 2 4 5 2" xfId="3993"/>
    <cellStyle name="パーセント 2 4 5 3" xfId="5989"/>
    <cellStyle name="パーセント 2 4 5 4" xfId="3992"/>
    <cellStyle name="パーセント 2 4 6" xfId="3994"/>
    <cellStyle name="パーセント 2 5" xfId="422"/>
    <cellStyle name="パーセント 2 5 2" xfId="1462"/>
    <cellStyle name="パーセント 2 5 2 2" xfId="1741"/>
    <cellStyle name="パーセント 2 5 2 2 2" xfId="3333"/>
    <cellStyle name="パーセント 2 5 2 2 3" xfId="5990"/>
    <cellStyle name="パーセント 2 5 3" xfId="3334"/>
    <cellStyle name="パーセント 2 5 4" xfId="7074"/>
    <cellStyle name="パーセント 2 6" xfId="423"/>
    <cellStyle name="パーセント 2 6 2" xfId="749"/>
    <cellStyle name="パーセント 2 6 2 2" xfId="3336"/>
    <cellStyle name="パーセント 2 6 2 2 2" xfId="32433"/>
    <cellStyle name="パーセント 2 6 3" xfId="3335"/>
    <cellStyle name="パーセント 2 6 4" xfId="8915"/>
    <cellStyle name="パーセント 2 6 4 2" xfId="25320"/>
    <cellStyle name="パーセント 2 6 4 3" xfId="23807"/>
    <cellStyle name="パーセント 2 7" xfId="1178"/>
    <cellStyle name="パーセント 2 7 2" xfId="2400"/>
    <cellStyle name="パーセント 2 7 2 2" xfId="32572"/>
    <cellStyle name="パーセント 2 8" xfId="2379"/>
    <cellStyle name="パーセント 2 9" xfId="197"/>
    <cellStyle name="パーセント 3" xfId="78"/>
    <cellStyle name="パーセント 3 2" xfId="79"/>
    <cellStyle name="パーセント 3 2 2" xfId="205"/>
    <cellStyle name="パーセント 3 2 2 2" xfId="1325"/>
    <cellStyle name="パーセント 3 2 2 2 2" xfId="2404"/>
    <cellStyle name="パーセント 3 2 2 2 2 2" xfId="5197"/>
    <cellStyle name="パーセント 3 2 2 2 3" xfId="2405"/>
    <cellStyle name="パーセント 3 2 2 2 3 2" xfId="3996"/>
    <cellStyle name="パーセント 3 2 2 2 3 3" xfId="6364"/>
    <cellStyle name="パーセント 3 2 2 2 3 4" xfId="3995"/>
    <cellStyle name="パーセント 3 2 2 2 4" xfId="2403"/>
    <cellStyle name="パーセント 3 2 2 2 4 2" xfId="3998"/>
    <cellStyle name="パーセント 3 2 2 2 4 3" xfId="5991"/>
    <cellStyle name="パーセント 3 2 2 2 4 4" xfId="3997"/>
    <cellStyle name="パーセント 3 2 2 2 5" xfId="3999"/>
    <cellStyle name="パーセント 3 2 2 3" xfId="1326"/>
    <cellStyle name="パーセント 3 2 2 3 2" xfId="5198"/>
    <cellStyle name="パーセント 3 2 2 4" xfId="2406"/>
    <cellStyle name="パーセント 3 2 2 4 2" xfId="4001"/>
    <cellStyle name="パーセント 3 2 2 4 3" xfId="6359"/>
    <cellStyle name="パーセント 3 2 2 4 4" xfId="4000"/>
    <cellStyle name="パーセント 3 2 2 5" xfId="2402"/>
    <cellStyle name="パーセント 3 2 2 5 2" xfId="4003"/>
    <cellStyle name="パーセント 3 2 2 5 3" xfId="5992"/>
    <cellStyle name="パーセント 3 2 2 5 4" xfId="4002"/>
    <cellStyle name="パーセント 3 2 2 6" xfId="4004"/>
    <cellStyle name="パーセント 3 2 3" xfId="206"/>
    <cellStyle name="パーセント 3 2 3 2" xfId="1177"/>
    <cellStyle name="パーセント 3 2 3 2 2" xfId="3797"/>
    <cellStyle name="パーセント 3 2 3 2 2 2" xfId="5199"/>
    <cellStyle name="パーセント 3 2 3 3" xfId="2408"/>
    <cellStyle name="パーセント 3 2 3 3 2" xfId="4006"/>
    <cellStyle name="パーセント 3 2 3 3 3" xfId="6244"/>
    <cellStyle name="パーセント 3 2 3 3 4" xfId="4005"/>
    <cellStyle name="パーセント 3 2 3 4" xfId="2407"/>
    <cellStyle name="パーセント 3 2 3 4 2" xfId="4008"/>
    <cellStyle name="パーセント 3 2 3 4 3" xfId="5993"/>
    <cellStyle name="パーセント 3 2 3 4 4" xfId="4007"/>
    <cellStyle name="パーセント 3 2 3 5" xfId="4009"/>
    <cellStyle name="パーセント 3 2 3 6" xfId="32364"/>
    <cellStyle name="パーセント 3 2 4" xfId="1327"/>
    <cellStyle name="パーセント 3 2 4 2" xfId="1328"/>
    <cellStyle name="パーセント 3 2 4 2 2" xfId="5200"/>
    <cellStyle name="パーセント 3 2 4 3" xfId="2410"/>
    <cellStyle name="パーセント 3 2 4 3 2" xfId="4011"/>
    <cellStyle name="パーセント 3 2 4 3 3" xfId="6245"/>
    <cellStyle name="パーセント 3 2 4 3 4" xfId="4010"/>
    <cellStyle name="パーセント 3 2 4 4" xfId="2409"/>
    <cellStyle name="パーセント 3 2 4 4 2" xfId="4013"/>
    <cellStyle name="パーセント 3 2 4 4 3" xfId="4014"/>
    <cellStyle name="パーセント 3 2 4 4 4" xfId="5843"/>
    <cellStyle name="パーセント 3 2 4 4 5" xfId="4012"/>
    <cellStyle name="パーセント 3 2 4 5" xfId="4015"/>
    <cellStyle name="パーセント 3 2 5" xfId="2411"/>
    <cellStyle name="パーセント 3 2 5 2" xfId="5201"/>
    <cellStyle name="パーセント 3 2 6" xfId="2412"/>
    <cellStyle name="パーセント 3 2 6 2" xfId="4017"/>
    <cellStyle name="パーセント 3 2 6 3" xfId="6312"/>
    <cellStyle name="パーセント 3 2 6 4" xfId="4016"/>
    <cellStyle name="パーセント 3 2 7" xfId="2401"/>
    <cellStyle name="パーセント 3 2 7 2" xfId="4019"/>
    <cellStyle name="パーセント 3 2 7 3" xfId="5994"/>
    <cellStyle name="パーセント 3 2 7 4" xfId="4018"/>
    <cellStyle name="パーセント 3 2 8" xfId="4020"/>
    <cellStyle name="パーセント 3 3" xfId="207"/>
    <cellStyle name="パーセント 3 3 2" xfId="424"/>
    <cellStyle name="パーセント 3 3 2 2" xfId="1463"/>
    <cellStyle name="パーセント 3 3 2 2 2" xfId="1742"/>
    <cellStyle name="パーセント 3 3 2 2 2 2" xfId="3337"/>
    <cellStyle name="パーセント 3 3 2 2 2 3" xfId="5995"/>
    <cellStyle name="パーセント 3 3 2 3" xfId="2413"/>
    <cellStyle name="パーセント 3 3 2 4" xfId="4022"/>
    <cellStyle name="パーセント 3 3 2 5" xfId="4023"/>
    <cellStyle name="パーセント 3 3 3" xfId="425"/>
    <cellStyle name="パーセント 3 3 3 2" xfId="5202"/>
    <cellStyle name="パーセント 3 3 4" xfId="4024"/>
    <cellStyle name="パーセント 3 3 5" xfId="4025"/>
    <cellStyle name="パーセント 3 3 6" xfId="4026"/>
    <cellStyle name="パーセント 3 4" xfId="426"/>
    <cellStyle name="パーセント 3 4 2" xfId="1329"/>
    <cellStyle name="パーセント 3 4 2 2" xfId="1330"/>
    <cellStyle name="パーセント 3 4 2 3" xfId="4027"/>
    <cellStyle name="パーセント 3 4 3" xfId="2415"/>
    <cellStyle name="パーセント 3 4 3 2" xfId="5203"/>
    <cellStyle name="パーセント 3 4 4" xfId="2416"/>
    <cellStyle name="パーセント 3 4 4 2" xfId="3338"/>
    <cellStyle name="パーセント 3 4 4 2 2" xfId="4029"/>
    <cellStyle name="パーセント 3 4 4 2 3" xfId="6246"/>
    <cellStyle name="パーセント 3 4 4 2 4" xfId="4028"/>
    <cellStyle name="パーセント 3 4 5" xfId="2414"/>
    <cellStyle name="パーセント 3 4 5 2" xfId="4031"/>
    <cellStyle name="パーセント 3 4 5 3" xfId="5944"/>
    <cellStyle name="パーセント 3 4 5 4" xfId="4030"/>
    <cellStyle name="パーセント 3 4 6" xfId="4032"/>
    <cellStyle name="パーセント 3 5" xfId="1331"/>
    <cellStyle name="パーセント 3 5 2" xfId="5204"/>
    <cellStyle name="パーセント 3 5 3" xfId="43656"/>
    <cellStyle name="パーセント 3 6" xfId="4033"/>
    <cellStyle name="パーセント 3 7" xfId="4034"/>
    <cellStyle name="パーセント 4" xfId="208"/>
    <cellStyle name="パーセント 4 2" xfId="209"/>
    <cellStyle name="パーセント 4 2 2" xfId="1332"/>
    <cellStyle name="パーセント 4 2 2 2" xfId="2420"/>
    <cellStyle name="パーセント 4 2 2 2 2" xfId="5205"/>
    <cellStyle name="パーセント 4 2 2 3" xfId="2421"/>
    <cellStyle name="パーセント 4 2 2 3 2" xfId="4036"/>
    <cellStyle name="パーセント 4 2 2 3 3" xfId="6247"/>
    <cellStyle name="パーセント 4 2 2 3 4" xfId="4035"/>
    <cellStyle name="パーセント 4 2 2 4" xfId="2419"/>
    <cellStyle name="パーセント 4 2 2 4 2" xfId="4038"/>
    <cellStyle name="パーセント 4 2 2 4 3" xfId="5946"/>
    <cellStyle name="パーセント 4 2 2 4 4" xfId="4037"/>
    <cellStyle name="パーセント 4 2 2 5" xfId="4039"/>
    <cellStyle name="パーセント 4 2 3" xfId="1333"/>
    <cellStyle name="パーセント 4 2 3 2" xfId="5206"/>
    <cellStyle name="パーセント 4 2 4" xfId="2422"/>
    <cellStyle name="パーセント 4 2 4 2" xfId="4041"/>
    <cellStyle name="パーセント 4 2 4 3" xfId="5936"/>
    <cellStyle name="パーセント 4 2 4 4" xfId="4040"/>
    <cellStyle name="パーセント 4 2 5" xfId="2418"/>
    <cellStyle name="パーセント 4 2 5 2" xfId="4043"/>
    <cellStyle name="パーセント 4 2 5 3" xfId="5829"/>
    <cellStyle name="パーセント 4 2 5 4" xfId="4042"/>
    <cellStyle name="パーセント 4 2 6" xfId="4044"/>
    <cellStyle name="パーセント 4 3" xfId="427"/>
    <cellStyle name="パーセント 4 3 2" xfId="890"/>
    <cellStyle name="パーセント 4 3 2 2" xfId="5207"/>
    <cellStyle name="パーセント 4 3 3" xfId="882"/>
    <cellStyle name="パーセント 4 3 3 2" xfId="2424"/>
    <cellStyle name="パーセント 4 3 3 3" xfId="5933"/>
    <cellStyle name="パーセント 4 3 3 4" xfId="4045"/>
    <cellStyle name="パーセント 4 3 3 4 2" xfId="32485"/>
    <cellStyle name="パーセント 4 3 4" xfId="2423"/>
    <cellStyle name="パーセント 4 3 4 2" xfId="4047"/>
    <cellStyle name="パーセント 4 3 4 3" xfId="5830"/>
    <cellStyle name="パーセント 4 3 4 4" xfId="4046"/>
    <cellStyle name="パーセント 4 3 5" xfId="4048"/>
    <cellStyle name="パーセント 4 4" xfId="428"/>
    <cellStyle name="パーセント 4 4 2" xfId="1464"/>
    <cellStyle name="パーセント 4 4 3" xfId="5208"/>
    <cellStyle name="パーセント 4 5" xfId="429"/>
    <cellStyle name="パーセント 4 6" xfId="2425"/>
    <cellStyle name="パーセント 4 6 2" xfId="4050"/>
    <cellStyle name="パーセント 4 6 3" xfId="5996"/>
    <cellStyle name="パーセント 4 6 4" xfId="4049"/>
    <cellStyle name="パーセント 4 7" xfId="2417"/>
    <cellStyle name="パーセント 4 7 2" xfId="4052"/>
    <cellStyle name="パーセント 4 7 3" xfId="5997"/>
    <cellStyle name="パーセント 4 7 4" xfId="4051"/>
    <cellStyle name="パーセント 4 8" xfId="4053"/>
    <cellStyle name="パーセント 5" xfId="210"/>
    <cellStyle name="パーセント 5 2" xfId="211"/>
    <cellStyle name="パーセント 5 2 2" xfId="430"/>
    <cellStyle name="パーセント 5 2 2 2" xfId="5209"/>
    <cellStyle name="パーセント 5 2 3" xfId="715"/>
    <cellStyle name="パーセント 5 2 3 2" xfId="883"/>
    <cellStyle name="パーセント 5 2 3 3" xfId="5844"/>
    <cellStyle name="パーセント 5 2 3 4" xfId="4054"/>
    <cellStyle name="パーセント 5 2 3 4 2" xfId="32424"/>
    <cellStyle name="パーセント 5 2 4" xfId="854"/>
    <cellStyle name="パーセント 5 2 4 2" xfId="2426"/>
    <cellStyle name="パーセント 5 2 4 3" xfId="5998"/>
    <cellStyle name="パーセント 5 2 4 4" xfId="4055"/>
    <cellStyle name="パーセント 5 2 4 4 2" xfId="32474"/>
    <cellStyle name="パーセント 5 2 5" xfId="4056"/>
    <cellStyle name="パーセント 5 3" xfId="212"/>
    <cellStyle name="パーセント 5 3 2" xfId="5210"/>
    <cellStyle name="パーセント 5 4" xfId="761"/>
    <cellStyle name="パーセント 5 4 2" xfId="2427"/>
    <cellStyle name="パーセント 5 4 3" xfId="5999"/>
    <cellStyle name="パーセント 5 5" xfId="910"/>
    <cellStyle name="パーセント 5 5 2" xfId="4058"/>
    <cellStyle name="パーセント 5 5 3" xfId="6000"/>
    <cellStyle name="パーセント 5 5 4" xfId="4057"/>
    <cellStyle name="パーセント 5 6" xfId="4059"/>
    <cellStyle name="パーセント 6" xfId="213"/>
    <cellStyle name="パーセント 6 2" xfId="620"/>
    <cellStyle name="パーセント 6 2 2" xfId="2430"/>
    <cellStyle name="パーセント 6 2 2 2" xfId="3658"/>
    <cellStyle name="パーセント 6 2 2 2 2" xfId="5211"/>
    <cellStyle name="パーセント 6 2 3" xfId="2431"/>
    <cellStyle name="パーセント 6 2 3 2" xfId="4061"/>
    <cellStyle name="パーセント 6 2 3 3" xfId="6001"/>
    <cellStyle name="パーセント 6 2 3 4" xfId="4060"/>
    <cellStyle name="パーセント 6 2 4" xfId="2429"/>
    <cellStyle name="パーセント 6 2 4 2" xfId="4063"/>
    <cellStyle name="パーセント 6 2 4 3" xfId="6002"/>
    <cellStyle name="パーセント 6 2 4 4" xfId="4062"/>
    <cellStyle name="パーセント 6 2 5" xfId="1335"/>
    <cellStyle name="パーセント 6 2 5 2" xfId="4064"/>
    <cellStyle name="パーセント 6 2 6" xfId="32410"/>
    <cellStyle name="パーセント 6 3" xfId="619"/>
    <cellStyle name="パーセント 6 3 2" xfId="1336"/>
    <cellStyle name="パーセント 6 3 3" xfId="32409"/>
    <cellStyle name="パーセント 6 4" xfId="918"/>
    <cellStyle name="パーセント 6 4 2" xfId="2432"/>
    <cellStyle name="パーセント 6 4 3" xfId="6003"/>
    <cellStyle name="パーセント 6 4 4" xfId="4065"/>
    <cellStyle name="パーセント 6 4 4 2" xfId="32498"/>
    <cellStyle name="パーセント 6 5" xfId="2428"/>
    <cellStyle name="パーセント 6 5 2" xfId="4067"/>
    <cellStyle name="パーセント 6 5 3" xfId="6004"/>
    <cellStyle name="パーセント 6 5 4" xfId="4066"/>
    <cellStyle name="パーセント 6 6" xfId="1334"/>
    <cellStyle name="パーセント 6 6 2" xfId="4068"/>
    <cellStyle name="パーセント 6 7" xfId="32365"/>
    <cellStyle name="パーセント 7" xfId="1337"/>
    <cellStyle name="パーセント 7 2" xfId="1338"/>
    <cellStyle name="パーセント 7 2 2" xfId="2435"/>
    <cellStyle name="パーセント 7 2 2 2" xfId="5212"/>
    <cellStyle name="パーセント 7 2 3" xfId="2436"/>
    <cellStyle name="パーセント 7 2 3 2" xfId="4070"/>
    <cellStyle name="パーセント 7 2 3 3" xfId="6005"/>
    <cellStyle name="パーセント 7 2 3 4" xfId="4069"/>
    <cellStyle name="パーセント 7 2 4" xfId="2434"/>
    <cellStyle name="パーセント 7 2 4 2" xfId="4072"/>
    <cellStyle name="パーセント 7 2 4 3" xfId="5845"/>
    <cellStyle name="パーセント 7 2 4 4" xfId="4071"/>
    <cellStyle name="パーセント 7 2 5" xfId="4073"/>
    <cellStyle name="パーセント 7 3" xfId="1339"/>
    <cellStyle name="パーセント 7 3 2" xfId="5213"/>
    <cellStyle name="パーセント 7 4" xfId="2437"/>
    <cellStyle name="パーセント 7 4 2" xfId="4075"/>
    <cellStyle name="パーセント 7 4 3" xfId="6313"/>
    <cellStyle name="パーセント 7 4 4" xfId="4074"/>
    <cellStyle name="パーセント 7 5" xfId="2433"/>
    <cellStyle name="パーセント 7 5 2" xfId="4077"/>
    <cellStyle name="パーセント 7 5 3" xfId="6248"/>
    <cellStyle name="パーセント 7 5 4" xfId="4076"/>
    <cellStyle name="パーセント 7 6" xfId="4078"/>
    <cellStyle name="パーセント 7 7" xfId="43660"/>
    <cellStyle name="パーセント 8" xfId="1340"/>
    <cellStyle name="パーセント 8 2" xfId="2439"/>
    <cellStyle name="パーセント 8 2 2" xfId="5214"/>
    <cellStyle name="パーセント 8 3" xfId="2440"/>
    <cellStyle name="パーセント 8 3 2" xfId="4080"/>
    <cellStyle name="パーセント 8 3 3" xfId="6006"/>
    <cellStyle name="パーセント 8 3 4" xfId="4079"/>
    <cellStyle name="パーセント 8 4" xfId="2438"/>
    <cellStyle name="パーセント 8 4 2" xfId="4082"/>
    <cellStyle name="パーセント 8 4 3" xfId="6007"/>
    <cellStyle name="パーセント 8 4 4" xfId="4081"/>
    <cellStyle name="パーセント 8 5" xfId="4083"/>
    <cellStyle name="パーセント 9" xfId="1744"/>
    <cellStyle name="ハイパーリンク 2" xfId="3339"/>
    <cellStyle name="ハイパーリンク 2 2" xfId="3796"/>
    <cellStyle name="ハイパーリンク 2 3" xfId="3692"/>
    <cellStyle name="ハイパーリンク 2 4" xfId="3792"/>
    <cellStyle name="ハイパーリンク 3" xfId="3794"/>
    <cellStyle name="ハイパーリンク 4" xfId="3795"/>
    <cellStyle name="ﾎ磊隆_PERSONAL" xfId="214"/>
    <cellStyle name="メモ" xfId="80" builtinId="10" customBuiltin="1"/>
    <cellStyle name="メモ 2" xfId="81"/>
    <cellStyle name="メモ 2 2" xfId="848"/>
    <cellStyle name="メモ 2 2 2" xfId="2443"/>
    <cellStyle name="メモ 2 2 2 2" xfId="23808"/>
    <cellStyle name="メモ 2 3" xfId="2444"/>
    <cellStyle name="メモ 2 3 2" xfId="23809"/>
    <cellStyle name="メモ 2 4" xfId="2442"/>
    <cellStyle name="メモ 2 5" xfId="3680"/>
    <cellStyle name="メモ 3" xfId="431"/>
    <cellStyle name="メモ 3 2" xfId="2446"/>
    <cellStyle name="メモ 3 3" xfId="2447"/>
    <cellStyle name="メモ 3 4" xfId="2445"/>
    <cellStyle name="メモ 3 5" xfId="3793"/>
    <cellStyle name="メモ 4" xfId="677"/>
    <cellStyle name="メモ 5" xfId="2448"/>
    <cellStyle name="メモ 6" xfId="2441"/>
    <cellStyle name="メモ 7" xfId="10836"/>
    <cellStyle name="メモ 8" xfId="43676"/>
    <cellStyle name="ﾔ竟瑙糺・[0]_PERSONAL" xfId="215"/>
    <cellStyle name="ﾔ竟瑙糺饑PERSONAL" xfId="216"/>
    <cellStyle name="ﾔ竟瑙糺饑PERSONAL 2" xfId="2450"/>
    <cellStyle name="ﾔ竟瑙糺饑PERSONAL 3" xfId="2451"/>
    <cellStyle name="ﾔ竟瑙糺饑PERSONAL 4" xfId="2449"/>
    <cellStyle name="リンク セル" xfId="82" builtinId="24" customBuiltin="1"/>
    <cellStyle name="リンク セル 2" xfId="83"/>
    <cellStyle name="リンク セル 2 2" xfId="800"/>
    <cellStyle name="リンク セル 2 2 2" xfId="3691"/>
    <cellStyle name="リンク セル 2 3" xfId="3701"/>
    <cellStyle name="リンク セル 2 3 2" xfId="23810"/>
    <cellStyle name="リンク セル 3" xfId="432"/>
    <cellStyle name="リンク セル 3 2" xfId="3700"/>
    <cellStyle name="リンク セル 3 3" xfId="3679"/>
    <cellStyle name="リンク セル 4" xfId="718"/>
    <cellStyle name="リンク セル 5" xfId="10837"/>
    <cellStyle name="リンク セル 6" xfId="43673"/>
    <cellStyle name="㍑" xfId="789"/>
    <cellStyle name="㍑/h" xfId="3699"/>
    <cellStyle name="悪い" xfId="84" builtinId="27" customBuiltin="1"/>
    <cellStyle name="悪い 2" xfId="85"/>
    <cellStyle name="悪い 2 2" xfId="948"/>
    <cellStyle name="悪い 2 2 2" xfId="2454"/>
    <cellStyle name="悪い 2 2 2 2" xfId="23811"/>
    <cellStyle name="悪い 2 3" xfId="2455"/>
    <cellStyle name="悪い 2 3 2" xfId="23812"/>
    <cellStyle name="悪い 2 4" xfId="2453"/>
    <cellStyle name="悪い 2 5" xfId="3698"/>
    <cellStyle name="悪い 3" xfId="433"/>
    <cellStyle name="悪い 3 2" xfId="2457"/>
    <cellStyle name="悪い 3 3" xfId="2458"/>
    <cellStyle name="悪い 3 4" xfId="2456"/>
    <cellStyle name="悪い 3 5" xfId="3697"/>
    <cellStyle name="悪い 4" xfId="678"/>
    <cellStyle name="悪い 5" xfId="2459"/>
    <cellStyle name="悪い 6" xfId="2452"/>
    <cellStyle name="悪い 7" xfId="10838"/>
    <cellStyle name="悪い 8" xfId="43668"/>
    <cellStyle name="円" xfId="434"/>
    <cellStyle name="円/ｍ" xfId="964"/>
    <cellStyle name="円/㎡" xfId="769"/>
    <cellStyle name="円/㎡ 2" xfId="3790"/>
    <cellStyle name="円/t" xfId="829"/>
    <cellStyle name="円/t 2" xfId="3791"/>
    <cellStyle name="円/個" xfId="824"/>
    <cellStyle name="円/本" xfId="896"/>
    <cellStyle name="円/本 2" xfId="3657"/>
    <cellStyle name="円/枚" xfId="860"/>
    <cellStyle name="円/枚 2" xfId="3690"/>
    <cellStyle name="下詰め" xfId="743"/>
    <cellStyle name="科目内訳" xfId="435"/>
    <cellStyle name="科目内訳 2" xfId="3340"/>
    <cellStyle name="科目内訳 3" xfId="3656"/>
    <cellStyle name="箇所" xfId="3689"/>
    <cellStyle name="箇所当り" xfId="3678"/>
    <cellStyle name="回" xfId="3696"/>
    <cellStyle name="回当り" xfId="914"/>
    <cellStyle name="回当り 2" xfId="3655"/>
    <cellStyle name="掛㎡" xfId="3654"/>
    <cellStyle name="掛㎡当り" xfId="774"/>
    <cellStyle name="強調 1" xfId="1176"/>
    <cellStyle name="強調 2" xfId="1175"/>
    <cellStyle name="強調 3" xfId="1174"/>
    <cellStyle name="橋岡" xfId="436"/>
    <cellStyle name="空m3" xfId="3688"/>
    <cellStyle name="空m3当り" xfId="940"/>
    <cellStyle name="空m3当り 2" xfId="3677"/>
    <cellStyle name="契約の翌日から" xfId="884"/>
    <cellStyle name="計算" xfId="86" builtinId="22" customBuiltin="1"/>
    <cellStyle name="計算 2" xfId="87"/>
    <cellStyle name="計算 2 2" xfId="790"/>
    <cellStyle name="計算 2 2 2" xfId="2462"/>
    <cellStyle name="計算 2 2 2 2" xfId="23813"/>
    <cellStyle name="計算 2 3" xfId="2463"/>
    <cellStyle name="計算 2 3 2" xfId="23814"/>
    <cellStyle name="計算 2 4" xfId="2461"/>
    <cellStyle name="計算 2 5" xfId="3653"/>
    <cellStyle name="計算 3" xfId="437"/>
    <cellStyle name="計算 3 2" xfId="2465"/>
    <cellStyle name="計算 3 3" xfId="2466"/>
    <cellStyle name="計算 3 4" xfId="2464"/>
    <cellStyle name="計算 3 5" xfId="3676"/>
    <cellStyle name="計算 4" xfId="719"/>
    <cellStyle name="計算 5" xfId="2467"/>
    <cellStyle name="計算 6" xfId="2460"/>
    <cellStyle name="計算 7" xfId="10839"/>
    <cellStyle name="計算 8" xfId="43600"/>
    <cellStyle name="計算 9" xfId="43672"/>
    <cellStyle name="計算値" xfId="88"/>
    <cellStyle name="計算値 2" xfId="2469"/>
    <cellStyle name="計算値 3" xfId="2470"/>
    <cellStyle name="計算値 4" xfId="2468"/>
    <cellStyle name="警告文" xfId="89" builtinId="11" customBuiltin="1"/>
    <cellStyle name="警告文 2" xfId="90"/>
    <cellStyle name="警告文 2 2" xfId="3789"/>
    <cellStyle name="警告文 2 3" xfId="3787"/>
    <cellStyle name="警告文 3" xfId="438"/>
    <cellStyle name="警告文 3 2" xfId="3675"/>
    <cellStyle name="警告文 3 3" xfId="3788"/>
    <cellStyle name="警告文 4" xfId="720"/>
    <cellStyle name="警告文 5" xfId="10840"/>
    <cellStyle name="警告文 6" xfId="43675"/>
    <cellStyle name="桁区切り" xfId="43713" builtinId="6"/>
    <cellStyle name="桁区切り #,###.#0;-#,###.#0;]" xfId="217"/>
    <cellStyle name="桁区切り #,###.#0;-#,###.#0;] 2" xfId="880"/>
    <cellStyle name="桁区切り #,###.#0;-#,###.#0;] 2 2" xfId="43641"/>
    <cellStyle name="桁区切り #,###.#0;-#,###.#0;] 3" xfId="2473"/>
    <cellStyle name="桁区切り #,###.#0;-#,###.#0;] 3 2" xfId="43642"/>
    <cellStyle name="桁区切り #,###.#0;-#,###.#0;] 4" xfId="2472"/>
    <cellStyle name="桁区切り #,###.#0;-#,###.#0;] 4 2" xfId="43643"/>
    <cellStyle name="桁区切り #,###.#0;-#,###.#0;] 5" xfId="43644"/>
    <cellStyle name="桁区切り [0.0]" xfId="439"/>
    <cellStyle name="桁区切り [0.0] 2" xfId="954"/>
    <cellStyle name="桁区切り [0.0] 2 2" xfId="43645"/>
    <cellStyle name="桁区切り [0.0] 3" xfId="43646"/>
    <cellStyle name="桁区切り [0.0] 4" xfId="43647"/>
    <cellStyle name="桁区切り 10" xfId="218"/>
    <cellStyle name="桁区切り 10 2" xfId="219"/>
    <cellStyle name="桁区切り 10 2 2" xfId="220"/>
    <cellStyle name="桁区切り 10 2 2 2" xfId="2476"/>
    <cellStyle name="桁区切り 10 2 2 3" xfId="32367"/>
    <cellStyle name="桁区切り 10 2 3" xfId="2477"/>
    <cellStyle name="桁区切り 10 2 3 2" xfId="4085"/>
    <cellStyle name="桁区切り 10 2 3 3" xfId="6008"/>
    <cellStyle name="桁区切り 10 2 3 4" xfId="4084"/>
    <cellStyle name="桁区切り 10 2 4" xfId="2475"/>
    <cellStyle name="桁区切り 10 2 4 2" xfId="4087"/>
    <cellStyle name="桁区切り 10 2 4 3" xfId="6009"/>
    <cellStyle name="桁区切り 10 2 4 4" xfId="4086"/>
    <cellStyle name="桁区切り 10 2 5" xfId="4088"/>
    <cellStyle name="桁区切り 10 3" xfId="221"/>
    <cellStyle name="桁区切り 10 3 2" xfId="2478"/>
    <cellStyle name="桁区切り 10 3 3" xfId="32368"/>
    <cellStyle name="桁区切り 10 4" xfId="2479"/>
    <cellStyle name="桁区切り 10 4 2" xfId="4090"/>
    <cellStyle name="桁区切り 10 4 3" xfId="6010"/>
    <cellStyle name="桁区切り 10 4 4" xfId="4089"/>
    <cellStyle name="桁区切り 10 5" xfId="2474"/>
    <cellStyle name="桁区切り 10 5 2" xfId="4092"/>
    <cellStyle name="桁区切り 10 5 3" xfId="6011"/>
    <cellStyle name="桁区切り 10 5 4" xfId="4091"/>
    <cellStyle name="桁区切り 10 6" xfId="4093"/>
    <cellStyle name="桁区切り 100" xfId="440"/>
    <cellStyle name="桁区切り 100 2" xfId="2481"/>
    <cellStyle name="桁区切り 100 2 2" xfId="5216"/>
    <cellStyle name="桁区切り 100 3" xfId="2482"/>
    <cellStyle name="桁区切り 100 3 2" xfId="4095"/>
    <cellStyle name="桁区切り 100 3 3" xfId="6012"/>
    <cellStyle name="桁区切り 100 3 4" xfId="4094"/>
    <cellStyle name="桁区切り 100 4" xfId="2480"/>
    <cellStyle name="桁区切り 100 4 2" xfId="4097"/>
    <cellStyle name="桁区切り 100 4 3" xfId="5846"/>
    <cellStyle name="桁区切り 100 4 4" xfId="4096"/>
    <cellStyle name="桁区切り 100 5" xfId="4098"/>
    <cellStyle name="桁区切り 101" xfId="441"/>
    <cellStyle name="桁区切り 101 2" xfId="2484"/>
    <cellStyle name="桁区切り 101 2 2" xfId="5217"/>
    <cellStyle name="桁区切り 101 3" xfId="2485"/>
    <cellStyle name="桁区切り 101 3 2" xfId="4100"/>
    <cellStyle name="桁区切り 101 3 3" xfId="6013"/>
    <cellStyle name="桁区切り 101 3 4" xfId="4099"/>
    <cellStyle name="桁区切り 101 4" xfId="2483"/>
    <cellStyle name="桁区切り 101 4 2" xfId="4102"/>
    <cellStyle name="桁区切り 101 4 3" xfId="6014"/>
    <cellStyle name="桁区切り 101 4 4" xfId="4101"/>
    <cellStyle name="桁区切り 101 5" xfId="4103"/>
    <cellStyle name="桁区切り 102" xfId="442"/>
    <cellStyle name="桁区切り 102 2" xfId="2487"/>
    <cellStyle name="桁区切り 102 2 2" xfId="5218"/>
    <cellStyle name="桁区切り 102 3" xfId="2488"/>
    <cellStyle name="桁区切り 102 3 2" xfId="4105"/>
    <cellStyle name="桁区切り 102 3 3" xfId="6015"/>
    <cellStyle name="桁区切り 102 3 4" xfId="4104"/>
    <cellStyle name="桁区切り 102 4" xfId="2486"/>
    <cellStyle name="桁区切り 102 4 2" xfId="4107"/>
    <cellStyle name="桁区切り 102 4 3" xfId="6016"/>
    <cellStyle name="桁区切り 102 4 4" xfId="4106"/>
    <cellStyle name="桁区切り 102 5" xfId="4108"/>
    <cellStyle name="桁区切り 103" xfId="443"/>
    <cellStyle name="桁区切り 103 2" xfId="2490"/>
    <cellStyle name="桁区切り 103 2 2" xfId="5219"/>
    <cellStyle name="桁区切り 103 3" xfId="2491"/>
    <cellStyle name="桁区切り 103 3 2" xfId="4110"/>
    <cellStyle name="桁区切り 103 3 3" xfId="6017"/>
    <cellStyle name="桁区切り 103 3 4" xfId="4109"/>
    <cellStyle name="桁区切り 103 4" xfId="2489"/>
    <cellStyle name="桁区切り 103 4 2" xfId="4112"/>
    <cellStyle name="桁区切り 103 4 3" xfId="6018"/>
    <cellStyle name="桁区切り 103 4 4" xfId="4111"/>
    <cellStyle name="桁区切り 103 5" xfId="4113"/>
    <cellStyle name="桁区切り 104" xfId="444"/>
    <cellStyle name="桁区切り 104 2" xfId="2493"/>
    <cellStyle name="桁区切り 104 2 2" xfId="5220"/>
    <cellStyle name="桁区切り 104 3" xfId="2494"/>
    <cellStyle name="桁区切り 104 3 2" xfId="4115"/>
    <cellStyle name="桁区切り 104 3 3" xfId="6019"/>
    <cellStyle name="桁区切り 104 3 4" xfId="4114"/>
    <cellStyle name="桁区切り 104 4" xfId="2492"/>
    <cellStyle name="桁区切り 104 4 2" xfId="4117"/>
    <cellStyle name="桁区切り 104 4 3" xfId="6020"/>
    <cellStyle name="桁区切り 104 4 4" xfId="4116"/>
    <cellStyle name="桁区切り 104 5" xfId="4118"/>
    <cellStyle name="桁区切り 105" xfId="445"/>
    <cellStyle name="桁区切り 105 2" xfId="2496"/>
    <cellStyle name="桁区切り 105 2 2" xfId="5221"/>
    <cellStyle name="桁区切り 105 3" xfId="2497"/>
    <cellStyle name="桁区切り 105 3 2" xfId="4120"/>
    <cellStyle name="桁区切り 105 3 3" xfId="6021"/>
    <cellStyle name="桁区切り 105 3 4" xfId="4119"/>
    <cellStyle name="桁区切り 105 4" xfId="2495"/>
    <cellStyle name="桁区切り 105 4 2" xfId="4122"/>
    <cellStyle name="桁区切り 105 4 3" xfId="5847"/>
    <cellStyle name="桁区切り 105 4 4" xfId="4121"/>
    <cellStyle name="桁区切り 105 5" xfId="4123"/>
    <cellStyle name="桁区切り 106" xfId="446"/>
    <cellStyle name="桁区切り 106 2" xfId="2499"/>
    <cellStyle name="桁区切り 106 2 2" xfId="5222"/>
    <cellStyle name="桁区切り 106 3" xfId="2500"/>
    <cellStyle name="桁区切り 106 3 2" xfId="4125"/>
    <cellStyle name="桁区切り 106 3 3" xfId="5848"/>
    <cellStyle name="桁区切り 106 3 4" xfId="4124"/>
    <cellStyle name="桁区切り 106 4" xfId="2498"/>
    <cellStyle name="桁区切り 106 4 2" xfId="4127"/>
    <cellStyle name="桁区切り 106 4 3" xfId="6022"/>
    <cellStyle name="桁区切り 106 4 4" xfId="4126"/>
    <cellStyle name="桁区切り 106 5" xfId="4128"/>
    <cellStyle name="桁区切り 107" xfId="447"/>
    <cellStyle name="桁区切り 107 2" xfId="2502"/>
    <cellStyle name="桁区切り 107 2 2" xfId="5223"/>
    <cellStyle name="桁区切り 107 3" xfId="2503"/>
    <cellStyle name="桁区切り 107 3 2" xfId="4130"/>
    <cellStyle name="桁区切り 107 3 3" xfId="6023"/>
    <cellStyle name="桁区切り 107 3 4" xfId="4129"/>
    <cellStyle name="桁区切り 107 4" xfId="2501"/>
    <cellStyle name="桁区切り 107 4 2" xfId="4132"/>
    <cellStyle name="桁区切り 107 4 3" xfId="6024"/>
    <cellStyle name="桁区切り 107 4 4" xfId="4131"/>
    <cellStyle name="桁区切り 107 5" xfId="4133"/>
    <cellStyle name="桁区切り 108" xfId="448"/>
    <cellStyle name="桁区切り 108 2" xfId="2505"/>
    <cellStyle name="桁区切り 108 2 2" xfId="5224"/>
    <cellStyle name="桁区切り 108 3" xfId="2506"/>
    <cellStyle name="桁区切り 108 3 2" xfId="4135"/>
    <cellStyle name="桁区切り 108 3 3" xfId="6025"/>
    <cellStyle name="桁区切り 108 3 4" xfId="4134"/>
    <cellStyle name="桁区切り 108 4" xfId="2504"/>
    <cellStyle name="桁区切り 108 4 2" xfId="4137"/>
    <cellStyle name="桁区切り 108 4 3" xfId="6026"/>
    <cellStyle name="桁区切り 108 4 4" xfId="4136"/>
    <cellStyle name="桁区切り 108 5" xfId="4138"/>
    <cellStyle name="桁区切り 109" xfId="449"/>
    <cellStyle name="桁区切り 109 2" xfId="2508"/>
    <cellStyle name="桁区切り 109 2 2" xfId="5225"/>
    <cellStyle name="桁区切り 109 3" xfId="2509"/>
    <cellStyle name="桁区切り 109 3 2" xfId="4140"/>
    <cellStyle name="桁区切り 109 3 3" xfId="6027"/>
    <cellStyle name="桁区切り 109 3 4" xfId="4139"/>
    <cellStyle name="桁区切り 109 4" xfId="2507"/>
    <cellStyle name="桁区切り 109 4 2" xfId="4142"/>
    <cellStyle name="桁区切り 109 4 3" xfId="6028"/>
    <cellStyle name="桁区切り 109 4 4" xfId="4141"/>
    <cellStyle name="桁区切り 109 5" xfId="4143"/>
    <cellStyle name="桁区切り 11" xfId="222"/>
    <cellStyle name="桁区切り 11 2" xfId="223"/>
    <cellStyle name="桁区切り 11 2 2" xfId="895"/>
    <cellStyle name="桁区切り 11 2 2 2" xfId="2512"/>
    <cellStyle name="桁区切り 11 2 2 3" xfId="32491"/>
    <cellStyle name="桁区切り 11 2 3" xfId="2513"/>
    <cellStyle name="桁区切り 11 2 3 2" xfId="4145"/>
    <cellStyle name="桁区切り 11 2 3 3" xfId="6029"/>
    <cellStyle name="桁区切り 11 2 3 4" xfId="4144"/>
    <cellStyle name="桁区切り 11 2 4" xfId="2511"/>
    <cellStyle name="桁区切り 11 2 4 2" xfId="4147"/>
    <cellStyle name="桁区切り 11 2 4 3" xfId="6030"/>
    <cellStyle name="桁区切り 11 2 4 4" xfId="4146"/>
    <cellStyle name="桁区切り 11 2 5" xfId="1341"/>
    <cellStyle name="桁区切り 11 2 5 2" xfId="4148"/>
    <cellStyle name="桁区切り 11 2 6" xfId="32369"/>
    <cellStyle name="桁区切り 11 3" xfId="224"/>
    <cellStyle name="桁区切り 11 3 2" xfId="2514"/>
    <cellStyle name="桁区切り 11 3 3" xfId="32370"/>
    <cellStyle name="桁区切り 11 4" xfId="2515"/>
    <cellStyle name="桁区切り 11 4 2" xfId="4150"/>
    <cellStyle name="桁区切り 11 4 3" xfId="6031"/>
    <cellStyle name="桁区切り 11 4 4" xfId="4149"/>
    <cellStyle name="桁区切り 11 5" xfId="2510"/>
    <cellStyle name="桁区切り 11 5 2" xfId="4152"/>
    <cellStyle name="桁区切り 11 5 3" xfId="5849"/>
    <cellStyle name="桁区切り 11 5 4" xfId="4151"/>
    <cellStyle name="桁区切り 11 6" xfId="4153"/>
    <cellStyle name="桁区切り 110" xfId="450"/>
    <cellStyle name="桁区切り 110 2" xfId="2517"/>
    <cellStyle name="桁区切り 110 2 2" xfId="5226"/>
    <cellStyle name="桁区切り 110 3" xfId="2518"/>
    <cellStyle name="桁区切り 110 3 2" xfId="4155"/>
    <cellStyle name="桁区切り 110 3 3" xfId="5850"/>
    <cellStyle name="桁区切り 110 3 4" xfId="4154"/>
    <cellStyle name="桁区切り 110 4" xfId="2516"/>
    <cellStyle name="桁区切り 110 4 2" xfId="4157"/>
    <cellStyle name="桁区切り 110 4 3" xfId="6032"/>
    <cellStyle name="桁区切り 110 4 4" xfId="4156"/>
    <cellStyle name="桁区切り 110 5" xfId="4158"/>
    <cellStyle name="桁区切り 111" xfId="451"/>
    <cellStyle name="桁区切り 111 2" xfId="2520"/>
    <cellStyle name="桁区切り 111 2 2" xfId="5227"/>
    <cellStyle name="桁区切り 111 3" xfId="2521"/>
    <cellStyle name="桁区切り 111 3 2" xfId="4160"/>
    <cellStyle name="桁区切り 111 3 3" xfId="6033"/>
    <cellStyle name="桁区切り 111 3 4" xfId="4159"/>
    <cellStyle name="桁区切り 111 4" xfId="2519"/>
    <cellStyle name="桁区切り 111 4 2" xfId="4162"/>
    <cellStyle name="桁区切り 111 4 3" xfId="6034"/>
    <cellStyle name="桁区切り 111 4 4" xfId="4161"/>
    <cellStyle name="桁区切り 111 5" xfId="4163"/>
    <cellStyle name="桁区切り 112" xfId="452"/>
    <cellStyle name="桁区切り 112 2" xfId="2523"/>
    <cellStyle name="桁区切り 112 2 2" xfId="5228"/>
    <cellStyle name="桁区切り 112 3" xfId="2524"/>
    <cellStyle name="桁区切り 112 3 2" xfId="4165"/>
    <cellStyle name="桁区切り 112 3 3" xfId="6035"/>
    <cellStyle name="桁区切り 112 3 4" xfId="4164"/>
    <cellStyle name="桁区切り 112 4" xfId="2522"/>
    <cellStyle name="桁区切り 112 4 2" xfId="4167"/>
    <cellStyle name="桁区切り 112 4 3" xfId="6036"/>
    <cellStyle name="桁区切り 112 4 4" xfId="4166"/>
    <cellStyle name="桁区切り 112 5" xfId="4168"/>
    <cellStyle name="桁区切り 113" xfId="453"/>
    <cellStyle name="桁区切り 113 2" xfId="2526"/>
    <cellStyle name="桁区切り 113 2 2" xfId="5229"/>
    <cellStyle name="桁区切り 113 3" xfId="2527"/>
    <cellStyle name="桁区切り 113 3 2" xfId="4170"/>
    <cellStyle name="桁区切り 113 3 3" xfId="6037"/>
    <cellStyle name="桁区切り 113 3 4" xfId="4169"/>
    <cellStyle name="桁区切り 113 4" xfId="2525"/>
    <cellStyle name="桁区切り 113 4 2" xfId="4172"/>
    <cellStyle name="桁区切り 113 4 3" xfId="6038"/>
    <cellStyle name="桁区切り 113 4 4" xfId="4171"/>
    <cellStyle name="桁区切り 113 5" xfId="4173"/>
    <cellStyle name="桁区切り 114" xfId="454"/>
    <cellStyle name="桁区切り 114 2" xfId="2529"/>
    <cellStyle name="桁区切り 114 2 2" xfId="5230"/>
    <cellStyle name="桁区切り 114 3" xfId="2530"/>
    <cellStyle name="桁区切り 114 3 2" xfId="4175"/>
    <cellStyle name="桁区切り 114 3 3" xfId="6039"/>
    <cellStyle name="桁区切り 114 3 4" xfId="4174"/>
    <cellStyle name="桁区切り 114 4" xfId="2528"/>
    <cellStyle name="桁区切り 114 4 2" xfId="4177"/>
    <cellStyle name="桁区切り 114 4 3" xfId="6040"/>
    <cellStyle name="桁区切り 114 4 4" xfId="4176"/>
    <cellStyle name="桁区切り 114 5" xfId="4178"/>
    <cellStyle name="桁区切り 115" xfId="455"/>
    <cellStyle name="桁区切り 115 2" xfId="2532"/>
    <cellStyle name="桁区切り 115 2 2" xfId="5231"/>
    <cellStyle name="桁区切り 115 3" xfId="2533"/>
    <cellStyle name="桁区切り 115 3 2" xfId="4180"/>
    <cellStyle name="桁区切り 115 3 3" xfId="6041"/>
    <cellStyle name="桁区切り 115 3 4" xfId="4179"/>
    <cellStyle name="桁区切り 115 4" xfId="2531"/>
    <cellStyle name="桁区切り 115 4 2" xfId="4182"/>
    <cellStyle name="桁区切り 115 4 3" xfId="5851"/>
    <cellStyle name="桁区切り 115 4 4" xfId="4181"/>
    <cellStyle name="桁区切り 115 5" xfId="4183"/>
    <cellStyle name="桁区切り 116" xfId="456"/>
    <cellStyle name="桁区切り 116 2" xfId="2535"/>
    <cellStyle name="桁区切り 116 2 2" xfId="5232"/>
    <cellStyle name="桁区切り 116 3" xfId="2536"/>
    <cellStyle name="桁区切り 116 3 2" xfId="4185"/>
    <cellStyle name="桁区切り 116 3 3" xfId="6042"/>
    <cellStyle name="桁区切り 116 3 4" xfId="4184"/>
    <cellStyle name="桁区切り 116 4" xfId="2534"/>
    <cellStyle name="桁区切り 116 4 2" xfId="4187"/>
    <cellStyle name="桁区切り 116 4 3" xfId="6043"/>
    <cellStyle name="桁区切り 116 4 4" xfId="4186"/>
    <cellStyle name="桁区切り 116 5" xfId="4188"/>
    <cellStyle name="桁区切り 117" xfId="457"/>
    <cellStyle name="桁区切り 117 2" xfId="2538"/>
    <cellStyle name="桁区切り 117 2 2" xfId="5233"/>
    <cellStyle name="桁区切り 117 3" xfId="2539"/>
    <cellStyle name="桁区切り 117 3 2" xfId="4190"/>
    <cellStyle name="桁区切り 117 3 3" xfId="6044"/>
    <cellStyle name="桁区切り 117 3 4" xfId="4189"/>
    <cellStyle name="桁区切り 117 4" xfId="2537"/>
    <cellStyle name="桁区切り 117 4 2" xfId="4192"/>
    <cellStyle name="桁区切り 117 4 3" xfId="5852"/>
    <cellStyle name="桁区切り 117 4 4" xfId="4191"/>
    <cellStyle name="桁区切り 117 5" xfId="4193"/>
    <cellStyle name="桁区切り 118" xfId="458"/>
    <cellStyle name="桁区切り 118 2" xfId="2541"/>
    <cellStyle name="桁区切り 118 2 2" xfId="5234"/>
    <cellStyle name="桁区切り 118 3" xfId="2542"/>
    <cellStyle name="桁区切り 118 3 2" xfId="4195"/>
    <cellStyle name="桁区切り 118 3 3" xfId="6045"/>
    <cellStyle name="桁区切り 118 3 4" xfId="4194"/>
    <cellStyle name="桁区切り 118 4" xfId="2540"/>
    <cellStyle name="桁区切り 118 4 2" xfId="4197"/>
    <cellStyle name="桁区切り 118 4 3" xfId="5853"/>
    <cellStyle name="桁区切り 118 4 4" xfId="4196"/>
    <cellStyle name="桁区切り 118 5" xfId="4198"/>
    <cellStyle name="桁区切り 119" xfId="459"/>
    <cellStyle name="桁区切り 119 2" xfId="2544"/>
    <cellStyle name="桁区切り 119 2 2" xfId="5235"/>
    <cellStyle name="桁区切り 119 3" xfId="2545"/>
    <cellStyle name="桁区切り 119 3 2" xfId="4200"/>
    <cellStyle name="桁区切り 119 3 3" xfId="5854"/>
    <cellStyle name="桁区切り 119 3 4" xfId="4199"/>
    <cellStyle name="桁区切り 119 4" xfId="2543"/>
    <cellStyle name="桁区切り 119 4 2" xfId="4202"/>
    <cellStyle name="桁区切り 119 4 3" xfId="6046"/>
    <cellStyle name="桁区切り 119 4 4" xfId="4201"/>
    <cellStyle name="桁区切り 119 5" xfId="4203"/>
    <cellStyle name="桁区切り 12" xfId="225"/>
    <cellStyle name="桁区切り 12 2" xfId="226"/>
    <cellStyle name="桁区切り 12 2 2" xfId="460"/>
    <cellStyle name="桁区切り 12 2 2 2" xfId="2548"/>
    <cellStyle name="桁区切り 12 2 2 3" xfId="32394"/>
    <cellStyle name="桁区切り 12 2 3" xfId="717"/>
    <cellStyle name="桁区切り 12 2 3 2" xfId="2549"/>
    <cellStyle name="桁区切り 12 2 3 3" xfId="3786"/>
    <cellStyle name="桁区切り 12 2 3 3 2" xfId="5939"/>
    <cellStyle name="桁区切り 12 2 4" xfId="2547"/>
    <cellStyle name="桁区切り 12 2 4 2" xfId="4205"/>
    <cellStyle name="桁区切り 12 2 4 3" xfId="6047"/>
    <cellStyle name="桁区切り 12 2 4 4" xfId="4204"/>
    <cellStyle name="桁区切り 12 2 5" xfId="4206"/>
    <cellStyle name="桁区切り 12 2 6" xfId="32371"/>
    <cellStyle name="桁区切り 12 3" xfId="227"/>
    <cellStyle name="桁区切り 12 3 2" xfId="716"/>
    <cellStyle name="桁区切り 12 3 2 2" xfId="5236"/>
    <cellStyle name="桁区切り 12 3 2 2 2" xfId="32425"/>
    <cellStyle name="桁区切り 12 3 3" xfId="2550"/>
    <cellStyle name="桁区切り 12 3 3 2" xfId="32372"/>
    <cellStyle name="桁区切り 12 4" xfId="622"/>
    <cellStyle name="桁区切り 12 4 2" xfId="2551"/>
    <cellStyle name="桁区切り 12 4 3" xfId="6249"/>
    <cellStyle name="桁区切り 12 5" xfId="621"/>
    <cellStyle name="桁区切り 12 5 2" xfId="2546"/>
    <cellStyle name="桁区切り 12 5 3" xfId="5945"/>
    <cellStyle name="桁区切り 12 5 4" xfId="4207"/>
    <cellStyle name="桁区切り 12 5 4 2" xfId="32411"/>
    <cellStyle name="桁区切り 12 6" xfId="942"/>
    <cellStyle name="桁区切り 12 6 2" xfId="4208"/>
    <cellStyle name="桁区切り 12 6 2 2" xfId="32509"/>
    <cellStyle name="桁区切り 120" xfId="461"/>
    <cellStyle name="桁区切り 120 2" xfId="2553"/>
    <cellStyle name="桁区切り 120 2 2" xfId="5237"/>
    <cellStyle name="桁区切り 120 3" xfId="2554"/>
    <cellStyle name="桁区切り 120 3 2" xfId="4210"/>
    <cellStyle name="桁区切り 120 3 3" xfId="5935"/>
    <cellStyle name="桁区切り 120 3 4" xfId="4209"/>
    <cellStyle name="桁区切り 120 4" xfId="2552"/>
    <cellStyle name="桁区切り 120 4 2" xfId="4212"/>
    <cellStyle name="桁区切り 120 4 3" xfId="5941"/>
    <cellStyle name="桁区切り 120 4 4" xfId="4211"/>
    <cellStyle name="桁区切り 120 5" xfId="4213"/>
    <cellStyle name="桁区切り 121" xfId="462"/>
    <cellStyle name="桁区切り 121 2" xfId="2556"/>
    <cellStyle name="桁区切り 121 2 2" xfId="5238"/>
    <cellStyle name="桁区切り 121 3" xfId="2557"/>
    <cellStyle name="桁区切り 121 3 2" xfId="4215"/>
    <cellStyle name="桁区切り 121 3 3" xfId="5932"/>
    <cellStyle name="桁区切り 121 3 4" xfId="4214"/>
    <cellStyle name="桁区切り 121 4" xfId="2555"/>
    <cellStyle name="桁区切り 121 4 2" xfId="4217"/>
    <cellStyle name="桁区切り 121 4 3" xfId="5943"/>
    <cellStyle name="桁区切り 121 4 4" xfId="4216"/>
    <cellStyle name="桁区切り 121 5" xfId="4218"/>
    <cellStyle name="桁区切り 122" xfId="463"/>
    <cellStyle name="桁区切り 122 2" xfId="2559"/>
    <cellStyle name="桁区切り 122 2 2" xfId="5239"/>
    <cellStyle name="桁区切り 122 3" xfId="2560"/>
    <cellStyle name="桁区切り 122 3 2" xfId="4220"/>
    <cellStyle name="桁区切り 122 3 3" xfId="5855"/>
    <cellStyle name="桁区切り 122 3 4" xfId="4219"/>
    <cellStyle name="桁区切り 122 4" xfId="2558"/>
    <cellStyle name="桁区切り 122 4 2" xfId="4222"/>
    <cellStyle name="桁区切り 122 4 3" xfId="6314"/>
    <cellStyle name="桁区切り 122 4 4" xfId="4221"/>
    <cellStyle name="桁区切り 122 5" xfId="4223"/>
    <cellStyle name="桁区切り 123" xfId="464"/>
    <cellStyle name="桁区切り 123 2" xfId="2562"/>
    <cellStyle name="桁区切り 123 2 2" xfId="5240"/>
    <cellStyle name="桁区切り 123 3" xfId="2563"/>
    <cellStyle name="桁区切り 123 3 2" xfId="4225"/>
    <cellStyle name="桁区切り 123 3 3" xfId="6048"/>
    <cellStyle name="桁区切り 123 3 4" xfId="4224"/>
    <cellStyle name="桁区切り 123 4" xfId="2561"/>
    <cellStyle name="桁区切り 123 4 2" xfId="4227"/>
    <cellStyle name="桁区切り 123 4 3" xfId="6049"/>
    <cellStyle name="桁区切り 123 4 4" xfId="4226"/>
    <cellStyle name="桁区切り 123 5" xfId="4228"/>
    <cellStyle name="桁区切り 124" xfId="465"/>
    <cellStyle name="桁区切り 124 2" xfId="2565"/>
    <cellStyle name="桁区切り 124 2 2" xfId="5241"/>
    <cellStyle name="桁区切り 124 3" xfId="2566"/>
    <cellStyle name="桁区切り 124 3 2" xfId="4230"/>
    <cellStyle name="桁区切り 124 3 3" xfId="6050"/>
    <cellStyle name="桁区切り 124 3 4" xfId="4229"/>
    <cellStyle name="桁区切り 124 4" xfId="2564"/>
    <cellStyle name="桁区切り 124 4 2" xfId="4232"/>
    <cellStyle name="桁区切り 124 4 3" xfId="5856"/>
    <cellStyle name="桁区切り 124 4 4" xfId="4231"/>
    <cellStyle name="桁区切り 124 5" xfId="4233"/>
    <cellStyle name="桁区切り 125" xfId="466"/>
    <cellStyle name="桁区切り 125 2" xfId="2568"/>
    <cellStyle name="桁区切り 125 2 2" xfId="5242"/>
    <cellStyle name="桁区切り 125 3" xfId="2569"/>
    <cellStyle name="桁区切り 125 3 2" xfId="4235"/>
    <cellStyle name="桁区切り 125 3 3" xfId="6051"/>
    <cellStyle name="桁区切り 125 3 4" xfId="4234"/>
    <cellStyle name="桁区切り 125 4" xfId="2567"/>
    <cellStyle name="桁区切り 125 4 2" xfId="4237"/>
    <cellStyle name="桁区切り 125 4 3" xfId="6052"/>
    <cellStyle name="桁区切り 125 4 4" xfId="4236"/>
    <cellStyle name="桁区切り 125 5" xfId="4238"/>
    <cellStyle name="桁区切り 126" xfId="467"/>
    <cellStyle name="桁区切り 126 2" xfId="1467"/>
    <cellStyle name="桁区切り 126 2 2" xfId="1748"/>
    <cellStyle name="桁区切り 126 2 2 2" xfId="3342"/>
    <cellStyle name="桁区切り 126 2 2 3" xfId="6053"/>
    <cellStyle name="桁区切り 126 3" xfId="2571"/>
    <cellStyle name="桁区切り 126 4" xfId="2572"/>
    <cellStyle name="桁区切り 126 4 2" xfId="4240"/>
    <cellStyle name="桁区切り 126 4 3" xfId="6054"/>
    <cellStyle name="桁区切り 126 4 4" xfId="4239"/>
    <cellStyle name="桁区切り 126 5" xfId="2570"/>
    <cellStyle name="桁区切り 127" xfId="468"/>
    <cellStyle name="桁区切り 127 2" xfId="1468"/>
    <cellStyle name="桁区切り 127 2 2" xfId="1749"/>
    <cellStyle name="桁区切り 127 2 2 2" xfId="3343"/>
    <cellStyle name="桁区切り 127 2 2 3" xfId="6315"/>
    <cellStyle name="桁区切り 127 3" xfId="2574"/>
    <cellStyle name="桁区切り 127 4" xfId="2575"/>
    <cellStyle name="桁区切り 127 4 2" xfId="4242"/>
    <cellStyle name="桁区切り 127 4 3" xfId="6055"/>
    <cellStyle name="桁区切り 127 4 4" xfId="4241"/>
    <cellStyle name="桁区切り 127 5" xfId="2573"/>
    <cellStyle name="桁区切り 128" xfId="469"/>
    <cellStyle name="桁区切り 128 2" xfId="1469"/>
    <cellStyle name="桁区切り 128 2 2" xfId="1750"/>
    <cellStyle name="桁区切り 128 2 2 2" xfId="3344"/>
    <cellStyle name="桁区切り 128 2 2 3" xfId="6056"/>
    <cellStyle name="桁区切り 128 3" xfId="2577"/>
    <cellStyle name="桁区切り 128 4" xfId="2578"/>
    <cellStyle name="桁区切り 128 4 2" xfId="4244"/>
    <cellStyle name="桁区切り 128 4 3" xfId="6057"/>
    <cellStyle name="桁区切り 128 4 4" xfId="4243"/>
    <cellStyle name="桁区切り 128 5" xfId="2576"/>
    <cellStyle name="桁区切り 129" xfId="470"/>
    <cellStyle name="桁区切り 129 2" xfId="1470"/>
    <cellStyle name="桁区切り 129 2 2" xfId="1751"/>
    <cellStyle name="桁区切り 129 2 2 2" xfId="3345"/>
    <cellStyle name="桁区切り 129 2 2 3" xfId="5857"/>
    <cellStyle name="桁区切り 129 3" xfId="2580"/>
    <cellStyle name="桁区切り 129 4" xfId="2581"/>
    <cellStyle name="桁区切り 129 4 2" xfId="4246"/>
    <cellStyle name="桁区切り 129 4 3" xfId="6250"/>
    <cellStyle name="桁区切り 129 4 4" xfId="4245"/>
    <cellStyle name="桁区切り 129 5" xfId="2579"/>
    <cellStyle name="桁区切り 13" xfId="228"/>
    <cellStyle name="桁区切り 13 2" xfId="471"/>
    <cellStyle name="桁区切り 13 2 2" xfId="2584"/>
    <cellStyle name="桁区切り 13 2 2 2" xfId="5243"/>
    <cellStyle name="桁区切り 13 2 3" xfId="2585"/>
    <cellStyle name="桁区切り 13 2 3 2" xfId="4248"/>
    <cellStyle name="桁区切り 13 2 3 3" xfId="6058"/>
    <cellStyle name="桁区切り 13 2 3 4" xfId="4247"/>
    <cellStyle name="桁区切り 13 2 4" xfId="2583"/>
    <cellStyle name="桁区切り 13 2 4 2" xfId="4250"/>
    <cellStyle name="桁区切り 13 2 4 3" xfId="5858"/>
    <cellStyle name="桁区切り 13 2 4 4" xfId="4249"/>
    <cellStyle name="桁区切り 13 2 5" xfId="4251"/>
    <cellStyle name="桁区切り 13 3" xfId="472"/>
    <cellStyle name="桁区切り 13 3 2" xfId="2586"/>
    <cellStyle name="桁区切り 13 3 3" xfId="32395"/>
    <cellStyle name="桁区切り 13 4" xfId="623"/>
    <cellStyle name="桁区切り 13 4 2" xfId="2587"/>
    <cellStyle name="桁区切り 13 4 3" xfId="6316"/>
    <cellStyle name="桁区切り 13 5" xfId="826"/>
    <cellStyle name="桁区切り 13 5 2" xfId="2582"/>
    <cellStyle name="桁区切り 13 5 3" xfId="6059"/>
    <cellStyle name="桁区切り 13 6" xfId="4252"/>
    <cellStyle name="桁区切り 130" xfId="473"/>
    <cellStyle name="桁区切り 130 2" xfId="2589"/>
    <cellStyle name="桁区切り 130 2 2" xfId="5244"/>
    <cellStyle name="桁区切り 130 3" xfId="2590"/>
    <cellStyle name="桁区切り 130 3 2" xfId="4254"/>
    <cellStyle name="桁区切り 130 3 3" xfId="6060"/>
    <cellStyle name="桁区切り 130 3 4" xfId="4253"/>
    <cellStyle name="桁区切り 130 4" xfId="2588"/>
    <cellStyle name="桁区切り 130 4 2" xfId="4256"/>
    <cellStyle name="桁区切り 130 4 3" xfId="5859"/>
    <cellStyle name="桁区切り 130 4 4" xfId="4255"/>
    <cellStyle name="桁区切り 130 5" xfId="4257"/>
    <cellStyle name="桁区切り 131" xfId="474"/>
    <cellStyle name="桁区切り 131 2" xfId="2592"/>
    <cellStyle name="桁区切り 131 2 2" xfId="5245"/>
    <cellStyle name="桁区切り 131 3" xfId="2593"/>
    <cellStyle name="桁区切り 131 3 2" xfId="4259"/>
    <cellStyle name="桁区切り 131 3 3" xfId="6251"/>
    <cellStyle name="桁区切り 131 3 4" xfId="4258"/>
    <cellStyle name="桁区切り 131 4" xfId="2591"/>
    <cellStyle name="桁区切り 131 4 2" xfId="4261"/>
    <cellStyle name="桁区切り 131 4 3" xfId="6061"/>
    <cellStyle name="桁区切り 131 4 4" xfId="4260"/>
    <cellStyle name="桁区切り 131 5" xfId="4262"/>
    <cellStyle name="桁区切り 132" xfId="475"/>
    <cellStyle name="桁区切り 132 2" xfId="2595"/>
    <cellStyle name="桁区切り 132 2 2" xfId="5246"/>
    <cellStyle name="桁区切り 132 3" xfId="2596"/>
    <cellStyle name="桁区切り 132 3 2" xfId="4264"/>
    <cellStyle name="桁区切り 132 3 3" xfId="6062"/>
    <cellStyle name="桁区切り 132 3 4" xfId="4263"/>
    <cellStyle name="桁区切り 132 4" xfId="2594"/>
    <cellStyle name="桁区切り 132 4 2" xfId="4266"/>
    <cellStyle name="桁区切り 132 4 3" xfId="6063"/>
    <cellStyle name="桁区切り 132 4 4" xfId="4265"/>
    <cellStyle name="桁区切り 132 5" xfId="4267"/>
    <cellStyle name="桁区切り 133" xfId="476"/>
    <cellStyle name="桁区切り 133 2" xfId="477"/>
    <cellStyle name="桁区切り 133 2 2" xfId="2598"/>
    <cellStyle name="桁区切り 133 2 3" xfId="32396"/>
    <cellStyle name="桁区切り 133 3" xfId="2599"/>
    <cellStyle name="桁区切り 133 3 2" xfId="4269"/>
    <cellStyle name="桁区切り 133 3 3" xfId="5860"/>
    <cellStyle name="桁区切り 133 3 4" xfId="4268"/>
    <cellStyle name="桁区切り 133 4" xfId="2597"/>
    <cellStyle name="桁区切り 133 4 2" xfId="4271"/>
    <cellStyle name="桁区切り 133 4 3" xfId="6064"/>
    <cellStyle name="桁区切り 133 4 4" xfId="4270"/>
    <cellStyle name="桁区切り 133 5" xfId="4272"/>
    <cellStyle name="桁区切り 134" xfId="478"/>
    <cellStyle name="桁区切り 134 2" xfId="920"/>
    <cellStyle name="桁区切り 134 2 2" xfId="3785"/>
    <cellStyle name="桁区切り 134 2 2 2" xfId="5247"/>
    <cellStyle name="桁区切り 134 3" xfId="773"/>
    <cellStyle name="桁区切り 134 3 2" xfId="2601"/>
    <cellStyle name="桁区切り 134 3 3" xfId="6365"/>
    <cellStyle name="桁区切り 134 3 4" xfId="4273"/>
    <cellStyle name="桁区切り 134 3 4 2" xfId="32446"/>
    <cellStyle name="桁区切り 134 4" xfId="865"/>
    <cellStyle name="桁区切り 134 4 2" xfId="2600"/>
    <cellStyle name="桁区切り 134 4 3" xfId="6065"/>
    <cellStyle name="桁区切り 134 5" xfId="4274"/>
    <cellStyle name="桁区切り 134 6" xfId="32397"/>
    <cellStyle name="桁区切り 135" xfId="624"/>
    <cellStyle name="桁区切り 135 2" xfId="2603"/>
    <cellStyle name="桁区切り 135 2 2" xfId="5248"/>
    <cellStyle name="桁区切り 135 3" xfId="2604"/>
    <cellStyle name="桁区切り 135 3 2" xfId="4276"/>
    <cellStyle name="桁区切り 135 3 3" xfId="6360"/>
    <cellStyle name="桁区切り 135 3 4" xfId="4275"/>
    <cellStyle name="桁区切り 135 4" xfId="2602"/>
    <cellStyle name="桁区切り 135 4 2" xfId="4278"/>
    <cellStyle name="桁区切り 135 4 3" xfId="5861"/>
    <cellStyle name="桁区切り 135 4 4" xfId="4277"/>
    <cellStyle name="桁区切り 135 5" xfId="4279"/>
    <cellStyle name="桁区切り 136" xfId="629"/>
    <cellStyle name="桁区切り 136 2" xfId="2606"/>
    <cellStyle name="桁区切り 136 2 2" xfId="5249"/>
    <cellStyle name="桁区切り 136 3" xfId="2607"/>
    <cellStyle name="桁区切り 136 3 2" xfId="4281"/>
    <cellStyle name="桁区切り 136 3 3" xfId="6252"/>
    <cellStyle name="桁区切り 136 3 4" xfId="4280"/>
    <cellStyle name="桁区切り 136 4" xfId="2605"/>
    <cellStyle name="桁区切り 136 4 2" xfId="4283"/>
    <cellStyle name="桁区切り 136 4 3" xfId="6066"/>
    <cellStyle name="桁区切り 136 4 4" xfId="4282"/>
    <cellStyle name="桁区切り 136 5" xfId="4284"/>
    <cellStyle name="桁区切り 137" xfId="639"/>
    <cellStyle name="桁区切り 137 2" xfId="875"/>
    <cellStyle name="桁区切り 137 2 2" xfId="2609"/>
    <cellStyle name="桁区切り 137 2 3" xfId="32484"/>
    <cellStyle name="桁区切り 137 3" xfId="2610"/>
    <cellStyle name="桁区切り 137 3 2" xfId="4286"/>
    <cellStyle name="桁区切り 137 3 3" xfId="6253"/>
    <cellStyle name="桁区切り 137 3 4" xfId="4285"/>
    <cellStyle name="桁区切り 137 4" xfId="2608"/>
    <cellStyle name="桁区切り 137 4 2" xfId="4288"/>
    <cellStyle name="桁区切り 137 4 3" xfId="5862"/>
    <cellStyle name="桁区切り 137 4 4" xfId="4287"/>
    <cellStyle name="桁区切り 137 5" xfId="4289"/>
    <cellStyle name="桁区切り 138" xfId="634"/>
    <cellStyle name="桁区切り 138 2" xfId="813"/>
    <cellStyle name="桁区切り 138 2 2" xfId="2612"/>
    <cellStyle name="桁区切り 138 2 3" xfId="32461"/>
    <cellStyle name="桁区切り 138 3" xfId="2613"/>
    <cellStyle name="桁区切り 138 3 2" xfId="4291"/>
    <cellStyle name="桁区切り 138 3 3" xfId="6254"/>
    <cellStyle name="桁区切り 138 3 4" xfId="4290"/>
    <cellStyle name="桁区切り 138 4" xfId="2611"/>
    <cellStyle name="桁区切り 138 4 2" xfId="4293"/>
    <cellStyle name="桁区切り 138 4 3" xfId="6317"/>
    <cellStyle name="桁区切り 138 4 4" xfId="4292"/>
    <cellStyle name="桁区切り 138 5" xfId="4294"/>
    <cellStyle name="桁区切り 139" xfId="638"/>
    <cellStyle name="桁区切り 139 2" xfId="870"/>
    <cellStyle name="桁区切り 139 2 2" xfId="2615"/>
    <cellStyle name="桁区切り 139 2 3" xfId="32480"/>
    <cellStyle name="桁区切り 139 3" xfId="2616"/>
    <cellStyle name="桁区切り 139 3 2" xfId="4296"/>
    <cellStyle name="桁区切り 139 3 3" xfId="6255"/>
    <cellStyle name="桁区切り 139 3 4" xfId="4295"/>
    <cellStyle name="桁区切り 139 4" xfId="2614"/>
    <cellStyle name="桁区切り 139 4 2" xfId="4298"/>
    <cellStyle name="桁区切り 139 4 3" xfId="6067"/>
    <cellStyle name="桁区切り 139 4 4" xfId="4297"/>
    <cellStyle name="桁区切り 139 5" xfId="4299"/>
    <cellStyle name="桁区切り 14" xfId="229"/>
    <cellStyle name="桁区切り 14 2" xfId="479"/>
    <cellStyle name="桁区切り 14 2 2" xfId="2619"/>
    <cellStyle name="桁区切り 14 2 2 2" xfId="5250"/>
    <cellStyle name="桁区切り 14 2 3" xfId="2620"/>
    <cellStyle name="桁区切り 14 2 3 2" xfId="4301"/>
    <cellStyle name="桁区切り 14 2 3 3" xfId="5908"/>
    <cellStyle name="桁区切り 14 2 3 4" xfId="4300"/>
    <cellStyle name="桁区切り 14 2 4" xfId="2618"/>
    <cellStyle name="桁区切り 14 2 4 2" xfId="4303"/>
    <cellStyle name="桁区切り 14 2 4 3" xfId="5863"/>
    <cellStyle name="桁区切り 14 2 4 4" xfId="4302"/>
    <cellStyle name="桁区切り 14 2 5" xfId="4304"/>
    <cellStyle name="桁区切り 14 3" xfId="480"/>
    <cellStyle name="桁区切り 14 3 2" xfId="2621"/>
    <cellStyle name="桁区切り 14 3 3" xfId="32398"/>
    <cellStyle name="桁区切り 14 4" xfId="625"/>
    <cellStyle name="桁区切り 14 4 2" xfId="2622"/>
    <cellStyle name="桁区切り 14 4 3" xfId="6256"/>
    <cellStyle name="桁区切り 14 5" xfId="913"/>
    <cellStyle name="桁区切り 14 5 2" xfId="2617"/>
    <cellStyle name="桁区切り 14 5 3" xfId="6068"/>
    <cellStyle name="桁区切り 14 6" xfId="4305"/>
    <cellStyle name="桁区切り 140" xfId="633"/>
    <cellStyle name="桁区切り 140 2" xfId="2624"/>
    <cellStyle name="桁区切り 140 2 2" xfId="5251"/>
    <cellStyle name="桁区切り 140 3" xfId="2625"/>
    <cellStyle name="桁区切り 140 3 2" xfId="4307"/>
    <cellStyle name="桁区切り 140 3 3" xfId="6257"/>
    <cellStyle name="桁区切り 140 3 4" xfId="4306"/>
    <cellStyle name="桁区切り 140 4" xfId="2623"/>
    <cellStyle name="桁区切り 140 4 2" xfId="4309"/>
    <cellStyle name="桁区切り 140 4 3" xfId="5864"/>
    <cellStyle name="桁区切り 140 4 4" xfId="4308"/>
    <cellStyle name="桁区切り 140 5" xfId="4310"/>
    <cellStyle name="桁区切り 141" xfId="635"/>
    <cellStyle name="桁区切り 141 2" xfId="2627"/>
    <cellStyle name="桁区切り 141 2 2" xfId="5252"/>
    <cellStyle name="桁区切り 141 3" xfId="2628"/>
    <cellStyle name="桁区切り 141 3 2" xfId="4312"/>
    <cellStyle name="桁区切り 141 3 3" xfId="6258"/>
    <cellStyle name="桁区切り 141 3 4" xfId="4311"/>
    <cellStyle name="桁区切り 141 4" xfId="2626"/>
    <cellStyle name="桁区切り 141 4 2" xfId="4314"/>
    <cellStyle name="桁区切り 141 4 3" xfId="6069"/>
    <cellStyle name="桁区切り 141 4 4" xfId="4313"/>
    <cellStyle name="桁区切り 141 5" xfId="4315"/>
    <cellStyle name="桁区切り 142" xfId="632"/>
    <cellStyle name="桁区切り 142 2" xfId="2630"/>
    <cellStyle name="桁区切り 142 2 2" xfId="5253"/>
    <cellStyle name="桁区切り 142 3" xfId="2631"/>
    <cellStyle name="桁区切り 142 3 2" xfId="4317"/>
    <cellStyle name="桁区切り 142 3 3" xfId="6259"/>
    <cellStyle name="桁区切り 142 3 4" xfId="4316"/>
    <cellStyle name="桁区切り 142 4" xfId="2629"/>
    <cellStyle name="桁区切り 142 4 2" xfId="4319"/>
    <cellStyle name="桁区切り 142 4 3" xfId="6070"/>
    <cellStyle name="桁区切り 142 4 4" xfId="4318"/>
    <cellStyle name="桁区切り 142 5" xfId="4320"/>
    <cellStyle name="桁区切り 143" xfId="636"/>
    <cellStyle name="桁区切り 143 2" xfId="2633"/>
    <cellStyle name="桁区切り 143 2 2" xfId="5254"/>
    <cellStyle name="桁区切り 143 3" xfId="2634"/>
    <cellStyle name="桁区切り 143 3 2" xfId="4322"/>
    <cellStyle name="桁区切り 143 3 3" xfId="6260"/>
    <cellStyle name="桁区切り 143 3 4" xfId="4321"/>
    <cellStyle name="桁区切り 143 4" xfId="2632"/>
    <cellStyle name="桁区切り 143 4 2" xfId="4324"/>
    <cellStyle name="桁区切り 143 4 3" xfId="5865"/>
    <cellStyle name="桁区切り 143 4 4" xfId="4323"/>
    <cellStyle name="桁区切り 143 5" xfId="4325"/>
    <cellStyle name="桁区切り 144" xfId="631"/>
    <cellStyle name="桁区切り 144 2" xfId="2636"/>
    <cellStyle name="桁区切り 144 2 2" xfId="5255"/>
    <cellStyle name="桁区切り 144 3" xfId="2637"/>
    <cellStyle name="桁区切り 144 3 2" xfId="4327"/>
    <cellStyle name="桁区切り 144 3 3" xfId="6366"/>
    <cellStyle name="桁区切り 144 3 4" xfId="4326"/>
    <cellStyle name="桁区切り 144 4" xfId="2635"/>
    <cellStyle name="桁区切り 144 4 2" xfId="4329"/>
    <cellStyle name="桁区切り 144 4 3" xfId="6071"/>
    <cellStyle name="桁区切り 144 4 4" xfId="4328"/>
    <cellStyle name="桁区切り 144 5" xfId="4330"/>
    <cellStyle name="桁区切り 145" xfId="637"/>
    <cellStyle name="桁区切り 145 2" xfId="2639"/>
    <cellStyle name="桁区切り 145 2 2" xfId="5256"/>
    <cellStyle name="桁区切り 145 3" xfId="2640"/>
    <cellStyle name="桁区切り 145 3 2" xfId="4332"/>
    <cellStyle name="桁区切り 145 3 3" xfId="6362"/>
    <cellStyle name="桁区切り 145 3 4" xfId="4331"/>
    <cellStyle name="桁区切り 145 4" xfId="2638"/>
    <cellStyle name="桁区切り 145 4 2" xfId="4334"/>
    <cellStyle name="桁区切り 145 4 3" xfId="6072"/>
    <cellStyle name="桁区切り 145 4 4" xfId="4333"/>
    <cellStyle name="桁区切り 145 5" xfId="4335"/>
    <cellStyle name="桁区切り 146" xfId="630"/>
    <cellStyle name="桁区切り 146 2" xfId="2642"/>
    <cellStyle name="桁区切り 146 2 2" xfId="5257"/>
    <cellStyle name="桁区切り 146 3" xfId="2643"/>
    <cellStyle name="桁区切り 146 3 2" xfId="4337"/>
    <cellStyle name="桁区切り 146 3 3" xfId="6261"/>
    <cellStyle name="桁区切り 146 3 4" xfId="4336"/>
    <cellStyle name="桁区切り 146 4" xfId="2641"/>
    <cellStyle name="桁区切り 146 4 2" xfId="4339"/>
    <cellStyle name="桁区切り 146 4 3" xfId="6318"/>
    <cellStyle name="桁区切り 146 4 4" xfId="4338"/>
    <cellStyle name="桁区切り 146 5" xfId="4340"/>
    <cellStyle name="桁区切り 147" xfId="642"/>
    <cellStyle name="桁区切り 147 2" xfId="2645"/>
    <cellStyle name="桁区切り 147 2 2" xfId="5258"/>
    <cellStyle name="桁区切り 147 3" xfId="2646"/>
    <cellStyle name="桁区切り 147 3 2" xfId="4342"/>
    <cellStyle name="桁区切り 147 3 3" xfId="6262"/>
    <cellStyle name="桁区切り 147 3 4" xfId="4341"/>
    <cellStyle name="桁区切り 147 4" xfId="2644"/>
    <cellStyle name="桁区切り 147 4 2" xfId="4344"/>
    <cellStyle name="桁区切り 147 4 3" xfId="6073"/>
    <cellStyle name="桁区切り 147 4 4" xfId="4343"/>
    <cellStyle name="桁区切り 147 5" xfId="4345"/>
    <cellStyle name="桁区切り 148" xfId="641"/>
    <cellStyle name="桁区切り 148 2" xfId="2648"/>
    <cellStyle name="桁区切り 148 2 2" xfId="5259"/>
    <cellStyle name="桁区切り 148 3" xfId="2649"/>
    <cellStyle name="桁区切り 148 3 2" xfId="4347"/>
    <cellStyle name="桁区切り 148 3 3" xfId="6263"/>
    <cellStyle name="桁区切り 148 3 4" xfId="4346"/>
    <cellStyle name="桁区切り 148 4" xfId="2647"/>
    <cellStyle name="桁区切り 148 4 2" xfId="4349"/>
    <cellStyle name="桁区切り 148 4 3" xfId="5866"/>
    <cellStyle name="桁区切り 148 4 4" xfId="4348"/>
    <cellStyle name="桁区切り 148 5" xfId="4350"/>
    <cellStyle name="桁区切り 149" xfId="643"/>
    <cellStyle name="桁区切り 149 2" xfId="759"/>
    <cellStyle name="桁区切り 149 2 2" xfId="3784"/>
    <cellStyle name="桁区切り 149 2 2 2" xfId="5260"/>
    <cellStyle name="桁区切り 149 3" xfId="2651"/>
    <cellStyle name="桁区切り 149 3 2" xfId="4352"/>
    <cellStyle name="桁区切り 149 3 3" xfId="6367"/>
    <cellStyle name="桁区切り 149 3 4" xfId="4351"/>
    <cellStyle name="桁区切り 149 4" xfId="2650"/>
    <cellStyle name="桁区切り 149 4 2" xfId="4354"/>
    <cellStyle name="桁区切り 149 4 3" xfId="6319"/>
    <cellStyle name="桁区切り 149 4 4" xfId="4353"/>
    <cellStyle name="桁区切り 149 5" xfId="4355"/>
    <cellStyle name="桁区切り 149 6" xfId="32413"/>
    <cellStyle name="桁区切り 15" xfId="230"/>
    <cellStyle name="桁区切り 15 2" xfId="231"/>
    <cellStyle name="桁区切り 15 2 2" xfId="2654"/>
    <cellStyle name="桁区切り 15 2 2 2" xfId="5261"/>
    <cellStyle name="桁区切り 15 2 3" xfId="2655"/>
    <cellStyle name="桁区切り 15 2 3 2" xfId="4357"/>
    <cellStyle name="桁区切り 15 2 3 3" xfId="6361"/>
    <cellStyle name="桁区切り 15 2 3 4" xfId="4356"/>
    <cellStyle name="桁区切り 15 2 4" xfId="2653"/>
    <cellStyle name="桁区切り 15 2 4 2" xfId="4359"/>
    <cellStyle name="桁区切り 15 2 4 3" xfId="6074"/>
    <cellStyle name="桁区切り 15 2 4 4" xfId="4358"/>
    <cellStyle name="桁区切り 15 2 5" xfId="4360"/>
    <cellStyle name="桁区切り 15 3" xfId="232"/>
    <cellStyle name="桁区切り 15 3 2" xfId="5262"/>
    <cellStyle name="桁区切り 15 4" xfId="2656"/>
    <cellStyle name="桁区切り 15 4 2" xfId="4362"/>
    <cellStyle name="桁区切り 15 4 3" xfId="6264"/>
    <cellStyle name="桁区切り 15 4 4" xfId="4361"/>
    <cellStyle name="桁区切り 15 5" xfId="2652"/>
    <cellStyle name="桁区切り 15 5 2" xfId="4364"/>
    <cellStyle name="桁区切り 15 5 3" xfId="6075"/>
    <cellStyle name="桁区切り 15 5 4" xfId="4363"/>
    <cellStyle name="桁区切り 15 6" xfId="4365"/>
    <cellStyle name="桁区切り 150" xfId="640"/>
    <cellStyle name="桁区切り 150 2" xfId="830"/>
    <cellStyle name="桁区切り 150 2 2" xfId="3783"/>
    <cellStyle name="桁区切り 150 2 2 2" xfId="5263"/>
    <cellStyle name="桁区切り 150 3" xfId="2658"/>
    <cellStyle name="桁区切り 150 3 2" xfId="4367"/>
    <cellStyle name="桁区切り 150 3 3" xfId="6320"/>
    <cellStyle name="桁区切り 150 3 4" xfId="4366"/>
    <cellStyle name="桁区切り 150 4" xfId="2657"/>
    <cellStyle name="桁区切り 150 4 2" xfId="4369"/>
    <cellStyle name="桁区切り 150 4 3" xfId="5831"/>
    <cellStyle name="桁区切り 150 4 4" xfId="4368"/>
    <cellStyle name="桁区切り 150 5" xfId="4370"/>
    <cellStyle name="桁区切り 150 6" xfId="32412"/>
    <cellStyle name="桁区切り 151" xfId="647"/>
    <cellStyle name="桁区切り 151 2" xfId="701"/>
    <cellStyle name="桁区切り 151 2 2" xfId="752"/>
    <cellStyle name="桁区切り 151 2 2 2" xfId="5264"/>
    <cellStyle name="桁区切り 151 2 2 2 2" xfId="32435"/>
    <cellStyle name="桁区切り 151 3" xfId="1202"/>
    <cellStyle name="桁区切り 151 3 2" xfId="2660"/>
    <cellStyle name="桁区切り 151 3 3" xfId="5949"/>
    <cellStyle name="桁区切り 151 3 4" xfId="4371"/>
    <cellStyle name="桁区切り 151 3 4 2" xfId="32576"/>
    <cellStyle name="桁区切り 151 4" xfId="2659"/>
    <cellStyle name="桁区切り 151 4 2" xfId="4373"/>
    <cellStyle name="桁区切り 151 4 3" xfId="5937"/>
    <cellStyle name="桁区切り 151 4 4" xfId="4372"/>
    <cellStyle name="桁区切り 151 5" xfId="4374"/>
    <cellStyle name="桁区切り 151 6" xfId="32415"/>
    <cellStyle name="桁区切り 152" xfId="648"/>
    <cellStyle name="桁区切り 152 2" xfId="658"/>
    <cellStyle name="桁区切り 152 2 2" xfId="807"/>
    <cellStyle name="桁区切り 152 2 2 2" xfId="5265"/>
    <cellStyle name="桁区切り 152 2 2 2 2" xfId="32458"/>
    <cellStyle name="桁区切り 152 3" xfId="1201"/>
    <cellStyle name="桁区切り 152 3 2" xfId="2662"/>
    <cellStyle name="桁区切り 152 3 3" xfId="5940"/>
    <cellStyle name="桁区切り 152 3 4" xfId="4375"/>
    <cellStyle name="桁区切り 152 3 4 2" xfId="32575"/>
    <cellStyle name="桁区切り 152 4" xfId="2661"/>
    <cellStyle name="桁区切り 152 4 2" xfId="4377"/>
    <cellStyle name="桁区切り 152 4 3" xfId="6076"/>
    <cellStyle name="桁区切り 152 4 4" xfId="4376"/>
    <cellStyle name="桁区切り 152 5" xfId="4378"/>
    <cellStyle name="桁区切り 152 6" xfId="32416"/>
    <cellStyle name="桁区切り 153" xfId="649"/>
    <cellStyle name="桁区切り 153 2" xfId="842"/>
    <cellStyle name="桁区切り 153 2 2" xfId="2664"/>
    <cellStyle name="桁区切り 153 2 3" xfId="32470"/>
    <cellStyle name="桁区切り 153 3" xfId="781"/>
    <cellStyle name="桁区切り 153 3 2" xfId="2665"/>
    <cellStyle name="桁区切り 153 3 3" xfId="5931"/>
    <cellStyle name="桁区切り 153 4" xfId="2663"/>
    <cellStyle name="桁区切り 153 4 2" xfId="4380"/>
    <cellStyle name="桁区切り 153 4 3" xfId="6077"/>
    <cellStyle name="桁区切り 153 4 4" xfId="4379"/>
    <cellStyle name="桁区切り 153 5" xfId="4381"/>
    <cellStyle name="桁区切り 153 6" xfId="32417"/>
    <cellStyle name="桁区切り 154" xfId="660"/>
    <cellStyle name="桁区切り 154 2" xfId="926"/>
    <cellStyle name="桁区切り 154 3" xfId="32420"/>
    <cellStyle name="桁区切り 155" xfId="694"/>
    <cellStyle name="桁区切り 155 2" xfId="905"/>
    <cellStyle name="桁区切り 155 3" xfId="796"/>
    <cellStyle name="桁区切り 156" xfId="679"/>
    <cellStyle name="桁区切り 156 2" xfId="794"/>
    <cellStyle name="桁区切り 156 2 2" xfId="8918"/>
    <cellStyle name="桁区切り 156 2 2 2" xfId="14389"/>
    <cellStyle name="桁区切り 156 3" xfId="886"/>
    <cellStyle name="桁区切り 157" xfId="680"/>
    <cellStyle name="桁区切り 158" xfId="681"/>
    <cellStyle name="桁区切り 159" xfId="702"/>
    <cellStyle name="桁区切り 16" xfId="233"/>
    <cellStyle name="桁区切り 16 2" xfId="234"/>
    <cellStyle name="桁区切り 16 2 2" xfId="682"/>
    <cellStyle name="桁区切り 16 2 2 2" xfId="873"/>
    <cellStyle name="桁区切り 16 2 2 2 2" xfId="5266"/>
    <cellStyle name="桁区切り 16 2 2 2 2 2" xfId="32482"/>
    <cellStyle name="桁区切り 16 2 2 2 3" xfId="14390"/>
    <cellStyle name="桁区切り 16 2 2 3" xfId="961"/>
    <cellStyle name="桁区切り 16 2 2 4" xfId="2668"/>
    <cellStyle name="桁区切り 16 2 2 4 2" xfId="32421"/>
    <cellStyle name="桁区切り 16 2 3" xfId="657"/>
    <cellStyle name="桁区切り 16 2 3 2" xfId="2669"/>
    <cellStyle name="桁区切り 16 2 3 3" xfId="6078"/>
    <cellStyle name="桁区切り 16 2 3 4" xfId="4382"/>
    <cellStyle name="桁区切り 16 2 3 4 2" xfId="32419"/>
    <cellStyle name="桁区切り 16 2 4" xfId="947"/>
    <cellStyle name="桁区切り 16 2 4 2" xfId="2667"/>
    <cellStyle name="桁区切り 16 2 4 3" xfId="5867"/>
    <cellStyle name="桁区切り 16 2 4 4" xfId="4383"/>
    <cellStyle name="桁区切り 16 2 4 4 2" xfId="32513"/>
    <cellStyle name="桁区切り 16 2 5" xfId="972"/>
    <cellStyle name="桁区切り 16 2 5 2" xfId="4384"/>
    <cellStyle name="桁区切り 16 2 5 2 2" xfId="32524"/>
    <cellStyle name="桁区切り 16 2 5 3" xfId="14391"/>
    <cellStyle name="桁区切り 16 2 6" xfId="1342"/>
    <cellStyle name="桁区切り 16 2 6 2" xfId="32373"/>
    <cellStyle name="桁区切り 16 3" xfId="2670"/>
    <cellStyle name="桁区切り 16 3 2" xfId="5267"/>
    <cellStyle name="桁区切り 16 4" xfId="2671"/>
    <cellStyle name="桁区切り 16 4 2" xfId="4386"/>
    <cellStyle name="桁区切り 16 4 3" xfId="6265"/>
    <cellStyle name="桁区切り 16 4 4" xfId="4385"/>
    <cellStyle name="桁区切り 16 5" xfId="2666"/>
    <cellStyle name="桁区切り 16 5 2" xfId="4388"/>
    <cellStyle name="桁区切り 16 5 3" xfId="6079"/>
    <cellStyle name="桁区切り 16 5 4" xfId="4387"/>
    <cellStyle name="桁区切り 16 6" xfId="4389"/>
    <cellStyle name="桁区切り 160" xfId="650"/>
    <cellStyle name="桁区切り 161" xfId="663"/>
    <cellStyle name="桁区切り 162" xfId="683"/>
    <cellStyle name="桁区切り 163" xfId="703"/>
    <cellStyle name="桁区切り 164" xfId="704"/>
    <cellStyle name="桁区切り 165" xfId="684"/>
    <cellStyle name="桁区切り 166" xfId="664"/>
    <cellStyle name="桁区切り 167" xfId="705"/>
    <cellStyle name="桁区切り 168" xfId="685"/>
    <cellStyle name="桁区切り 169" xfId="706"/>
    <cellStyle name="桁区切り 17" xfId="235"/>
    <cellStyle name="桁区切り 17 2" xfId="236"/>
    <cellStyle name="桁区切り 17 2 2" xfId="2673"/>
    <cellStyle name="桁区切り 17 2 3" xfId="32374"/>
    <cellStyle name="桁区切り 17 3" xfId="2674"/>
    <cellStyle name="桁区切り 17 3 2" xfId="4391"/>
    <cellStyle name="桁区切り 17 3 3" xfId="6080"/>
    <cellStyle name="桁区切り 17 3 4" xfId="4390"/>
    <cellStyle name="桁区切り 17 4" xfId="2672"/>
    <cellStyle name="桁区切り 17 4 2" xfId="4393"/>
    <cellStyle name="桁区切り 17 4 3" xfId="6081"/>
    <cellStyle name="桁区切り 17 4 4" xfId="4392"/>
    <cellStyle name="桁区切り 17 5" xfId="4394"/>
    <cellStyle name="桁区切り 170" xfId="686"/>
    <cellStyle name="桁区切り 171" xfId="696"/>
    <cellStyle name="桁区切り 172" xfId="687"/>
    <cellStyle name="桁区切り 173" xfId="688"/>
    <cellStyle name="桁区切り 173 2" xfId="14392"/>
    <cellStyle name="桁区切り 174" xfId="689"/>
    <cellStyle name="桁区切り 174 2" xfId="14393"/>
    <cellStyle name="桁区切り 175" xfId="707"/>
    <cellStyle name="桁区切り 175 2" xfId="14394"/>
    <cellStyle name="桁区切り 176" xfId="708"/>
    <cellStyle name="桁区切り 176 2" xfId="14395"/>
    <cellStyle name="桁区切り 177" xfId="659"/>
    <cellStyle name="桁区切り 177 2" xfId="14396"/>
    <cellStyle name="桁区切り 178" xfId="690"/>
    <cellStyle name="桁区切り 178 2" xfId="14397"/>
    <cellStyle name="桁区切り 179" xfId="691"/>
    <cellStyle name="桁区切り 179 2" xfId="14398"/>
    <cellStyle name="桁区切り 18" xfId="237"/>
    <cellStyle name="桁区切り 18 2" xfId="238"/>
    <cellStyle name="桁区切り 18 2 2" xfId="2676"/>
    <cellStyle name="桁区切り 18 2 2 2" xfId="14401"/>
    <cellStyle name="桁区切り 18 2 3" xfId="14400"/>
    <cellStyle name="桁区切り 18 2 3 2" xfId="32375"/>
    <cellStyle name="桁区切り 18 3" xfId="481"/>
    <cellStyle name="桁区切り 18 3 2" xfId="2677"/>
    <cellStyle name="桁区切り 18 3 2 2" xfId="14403"/>
    <cellStyle name="桁区切り 18 3 3" xfId="6321"/>
    <cellStyle name="桁区切り 18 3 3 2" xfId="14404"/>
    <cellStyle name="桁区切り 18 3 4" xfId="14402"/>
    <cellStyle name="桁区切り 18 4" xfId="2675"/>
    <cellStyle name="桁区切り 18 4 2" xfId="4396"/>
    <cellStyle name="桁区切り 18 4 2 2" xfId="14406"/>
    <cellStyle name="桁区切り 18 4 3" xfId="6082"/>
    <cellStyle name="桁区切り 18 4 3 2" xfId="14407"/>
    <cellStyle name="桁区切り 18 4 4" xfId="4395"/>
    <cellStyle name="桁区切り 18 4 4 2" xfId="14408"/>
    <cellStyle name="桁区切り 18 4 5" xfId="14405"/>
    <cellStyle name="桁区切り 18 5" xfId="4397"/>
    <cellStyle name="桁区切り 18 5 2" xfId="14409"/>
    <cellStyle name="桁区切り 18 6" xfId="14399"/>
    <cellStyle name="桁区切り 180" xfId="665"/>
    <cellStyle name="桁区切り 180 2" xfId="14410"/>
    <cellStyle name="桁区切り 181" xfId="799"/>
    <cellStyle name="桁区切り 181 2" xfId="14411"/>
    <cellStyle name="桁区切り 182" xfId="817"/>
    <cellStyle name="桁区切り 182 2" xfId="2678"/>
    <cellStyle name="桁区切り 182 2 2" xfId="14413"/>
    <cellStyle name="桁区切り 182 3" xfId="14412"/>
    <cellStyle name="桁区切り 183" xfId="879"/>
    <cellStyle name="桁区切り 183 2" xfId="14414"/>
    <cellStyle name="桁区切り 184" xfId="967"/>
    <cellStyle name="桁区切り 184 2" xfId="14415"/>
    <cellStyle name="桁区切り 185" xfId="881"/>
    <cellStyle name="桁区切り 185 2" xfId="14416"/>
    <cellStyle name="桁区切り 186" xfId="797"/>
    <cellStyle name="桁区切り 186 2" xfId="14417"/>
    <cellStyle name="桁区切り 187" xfId="819"/>
    <cellStyle name="桁区切り 187 2" xfId="14418"/>
    <cellStyle name="桁区切り 188" xfId="844"/>
    <cellStyle name="桁区切り 188 2" xfId="14419"/>
    <cellStyle name="桁区切り 189" xfId="846"/>
    <cellStyle name="桁区切り 189 2" xfId="14420"/>
    <cellStyle name="桁区切り 19" xfId="239"/>
    <cellStyle name="桁区切り 19 2" xfId="240"/>
    <cellStyle name="桁区切り 19 2 2" xfId="2680"/>
    <cellStyle name="桁区切り 19 2 2 2" xfId="14423"/>
    <cellStyle name="桁区切り 19 2 3" xfId="14422"/>
    <cellStyle name="桁区切り 19 2 3 2" xfId="32376"/>
    <cellStyle name="桁区切り 19 3" xfId="2681"/>
    <cellStyle name="桁区切り 19 3 2" xfId="4399"/>
    <cellStyle name="桁区切り 19 3 2 2" xfId="14425"/>
    <cellStyle name="桁区切り 19 3 3" xfId="6083"/>
    <cellStyle name="桁区切り 19 3 3 2" xfId="14426"/>
    <cellStyle name="桁区切り 19 3 4" xfId="4398"/>
    <cellStyle name="桁区切り 19 3 4 2" xfId="14427"/>
    <cellStyle name="桁区切り 19 3 5" xfId="14424"/>
    <cellStyle name="桁区切り 19 4" xfId="2679"/>
    <cellStyle name="桁区切り 19 4 2" xfId="4401"/>
    <cellStyle name="桁区切り 19 4 2 2" xfId="14429"/>
    <cellStyle name="桁区切り 19 4 3" xfId="5868"/>
    <cellStyle name="桁区切り 19 4 3 2" xfId="14430"/>
    <cellStyle name="桁区切り 19 4 4" xfId="4400"/>
    <cellStyle name="桁区切り 19 4 4 2" xfId="14431"/>
    <cellStyle name="桁区切り 19 4 5" xfId="14428"/>
    <cellStyle name="桁区切り 19 5" xfId="4402"/>
    <cellStyle name="桁区切り 19 5 2" xfId="14432"/>
    <cellStyle name="桁区切り 19 6" xfId="14421"/>
    <cellStyle name="桁区切り 190" xfId="818"/>
    <cellStyle name="桁区切り 190 2" xfId="14433"/>
    <cellStyle name="桁区切り 191" xfId="816"/>
    <cellStyle name="桁区切り 191 2" xfId="14434"/>
    <cellStyle name="桁区切り 192" xfId="756"/>
    <cellStyle name="桁区切り 192 2" xfId="14435"/>
    <cellStyle name="桁区切り 193" xfId="766"/>
    <cellStyle name="桁区切り 193 2" xfId="778"/>
    <cellStyle name="桁区切り 193 2 2" xfId="2682"/>
    <cellStyle name="桁区切り 193 2 2 2" xfId="14438"/>
    <cellStyle name="桁区切り 193 2 3" xfId="6322"/>
    <cellStyle name="桁区切り 193 2 3 2" xfId="14439"/>
    <cellStyle name="桁区切り 193 2 4" xfId="4403"/>
    <cellStyle name="桁区切り 193 2 4 2" xfId="14440"/>
    <cellStyle name="桁区切り 193 2 4 3" xfId="32448"/>
    <cellStyle name="桁区切り 193 2 5" xfId="14437"/>
    <cellStyle name="桁区切り 193 3" xfId="4404"/>
    <cellStyle name="桁区切り 193 3 2" xfId="14441"/>
    <cellStyle name="桁区切り 193 4" xfId="14436"/>
    <cellStyle name="桁区切り 194" xfId="801"/>
    <cellStyle name="桁区切り 194 2" xfId="2683"/>
    <cellStyle name="桁区切り 194 2 2" xfId="4406"/>
    <cellStyle name="桁区切り 194 2 2 2" xfId="14444"/>
    <cellStyle name="桁区切り 194 2 3" xfId="6084"/>
    <cellStyle name="桁区切り 194 2 3 2" xfId="14445"/>
    <cellStyle name="桁区切り 194 2 4" xfId="4405"/>
    <cellStyle name="桁区切り 194 2 4 2" xfId="14446"/>
    <cellStyle name="桁区切り 194 2 5" xfId="14443"/>
    <cellStyle name="桁区切り 194 2 6" xfId="43611"/>
    <cellStyle name="桁区切り 194 3" xfId="1343"/>
    <cellStyle name="桁区切り 194 3 2" xfId="4407"/>
    <cellStyle name="桁区切り 194 3 2 2" xfId="14448"/>
    <cellStyle name="桁区切り 194 3 3" xfId="14447"/>
    <cellStyle name="桁区切り 194 4" xfId="14442"/>
    <cellStyle name="桁区切り 194 4 2" xfId="32456"/>
    <cellStyle name="桁区切り 195" xfId="771"/>
    <cellStyle name="桁区切り 195 2" xfId="1344"/>
    <cellStyle name="桁区切り 195 2 2" xfId="14450"/>
    <cellStyle name="桁区切り 195 2 3" xfId="32444"/>
    <cellStyle name="桁区切り 195 3" xfId="14449"/>
    <cellStyle name="桁区切り 196" xfId="889"/>
    <cellStyle name="桁区切り 196 2" xfId="1345"/>
    <cellStyle name="桁区切り 196 2 2" xfId="14452"/>
    <cellStyle name="桁区切り 196 2 3" xfId="32488"/>
    <cellStyle name="桁区切り 196 3" xfId="14451"/>
    <cellStyle name="桁区切り 197" xfId="791"/>
    <cellStyle name="桁区切り 197 2" xfId="1346"/>
    <cellStyle name="桁区切り 197 2 2" xfId="14454"/>
    <cellStyle name="桁区切り 197 2 3" xfId="32454"/>
    <cellStyle name="桁区切り 197 3" xfId="14453"/>
    <cellStyle name="桁区切り 198" xfId="936"/>
    <cellStyle name="桁区切り 198 2" xfId="1347"/>
    <cellStyle name="桁区切り 198 2 2" xfId="14456"/>
    <cellStyle name="桁区切り 198 2 3" xfId="32507"/>
    <cellStyle name="桁区切り 198 3" xfId="14455"/>
    <cellStyle name="桁区切り 199" xfId="780"/>
    <cellStyle name="桁区切り 199 2" xfId="1348"/>
    <cellStyle name="桁区切り 199 2 2" xfId="14458"/>
    <cellStyle name="桁区切り 199 2 3" xfId="32450"/>
    <cellStyle name="桁区切り 199 3" xfId="14457"/>
    <cellStyle name="桁区切り 2" xfId="91"/>
    <cellStyle name="桁区切り 2 10" xfId="3831"/>
    <cellStyle name="桁区切り 2 10 2" xfId="14460"/>
    <cellStyle name="桁区切り 2 10 3" xfId="23815"/>
    <cellStyle name="桁区切り 2 11" xfId="14459"/>
    <cellStyle name="桁区切り 2 2" xfId="92"/>
    <cellStyle name="桁区切り 2 2 10" xfId="10800"/>
    <cellStyle name="桁区切り 2 2 10 2" xfId="14462"/>
    <cellStyle name="桁区切り 2 2 11" xfId="14461"/>
    <cellStyle name="桁区切り 2 2 2" xfId="241"/>
    <cellStyle name="桁区切り 2 2 2 2" xfId="242"/>
    <cellStyle name="桁区切り 2 2 2 2 2" xfId="1349"/>
    <cellStyle name="桁区切り 2 2 2 2 2 2" xfId="2689"/>
    <cellStyle name="桁区切り 2 2 2 2 2 2 2" xfId="5268"/>
    <cellStyle name="桁区切り 2 2 2 2 2 2 2 2" xfId="14467"/>
    <cellStyle name="桁区切り 2 2 2 2 2 2 3" xfId="14466"/>
    <cellStyle name="桁区切り 2 2 2 2 2 3" xfId="2690"/>
    <cellStyle name="桁区切り 2 2 2 2 2 3 2" xfId="4409"/>
    <cellStyle name="桁区切り 2 2 2 2 2 3 2 2" xfId="14469"/>
    <cellStyle name="桁区切り 2 2 2 2 2 3 3" xfId="6085"/>
    <cellStyle name="桁区切り 2 2 2 2 2 3 3 2" xfId="14470"/>
    <cellStyle name="桁区切り 2 2 2 2 2 3 4" xfId="4408"/>
    <cellStyle name="桁区切り 2 2 2 2 2 3 4 2" xfId="14471"/>
    <cellStyle name="桁区切り 2 2 2 2 2 3 5" xfId="14468"/>
    <cellStyle name="桁区切り 2 2 2 2 2 4" xfId="2688"/>
    <cellStyle name="桁区切り 2 2 2 2 2 4 2" xfId="4411"/>
    <cellStyle name="桁区切り 2 2 2 2 2 4 2 2" xfId="14473"/>
    <cellStyle name="桁区切り 2 2 2 2 2 4 3" xfId="6086"/>
    <cellStyle name="桁区切り 2 2 2 2 2 4 3 2" xfId="14474"/>
    <cellStyle name="桁区切り 2 2 2 2 2 4 4" xfId="4410"/>
    <cellStyle name="桁区切り 2 2 2 2 2 4 4 2" xfId="14475"/>
    <cellStyle name="桁区切り 2 2 2 2 2 4 5" xfId="14472"/>
    <cellStyle name="桁区切り 2 2 2 2 2 5" xfId="4412"/>
    <cellStyle name="桁区切り 2 2 2 2 2 5 2" xfId="14476"/>
    <cellStyle name="桁区切り 2 2 2 2 2 6" xfId="14465"/>
    <cellStyle name="桁区切り 2 2 2 2 2 7" xfId="43648"/>
    <cellStyle name="桁区切り 2 2 2 2 3" xfId="1350"/>
    <cellStyle name="桁区切り 2 2 2 2 3 2" xfId="3687"/>
    <cellStyle name="桁区切り 2 2 2 2 3 2 2" xfId="3889"/>
    <cellStyle name="桁区切り 2 2 2 2 3 2 2 2" xfId="14479"/>
    <cellStyle name="桁区切り 2 2 2 2 3 2 3" xfId="3867"/>
    <cellStyle name="桁区切り 2 2 2 2 3 2 3 2" xfId="14480"/>
    <cellStyle name="桁区切り 2 2 2 2 3 2 4" xfId="14478"/>
    <cellStyle name="桁区切り 2 2 2 2 3 3" xfId="4413"/>
    <cellStyle name="桁区切り 2 2 2 2 3 3 2" xfId="14481"/>
    <cellStyle name="桁区切り 2 2 2 2 3 4" xfId="4414"/>
    <cellStyle name="桁区切り 2 2 2 2 3 4 2" xfId="14482"/>
    <cellStyle name="桁区切り 2 2 2 2 3 5" xfId="14477"/>
    <cellStyle name="桁区切り 2 2 2 2 4" xfId="2691"/>
    <cellStyle name="桁区切り 2 2 2 2 4 2" xfId="4415"/>
    <cellStyle name="桁区切り 2 2 2 2 4 2 2" xfId="14484"/>
    <cellStyle name="桁区切り 2 2 2 2 4 3" xfId="5269"/>
    <cellStyle name="桁区切り 2 2 2 2 4 3 2" xfId="14485"/>
    <cellStyle name="桁区切り 2 2 2 2 4 4" xfId="3868"/>
    <cellStyle name="桁区切り 2 2 2 2 4 4 2" xfId="14486"/>
    <cellStyle name="桁区切り 2 2 2 2 4 5" xfId="14483"/>
    <cellStyle name="桁区切り 2 2 2 2 5" xfId="2687"/>
    <cellStyle name="桁区切り 2 2 2 2 5 2" xfId="4416"/>
    <cellStyle name="桁区切り 2 2 2 2 5 2 2" xfId="14488"/>
    <cellStyle name="桁区切り 2 2 2 2 5 3" xfId="5270"/>
    <cellStyle name="桁区切り 2 2 2 2 5 3 2" xfId="14489"/>
    <cellStyle name="桁区切り 2 2 2 2 5 4" xfId="3869"/>
    <cellStyle name="桁区切り 2 2 2 2 5 4 2" xfId="14490"/>
    <cellStyle name="桁区切り 2 2 2 2 5 5" xfId="14487"/>
    <cellStyle name="桁区切り 2 2 2 2 6" xfId="1209"/>
    <cellStyle name="桁区切り 2 2 2 2 6 2" xfId="14491"/>
    <cellStyle name="桁区切り 2 2 2 2 7" xfId="4417"/>
    <cellStyle name="桁区切り 2 2 2 2 7 2" xfId="14492"/>
    <cellStyle name="桁区切り 2 2 2 2 8" xfId="14464"/>
    <cellStyle name="桁区切り 2 2 2 2 8 2" xfId="32377"/>
    <cellStyle name="桁区切り 2 2 2 2_Ⅰ-1.仮" xfId="2692"/>
    <cellStyle name="桁区切り 2 2 2 3" xfId="1351"/>
    <cellStyle name="桁区切り 2 2 2 3 2" xfId="2694"/>
    <cellStyle name="桁区切り 2 2 2 3 2 2" xfId="5271"/>
    <cellStyle name="桁区切り 2 2 2 3 2 2 2" xfId="14495"/>
    <cellStyle name="桁区切り 2 2 2 3 2 3" xfId="14494"/>
    <cellStyle name="桁区切り 2 2 2 3 3" xfId="2695"/>
    <cellStyle name="桁区切り 2 2 2 3 3 2" xfId="4419"/>
    <cellStyle name="桁区切り 2 2 2 3 3 2 2" xfId="14497"/>
    <cellStyle name="桁区切り 2 2 2 3 3 3" xfId="6368"/>
    <cellStyle name="桁区切り 2 2 2 3 3 3 2" xfId="14498"/>
    <cellStyle name="桁区切り 2 2 2 3 3 4" xfId="4418"/>
    <cellStyle name="桁区切り 2 2 2 3 3 4 2" xfId="14499"/>
    <cellStyle name="桁区切り 2 2 2 3 3 5" xfId="14496"/>
    <cellStyle name="桁区切り 2 2 2 3 4" xfId="2693"/>
    <cellStyle name="桁区切り 2 2 2 3 4 2" xfId="4421"/>
    <cellStyle name="桁区切り 2 2 2 3 4 2 2" xfId="14501"/>
    <cellStyle name="桁区切り 2 2 2 3 4 3" xfId="5869"/>
    <cellStyle name="桁区切り 2 2 2 3 4 3 2" xfId="14502"/>
    <cellStyle name="桁区切り 2 2 2 3 4 4" xfId="4420"/>
    <cellStyle name="桁区切り 2 2 2 3 4 4 2" xfId="14503"/>
    <cellStyle name="桁区切り 2 2 2 3 4 5" xfId="14500"/>
    <cellStyle name="桁区切り 2 2 2 3 5" xfId="4422"/>
    <cellStyle name="桁区切り 2 2 2 3 5 2" xfId="14504"/>
    <cellStyle name="桁区切り 2 2 2 3 6" xfId="14493"/>
    <cellStyle name="桁区切り 2 2 2 4" xfId="1352"/>
    <cellStyle name="桁区切り 2 2 2 4 2" xfId="5272"/>
    <cellStyle name="桁区切り 2 2 2 4 2 2" xfId="14506"/>
    <cellStyle name="桁区切り 2 2 2 4 3" xfId="14505"/>
    <cellStyle name="桁区切り 2 2 2 5" xfId="2696"/>
    <cellStyle name="桁区切り 2 2 2 5 2" xfId="4424"/>
    <cellStyle name="桁区切り 2 2 2 5 2 2" xfId="14508"/>
    <cellStyle name="桁区切り 2 2 2 5 3" xfId="6087"/>
    <cellStyle name="桁区切り 2 2 2 5 3 2" xfId="14509"/>
    <cellStyle name="桁区切り 2 2 2 5 4" xfId="4423"/>
    <cellStyle name="桁区切り 2 2 2 5 4 2" xfId="14510"/>
    <cellStyle name="桁区切り 2 2 2 5 5" xfId="14507"/>
    <cellStyle name="桁区切り 2 2 2 6" xfId="2686"/>
    <cellStyle name="桁区切り 2 2 2 6 2" xfId="4426"/>
    <cellStyle name="桁区切り 2 2 2 6 2 2" xfId="14512"/>
    <cellStyle name="桁区切り 2 2 2 6 3" xfId="6088"/>
    <cellStyle name="桁区切り 2 2 2 6 3 2" xfId="14513"/>
    <cellStyle name="桁区切り 2 2 2 6 4" xfId="4425"/>
    <cellStyle name="桁区切り 2 2 2 6 4 2" xfId="14514"/>
    <cellStyle name="桁区切り 2 2 2 6 5" xfId="14511"/>
    <cellStyle name="桁区切り 2 2 2 7" xfId="4427"/>
    <cellStyle name="桁区切り 2 2 2 7 2" xfId="14515"/>
    <cellStyle name="桁区切り 2 2 2 8" xfId="14463"/>
    <cellStyle name="桁区切り 2 2 3" xfId="482"/>
    <cellStyle name="桁区切り 2 2 3 2" xfId="1353"/>
    <cellStyle name="桁区切り 2 2 3 2 2" xfId="2699"/>
    <cellStyle name="桁区切り 2 2 3 2 2 2" xfId="5274"/>
    <cellStyle name="桁区切り 2 2 3 2 2 2 2" xfId="14519"/>
    <cellStyle name="桁区切り 2 2 3 2 2 3" xfId="14518"/>
    <cellStyle name="桁区切り 2 2 3 2 3" xfId="2700"/>
    <cellStyle name="桁区切り 2 2 3 2 3 2" xfId="4429"/>
    <cellStyle name="桁区切り 2 2 3 2 3 2 2" xfId="14521"/>
    <cellStyle name="桁区切り 2 2 3 2 3 3" xfId="6089"/>
    <cellStyle name="桁区切り 2 2 3 2 3 3 2" xfId="14522"/>
    <cellStyle name="桁区切り 2 2 3 2 3 4" xfId="4428"/>
    <cellStyle name="桁区切り 2 2 3 2 3 4 2" xfId="14523"/>
    <cellStyle name="桁区切り 2 2 3 2 3 5" xfId="14520"/>
    <cellStyle name="桁区切り 2 2 3 2 4" xfId="2698"/>
    <cellStyle name="桁区切り 2 2 3 2 4 2" xfId="4431"/>
    <cellStyle name="桁区切り 2 2 3 2 4 2 2" xfId="14525"/>
    <cellStyle name="桁区切り 2 2 3 2 4 3" xfId="6090"/>
    <cellStyle name="桁区切り 2 2 3 2 4 3 2" xfId="14526"/>
    <cellStyle name="桁区切り 2 2 3 2 4 4" xfId="4430"/>
    <cellStyle name="桁区切り 2 2 3 2 4 4 2" xfId="14527"/>
    <cellStyle name="桁区切り 2 2 3 2 4 5" xfId="14524"/>
    <cellStyle name="桁区切り 2 2 3 2 5" xfId="4432"/>
    <cellStyle name="桁区切り 2 2 3 2 5 2" xfId="14528"/>
    <cellStyle name="桁区切り 2 2 3 2 6" xfId="14517"/>
    <cellStyle name="桁区切り 2 2 3 3" xfId="1354"/>
    <cellStyle name="桁区切り 2 2 3 3 2" xfId="5275"/>
    <cellStyle name="桁区切り 2 2 3 3 2 2" xfId="14530"/>
    <cellStyle name="桁区切り 2 2 3 3 3" xfId="14529"/>
    <cellStyle name="桁区切り 2 2 3 4" xfId="2701"/>
    <cellStyle name="桁区切り 2 2 3 4 2" xfId="4434"/>
    <cellStyle name="桁区切り 2 2 3 4 2 2" xfId="14532"/>
    <cellStyle name="桁区切り 2 2 3 4 3" xfId="6363"/>
    <cellStyle name="桁区切り 2 2 3 4 3 2" xfId="14533"/>
    <cellStyle name="桁区切り 2 2 3 4 4" xfId="4433"/>
    <cellStyle name="桁区切り 2 2 3 4 4 2" xfId="14534"/>
    <cellStyle name="桁区切り 2 2 3 4 5" xfId="14531"/>
    <cellStyle name="桁区切り 2 2 3 5" xfId="2697"/>
    <cellStyle name="桁区切り 2 2 3 5 2" xfId="4436"/>
    <cellStyle name="桁区切り 2 2 3 5 2 2" xfId="14536"/>
    <cellStyle name="桁区切り 2 2 3 5 3" xfId="6091"/>
    <cellStyle name="桁区切り 2 2 3 5 3 2" xfId="14537"/>
    <cellStyle name="桁区切り 2 2 3 5 4" xfId="4435"/>
    <cellStyle name="桁区切り 2 2 3 5 4 2" xfId="14538"/>
    <cellStyle name="桁区切り 2 2 3 5 5" xfId="14535"/>
    <cellStyle name="桁区切り 2 2 3 6" xfId="4437"/>
    <cellStyle name="桁区切り 2 2 3 6 2" xfId="14539"/>
    <cellStyle name="桁区切り 2 2 3 7" xfId="14516"/>
    <cellStyle name="桁区切り 2 2 4" xfId="909"/>
    <cellStyle name="桁区切り 2 2 4 2" xfId="1355"/>
    <cellStyle name="桁区切り 2 2 4 2 2" xfId="3645"/>
    <cellStyle name="桁区切り 2 2 4 2 2 2" xfId="14542"/>
    <cellStyle name="桁区切り 2 2 4 2 3" xfId="14541"/>
    <cellStyle name="桁区切り 2 2 4 3" xfId="5276"/>
    <cellStyle name="桁区切り 2 2 4 3 2" xfId="14543"/>
    <cellStyle name="桁区切り 2 2 4 4" xfId="14540"/>
    <cellStyle name="桁区切り 2 2 4 4 2" xfId="23816"/>
    <cellStyle name="桁区切り 2 2 5" xfId="2702"/>
    <cellStyle name="桁区切り 2 2 5 2" xfId="4439"/>
    <cellStyle name="桁区切り 2 2 5 2 2" xfId="14545"/>
    <cellStyle name="桁区切り 2 2 5 3" xfId="6266"/>
    <cellStyle name="桁区切り 2 2 5 3 2" xfId="14546"/>
    <cellStyle name="桁区切り 2 2 5 4" xfId="4438"/>
    <cellStyle name="桁区切り 2 2 5 4 2" xfId="14547"/>
    <cellStyle name="桁区切り 2 2 5 5" xfId="14544"/>
    <cellStyle name="桁区切り 2 2 6" xfId="2685"/>
    <cellStyle name="桁区切り 2 2 6 2" xfId="4441"/>
    <cellStyle name="桁区切り 2 2 6 2 2" xfId="14549"/>
    <cellStyle name="桁区切り 2 2 6 3" xfId="6092"/>
    <cellStyle name="桁区切り 2 2 6 3 2" xfId="14550"/>
    <cellStyle name="桁区切り 2 2 6 4" xfId="4440"/>
    <cellStyle name="桁区切り 2 2 6 4 2" xfId="14551"/>
    <cellStyle name="桁区切り 2 2 6 5" xfId="14548"/>
    <cellStyle name="桁区切り 2 2 7" xfId="3782"/>
    <cellStyle name="桁区切り 2 2 7 2" xfId="4442"/>
    <cellStyle name="桁区切り 2 2 7 2 2" xfId="14553"/>
    <cellStyle name="桁区切り 2 2 7 3" xfId="14552"/>
    <cellStyle name="桁区切り 2 2 8" xfId="3808"/>
    <cellStyle name="桁区切り 2 2 8 2" xfId="14554"/>
    <cellStyle name="桁区切り 2 2 9" xfId="10802"/>
    <cellStyle name="桁区切り 2 2 9 2" xfId="14555"/>
    <cellStyle name="桁区切り 2 3" xfId="243"/>
    <cellStyle name="桁区切り 2 3 2" xfId="483"/>
    <cellStyle name="桁区切り 2 3 2 2" xfId="866"/>
    <cellStyle name="桁区切り 2 3 2 2 2" xfId="2706"/>
    <cellStyle name="桁区切り 2 3 2 2 2 2" xfId="5277"/>
    <cellStyle name="桁区切り 2 3 2 2 2 2 2" xfId="14560"/>
    <cellStyle name="桁区切り 2 3 2 2 2 3" xfId="14559"/>
    <cellStyle name="桁区切り 2 3 2 2 3" xfId="2707"/>
    <cellStyle name="桁区切り 2 3 2 2 3 2" xfId="4444"/>
    <cellStyle name="桁区切り 2 3 2 2 3 2 2" xfId="14562"/>
    <cellStyle name="桁区切り 2 3 2 2 3 3" xfId="6267"/>
    <cellStyle name="桁区切り 2 3 2 2 3 3 2" xfId="14563"/>
    <cellStyle name="桁区切り 2 3 2 2 3 4" xfId="4443"/>
    <cellStyle name="桁区切り 2 3 2 2 3 4 2" xfId="14564"/>
    <cellStyle name="桁区切り 2 3 2 2 3 5" xfId="14561"/>
    <cellStyle name="桁区切り 2 3 2 2 4" xfId="2705"/>
    <cellStyle name="桁区切り 2 3 2 2 4 2" xfId="4446"/>
    <cellStyle name="桁区切り 2 3 2 2 4 2 2" xfId="14566"/>
    <cellStyle name="桁区切り 2 3 2 2 4 3" xfId="5870"/>
    <cellStyle name="桁区切り 2 3 2 2 4 3 2" xfId="14567"/>
    <cellStyle name="桁区切り 2 3 2 2 4 4" xfId="4445"/>
    <cellStyle name="桁区切り 2 3 2 2 4 4 2" xfId="14568"/>
    <cellStyle name="桁区切り 2 3 2 2 4 5" xfId="14565"/>
    <cellStyle name="桁区切り 2 3 2 2 5" xfId="1356"/>
    <cellStyle name="桁区切り 2 3 2 2 5 2" xfId="4447"/>
    <cellStyle name="桁区切り 2 3 2 2 5 2 2" xfId="14570"/>
    <cellStyle name="桁区切り 2 3 2 2 5 3" xfId="14569"/>
    <cellStyle name="桁区切り 2 3 2 2 6" xfId="14558"/>
    <cellStyle name="桁区切り 2 3 2 2 6 2" xfId="23817"/>
    <cellStyle name="桁区切り 2 3 2 3" xfId="821"/>
    <cellStyle name="桁区切り 2 3 2 3 2" xfId="3644"/>
    <cellStyle name="桁区切り 2 3 2 3 2 2" xfId="14572"/>
    <cellStyle name="桁区切り 2 3 2 3 3" xfId="5278"/>
    <cellStyle name="桁区切り 2 3 2 3 3 2" xfId="14573"/>
    <cellStyle name="桁区切り 2 3 2 3 4" xfId="14571"/>
    <cellStyle name="桁区切り 2 3 2 4" xfId="835"/>
    <cellStyle name="桁区切り 2 3 2 4 2" xfId="2708"/>
    <cellStyle name="桁区切り 2 3 2 4 2 2" xfId="14575"/>
    <cellStyle name="桁区切り 2 3 2 4 3" xfId="6268"/>
    <cellStyle name="桁区切り 2 3 2 4 3 2" xfId="14576"/>
    <cellStyle name="桁区切り 2 3 2 4 4" xfId="4448"/>
    <cellStyle name="桁区切り 2 3 2 4 4 2" xfId="14577"/>
    <cellStyle name="桁区切り 2 3 2 4 4 3" xfId="32467"/>
    <cellStyle name="桁区切り 2 3 2 4 5" xfId="14574"/>
    <cellStyle name="桁区切り 2 3 2 5" xfId="2704"/>
    <cellStyle name="桁区切り 2 3 2 5 2" xfId="4450"/>
    <cellStyle name="桁区切り 2 3 2 5 2 2" xfId="14579"/>
    <cellStyle name="桁区切り 2 3 2 5 3" xfId="6093"/>
    <cellStyle name="桁区切り 2 3 2 5 3 2" xfId="14580"/>
    <cellStyle name="桁区切り 2 3 2 5 4" xfId="4449"/>
    <cellStyle name="桁区切り 2 3 2 5 4 2" xfId="14581"/>
    <cellStyle name="桁区切り 2 3 2 5 5" xfId="14578"/>
    <cellStyle name="桁区切り 2 3 2 6" xfId="4451"/>
    <cellStyle name="桁区切り 2 3 2 6 2" xfId="14582"/>
    <cellStyle name="桁区切り 2 3 2 7" xfId="14557"/>
    <cellStyle name="桁区切り 2 3 3" xfId="484"/>
    <cellStyle name="桁区切り 2 3 3 2" xfId="2710"/>
    <cellStyle name="桁区切り 2 3 3 2 2" xfId="5279"/>
    <cellStyle name="桁区切り 2 3 3 2 2 2" xfId="14585"/>
    <cellStyle name="桁区切り 2 3 3 2 3" xfId="14584"/>
    <cellStyle name="桁区切り 2 3 3 3" xfId="2711"/>
    <cellStyle name="桁区切り 2 3 3 3 2" xfId="4453"/>
    <cellStyle name="桁区切り 2 3 3 3 2 2" xfId="14587"/>
    <cellStyle name="桁区切り 2 3 3 3 3" xfId="6269"/>
    <cellStyle name="桁区切り 2 3 3 3 3 2" xfId="14588"/>
    <cellStyle name="桁区切り 2 3 3 3 4" xfId="4452"/>
    <cellStyle name="桁区切り 2 3 3 3 4 2" xfId="14589"/>
    <cellStyle name="桁区切り 2 3 3 3 5" xfId="14586"/>
    <cellStyle name="桁区切り 2 3 3 4" xfId="2709"/>
    <cellStyle name="桁区切り 2 3 3 4 2" xfId="4455"/>
    <cellStyle name="桁区切り 2 3 3 4 2 2" xfId="14591"/>
    <cellStyle name="桁区切り 2 3 3 4 3" xfId="6094"/>
    <cellStyle name="桁区切り 2 3 3 4 3 2" xfId="14592"/>
    <cellStyle name="桁区切り 2 3 3 4 4" xfId="4454"/>
    <cellStyle name="桁区切り 2 3 3 4 4 2" xfId="14593"/>
    <cellStyle name="桁区切り 2 3 3 4 5" xfId="14590"/>
    <cellStyle name="桁区切り 2 3 3 5" xfId="4456"/>
    <cellStyle name="桁区切り 2 3 3 5 2" xfId="14594"/>
    <cellStyle name="桁区切り 2 3 3 6" xfId="14583"/>
    <cellStyle name="桁区切り 2 3 4" xfId="1357"/>
    <cellStyle name="桁区切り 2 3 4 2" xfId="3643"/>
    <cellStyle name="桁区切り 2 3 4 2 2" xfId="14596"/>
    <cellStyle name="桁区切り 2 3 4 3" xfId="5280"/>
    <cellStyle name="桁区切り 2 3 4 3 2" xfId="14597"/>
    <cellStyle name="桁区切り 2 3 4 4" xfId="14595"/>
    <cellStyle name="桁区切り 2 3 5" xfId="2712"/>
    <cellStyle name="桁区切り 2 3 5 2" xfId="4458"/>
    <cellStyle name="桁区切り 2 3 5 2 2" xfId="14599"/>
    <cellStyle name="桁区切り 2 3 5 3" xfId="5909"/>
    <cellStyle name="桁区切り 2 3 5 3 2" xfId="14600"/>
    <cellStyle name="桁区切り 2 3 5 4" xfId="4457"/>
    <cellStyle name="桁区切り 2 3 5 4 2" xfId="14601"/>
    <cellStyle name="桁区切り 2 3 5 5" xfId="14598"/>
    <cellStyle name="桁区切り 2 3 6" xfId="2703"/>
    <cellStyle name="桁区切り 2 3 6 2" xfId="4460"/>
    <cellStyle name="桁区切り 2 3 6 2 2" xfId="14603"/>
    <cellStyle name="桁区切り 2 3 6 3" xfId="6095"/>
    <cellStyle name="桁区切り 2 3 6 3 2" xfId="14604"/>
    <cellStyle name="桁区切り 2 3 6 4" xfId="4459"/>
    <cellStyle name="桁区切り 2 3 6 4 2" xfId="14605"/>
    <cellStyle name="桁区切り 2 3 6 5" xfId="14602"/>
    <cellStyle name="桁区切り 2 3 7" xfId="4461"/>
    <cellStyle name="桁区切り 2 3 7 2" xfId="14606"/>
    <cellStyle name="桁区切り 2 3 8" xfId="14556"/>
    <cellStyle name="桁区切り 2 3 9" xfId="43716"/>
    <cellStyle name="桁区切り 2 4" xfId="244"/>
    <cellStyle name="桁区切り 2 4 2" xfId="245"/>
    <cellStyle name="桁区切り 2 4 2 2" xfId="748"/>
    <cellStyle name="桁区切り 2 4 2 2 2" xfId="2715"/>
    <cellStyle name="桁区切り 2 4 2 2 2 2" xfId="14610"/>
    <cellStyle name="桁区切り 2 4 2 2 3" xfId="14609"/>
    <cellStyle name="桁区切り 2 4 2 2 3 2" xfId="32432"/>
    <cellStyle name="桁区切り 2 4 2 3" xfId="2716"/>
    <cellStyle name="桁区切り 2 4 2 3 2" xfId="4463"/>
    <cellStyle name="桁区切り 2 4 2 3 2 2" xfId="14612"/>
    <cellStyle name="桁区切り 2 4 2 3 3" xfId="5910"/>
    <cellStyle name="桁区切り 2 4 2 3 3 2" xfId="14613"/>
    <cellStyle name="桁区切り 2 4 2 3 4" xfId="4462"/>
    <cellStyle name="桁区切り 2 4 2 3 4 2" xfId="14614"/>
    <cellStyle name="桁区切り 2 4 2 3 5" xfId="14611"/>
    <cellStyle name="桁区切り 2 4 2 4" xfId="2714"/>
    <cellStyle name="桁区切り 2 4 2 4 2" xfId="4465"/>
    <cellStyle name="桁区切り 2 4 2 4 2 2" xfId="14616"/>
    <cellStyle name="桁区切り 2 4 2 4 3" xfId="6096"/>
    <cellStyle name="桁区切り 2 4 2 4 3 2" xfId="14617"/>
    <cellStyle name="桁区切り 2 4 2 4 4" xfId="4464"/>
    <cellStyle name="桁区切り 2 4 2 4 4 2" xfId="14618"/>
    <cellStyle name="桁区切り 2 4 2 4 5" xfId="14615"/>
    <cellStyle name="桁区切り 2 4 2 5" xfId="4466"/>
    <cellStyle name="桁区切り 2 4 2 5 2" xfId="14619"/>
    <cellStyle name="桁区切り 2 4 2 6" xfId="14608"/>
    <cellStyle name="桁区切り 2 4 2 6 2" xfId="23818"/>
    <cellStyle name="桁区切り 2 4 3" xfId="246"/>
    <cellStyle name="桁区切り 2 4 3 2" xfId="911"/>
    <cellStyle name="桁区切り 2 4 3 2 2" xfId="5281"/>
    <cellStyle name="桁区切り 2 4 3 2 2 2" xfId="14622"/>
    <cellStyle name="桁区切り 2 4 3 2 2 3" xfId="32495"/>
    <cellStyle name="桁区切り 2 4 3 2 3" xfId="14621"/>
    <cellStyle name="桁区切り 2 4 3 3" xfId="14620"/>
    <cellStyle name="桁区切り 2 4 4" xfId="855"/>
    <cellStyle name="桁区切り 2 4 4 2" xfId="969"/>
    <cellStyle name="桁区切り 2 4 4 2 2" xfId="4467"/>
    <cellStyle name="桁区切り 2 4 4 2 2 2" xfId="14625"/>
    <cellStyle name="桁区切り 2 4 4 2 2 3" xfId="32521"/>
    <cellStyle name="桁区切り 2 4 4 2 3" xfId="14624"/>
    <cellStyle name="桁区切り 2 4 4 3" xfId="2717"/>
    <cellStyle name="桁区切り 2 4 4 3 2" xfId="5911"/>
    <cellStyle name="桁区切り 2 4 4 3 2 2" xfId="14627"/>
    <cellStyle name="桁区切り 2 4 4 3 3" xfId="14626"/>
    <cellStyle name="桁区切り 2 4 4 4" xfId="14623"/>
    <cellStyle name="桁区切り 2 4 4 4 2" xfId="32475"/>
    <cellStyle name="桁区切り 2 4 5" xfId="744"/>
    <cellStyle name="桁区切り 2 4 5 2" xfId="891"/>
    <cellStyle name="桁区切り 2 4 5 2 2" xfId="4468"/>
    <cellStyle name="桁区切り 2 4 5 2 2 2" xfId="14630"/>
    <cellStyle name="桁区切り 2 4 5 2 2 3" xfId="32489"/>
    <cellStyle name="桁区切り 2 4 5 2 3" xfId="14629"/>
    <cellStyle name="桁区切り 2 4 5 3" xfId="2713"/>
    <cellStyle name="桁区切り 2 4 5 3 2" xfId="6370"/>
    <cellStyle name="桁区切り 2 4 5 3 2 2" xfId="14632"/>
    <cellStyle name="桁区切り 2 4 5 3 3" xfId="14631"/>
    <cellStyle name="桁区切り 2 4 5 4" xfId="14628"/>
    <cellStyle name="桁区切り 2 4 6" xfId="934"/>
    <cellStyle name="桁区切り 2 4 6 2" xfId="4469"/>
    <cellStyle name="桁区切り 2 4 6 2 2" xfId="14634"/>
    <cellStyle name="桁区切り 2 4 6 2 3" xfId="32506"/>
    <cellStyle name="桁区切り 2 4 6 3" xfId="14633"/>
    <cellStyle name="桁区切り 2 4 7" xfId="958"/>
    <cellStyle name="桁区切り 2 4 7 2" xfId="14635"/>
    <cellStyle name="桁区切り 2 4 7 2 2" xfId="23819"/>
    <cellStyle name="桁区切り 2 4 8" xfId="14607"/>
    <cellStyle name="桁区切り 2 5" xfId="485"/>
    <cellStyle name="桁区切り 2 5 2" xfId="893"/>
    <cellStyle name="桁区切り 2 5 2 2" xfId="5282"/>
    <cellStyle name="桁区切り 2 5 2 2 2" xfId="14638"/>
    <cellStyle name="桁区切り 2 5 2 2 3" xfId="23820"/>
    <cellStyle name="桁区切り 2 5 2 3" xfId="14637"/>
    <cellStyle name="桁区切り 2 5 3" xfId="965"/>
    <cellStyle name="桁区切り 2 5 3 2" xfId="7079"/>
    <cellStyle name="桁区切り 2 5 3 2 2" xfId="14640"/>
    <cellStyle name="桁区切り 2 5 3 3" xfId="14639"/>
    <cellStyle name="桁区切り 2 5 3 3 2" xfId="23959"/>
    <cellStyle name="桁区切り 2 5 4" xfId="931"/>
    <cellStyle name="桁区切り 2 5 4 2" xfId="14641"/>
    <cellStyle name="桁区切り 2 5 5" xfId="14636"/>
    <cellStyle name="桁区切り 2 6" xfId="843"/>
    <cellStyle name="桁区切り 2 6 2" xfId="2718"/>
    <cellStyle name="桁区切り 2 6 2 2" xfId="14643"/>
    <cellStyle name="桁区切り 2 6 3" xfId="3346"/>
    <cellStyle name="桁区切り 2 6 3 2" xfId="14644"/>
    <cellStyle name="桁区切り 2 6 4" xfId="8920"/>
    <cellStyle name="桁区切り 2 6 4 2" xfId="14645"/>
    <cellStyle name="桁区切り 2 6 4 2 2" xfId="25321"/>
    <cellStyle name="桁区切り 2 6 4 3" xfId="23821"/>
    <cellStyle name="桁区切り 2 6 5" xfId="14642"/>
    <cellStyle name="桁区切り 2 7" xfId="904"/>
    <cellStyle name="桁区切り 2 7 2" xfId="2719"/>
    <cellStyle name="桁区切り 2 7 2 2" xfId="14647"/>
    <cellStyle name="桁区切り 2 7 2 3" xfId="23822"/>
    <cellStyle name="桁区切り 2 7 3" xfId="14646"/>
    <cellStyle name="桁区切り 2 8" xfId="2684"/>
    <cellStyle name="桁区切り 2 8 2" xfId="14648"/>
    <cellStyle name="桁区切り 2 9" xfId="3781"/>
    <cellStyle name="桁区切り 2 9 2" xfId="14649"/>
    <cellStyle name="桁区切り 2 9 3" xfId="23823"/>
    <cellStyle name="桁区切り 20" xfId="247"/>
    <cellStyle name="桁区切り 20 2" xfId="486"/>
    <cellStyle name="桁区切り 20 2 2" xfId="5283"/>
    <cellStyle name="桁区切り 20 2 2 2" xfId="14652"/>
    <cellStyle name="桁区切り 20 2 3" xfId="14651"/>
    <cellStyle name="桁区切り 20 3" xfId="487"/>
    <cellStyle name="桁区切り 20 3 2" xfId="2721"/>
    <cellStyle name="桁区切り 20 3 2 2" xfId="14654"/>
    <cellStyle name="桁区切り 20 3 3" xfId="6270"/>
    <cellStyle name="桁区切り 20 3 3 2" xfId="14655"/>
    <cellStyle name="桁区切り 20 3 4" xfId="4470"/>
    <cellStyle name="桁区切り 20 3 4 2" xfId="14656"/>
    <cellStyle name="桁区切り 20 3 4 3" xfId="32399"/>
    <cellStyle name="桁区切り 20 3 5" xfId="14653"/>
    <cellStyle name="桁区切り 20 4" xfId="2720"/>
    <cellStyle name="桁区切り 20 4 2" xfId="3652"/>
    <cellStyle name="桁区切り 20 4 2 2" xfId="4472"/>
    <cellStyle name="桁区切り 20 4 2 2 2" xfId="14659"/>
    <cellStyle name="桁区切り 20 4 2 3" xfId="14658"/>
    <cellStyle name="桁区切り 20 4 3" xfId="6371"/>
    <cellStyle name="桁区切り 20 4 3 2" xfId="14660"/>
    <cellStyle name="桁区切り 20 4 4" xfId="4471"/>
    <cellStyle name="桁区切り 20 4 4 2" xfId="14661"/>
    <cellStyle name="桁区切り 20 4 5" xfId="14657"/>
    <cellStyle name="桁区切り 20 5" xfId="4473"/>
    <cellStyle name="桁区切り 20 5 2" xfId="14662"/>
    <cellStyle name="桁区切り 20 6" xfId="14650"/>
    <cellStyle name="桁区切り 20 6 2" xfId="32378"/>
    <cellStyle name="桁区切り 200" xfId="974"/>
    <cellStyle name="桁区切り 200 2" xfId="1358"/>
    <cellStyle name="桁区切り 200 2 2" xfId="14664"/>
    <cellStyle name="桁区切り 200 2 3" xfId="32526"/>
    <cellStyle name="桁区切り 200 3" xfId="14663"/>
    <cellStyle name="桁区切り 201" xfId="847"/>
    <cellStyle name="桁区切り 201 2" xfId="1359"/>
    <cellStyle name="桁区切り 201 2 2" xfId="14666"/>
    <cellStyle name="桁区切り 201 2 3" xfId="32472"/>
    <cellStyle name="桁区切り 201 3" xfId="14665"/>
    <cellStyle name="桁区切り 202" xfId="970"/>
    <cellStyle name="桁区切り 202 2" xfId="1360"/>
    <cellStyle name="桁区切り 202 2 2" xfId="14668"/>
    <cellStyle name="桁区切り 202 2 3" xfId="32522"/>
    <cellStyle name="桁区切り 202 3" xfId="14667"/>
    <cellStyle name="桁区切り 203" xfId="753"/>
    <cellStyle name="桁区切り 203 2" xfId="1361"/>
    <cellStyle name="桁区切り 203 2 2" xfId="14670"/>
    <cellStyle name="桁区切り 203 2 3" xfId="32436"/>
    <cellStyle name="桁区切り 203 3" xfId="14669"/>
    <cellStyle name="桁区切り 204" xfId="825"/>
    <cellStyle name="桁区切り 204 2" xfId="1362"/>
    <cellStyle name="桁区切り 204 2 2" xfId="14672"/>
    <cellStyle name="桁区切り 204 2 3" xfId="32465"/>
    <cellStyle name="桁区切り 204 3" xfId="14671"/>
    <cellStyle name="桁区切り 205" xfId="772"/>
    <cellStyle name="桁区切り 205 2" xfId="1466"/>
    <cellStyle name="桁区切り 205 2 2" xfId="4474"/>
    <cellStyle name="桁区切り 205 2 2 2" xfId="14675"/>
    <cellStyle name="桁区切り 205 2 3" xfId="14674"/>
    <cellStyle name="桁区切り 205 3" xfId="3347"/>
    <cellStyle name="桁区切り 205 3 2" xfId="6271"/>
    <cellStyle name="桁区切り 205 3 2 2" xfId="14677"/>
    <cellStyle name="桁区切り 205 3 3" xfId="14676"/>
    <cellStyle name="桁区切り 205 4" xfId="14673"/>
    <cellStyle name="桁区切り 205 4 2" xfId="32445"/>
    <cellStyle name="桁区切り 206" xfId="785"/>
    <cellStyle name="桁区切り 206 2" xfId="1465"/>
    <cellStyle name="桁区切り 206 2 2" xfId="4475"/>
    <cellStyle name="桁区切り 206 2 2 2" xfId="14680"/>
    <cellStyle name="桁区切り 206 2 3" xfId="14679"/>
    <cellStyle name="桁区切り 206 3" xfId="3348"/>
    <cellStyle name="桁区切り 206 3 2" xfId="6097"/>
    <cellStyle name="桁区切り 206 3 2 2" xfId="14682"/>
    <cellStyle name="桁区切り 206 3 3" xfId="14681"/>
    <cellStyle name="桁区切り 206 4" xfId="14678"/>
    <cellStyle name="桁区切り 206 4 2" xfId="32452"/>
    <cellStyle name="桁区切り 207" xfId="779"/>
    <cellStyle name="桁区切り 207 2" xfId="1471"/>
    <cellStyle name="桁区切り 207 2 2" xfId="4476"/>
    <cellStyle name="桁区切り 207 2 2 2" xfId="14685"/>
    <cellStyle name="桁区切り 207 2 3" xfId="14684"/>
    <cellStyle name="桁区切り 207 3" xfId="3349"/>
    <cellStyle name="桁区切り 207 3 2" xfId="6098"/>
    <cellStyle name="桁区切り 207 3 2 2" xfId="14687"/>
    <cellStyle name="桁区切り 207 3 3" xfId="14686"/>
    <cellStyle name="桁区切り 207 4" xfId="14683"/>
    <cellStyle name="桁区切り 207 4 2" xfId="32449"/>
    <cellStyle name="桁区切り 208" xfId="971"/>
    <cellStyle name="桁区切り 208 2" xfId="1482"/>
    <cellStyle name="桁区切り 208 2 2" xfId="4477"/>
    <cellStyle name="桁区切り 208 2 2 2" xfId="14690"/>
    <cellStyle name="桁区切り 208 2 3" xfId="14689"/>
    <cellStyle name="桁区切り 208 3" xfId="3350"/>
    <cellStyle name="桁区切り 208 3 2" xfId="5871"/>
    <cellStyle name="桁区切り 208 3 2 2" xfId="14692"/>
    <cellStyle name="桁区切り 208 3 3" xfId="14691"/>
    <cellStyle name="桁区切り 208 4" xfId="14688"/>
    <cellStyle name="桁区切り 208 4 2" xfId="32523"/>
    <cellStyle name="桁区切り 209" xfId="956"/>
    <cellStyle name="桁区切り 209 2" xfId="1481"/>
    <cellStyle name="桁区切り 209 2 2" xfId="14694"/>
    <cellStyle name="桁区切り 209 3" xfId="3351"/>
    <cellStyle name="桁区切り 209 3 2" xfId="14695"/>
    <cellStyle name="桁区切り 209 3 3" xfId="32516"/>
    <cellStyle name="桁区切り 209 4" xfId="14693"/>
    <cellStyle name="桁区切り 21" xfId="248"/>
    <cellStyle name="桁区切り 21 2" xfId="249"/>
    <cellStyle name="桁区切り 21 2 2" xfId="5284"/>
    <cellStyle name="桁区切り 21 2 2 2" xfId="14698"/>
    <cellStyle name="桁区切り 21 2 3" xfId="14697"/>
    <cellStyle name="桁区切り 21 3" xfId="916"/>
    <cellStyle name="桁区切り 21 3 2" xfId="2723"/>
    <cellStyle name="桁区切り 21 3 2 2" xfId="14700"/>
    <cellStyle name="桁区切り 21 3 3" xfId="5912"/>
    <cellStyle name="桁区切り 21 3 3 2" xfId="14701"/>
    <cellStyle name="桁区切り 21 3 4" xfId="4478"/>
    <cellStyle name="桁区切り 21 3 4 2" xfId="14702"/>
    <cellStyle name="桁区切り 21 3 4 3" xfId="32497"/>
    <cellStyle name="桁区切り 21 3 5" xfId="14699"/>
    <cellStyle name="桁区切り 21 4" xfId="2722"/>
    <cellStyle name="桁区切り 21 4 2" xfId="4480"/>
    <cellStyle name="桁区切り 21 4 2 2" xfId="14704"/>
    <cellStyle name="桁区切り 21 4 3" xfId="6323"/>
    <cellStyle name="桁区切り 21 4 3 2" xfId="14705"/>
    <cellStyle name="桁区切り 21 4 4" xfId="4479"/>
    <cellStyle name="桁区切り 21 4 4 2" xfId="14706"/>
    <cellStyle name="桁区切り 21 4 5" xfId="14703"/>
    <cellStyle name="桁区切り 21 5" xfId="4481"/>
    <cellStyle name="桁区切り 21 5 2" xfId="14707"/>
    <cellStyle name="桁区切り 21 6" xfId="14696"/>
    <cellStyle name="桁区切り 21 6 2" xfId="32379"/>
    <cellStyle name="桁区切り 210" xfId="831"/>
    <cellStyle name="桁区切り 210 2" xfId="1483"/>
    <cellStyle name="桁区切り 210 2 2" xfId="4482"/>
    <cellStyle name="桁区切り 210 2 2 2" xfId="14710"/>
    <cellStyle name="桁区切り 210 2 3" xfId="14709"/>
    <cellStyle name="桁区切り 210 3" xfId="3352"/>
    <cellStyle name="桁区切り 210 3 2" xfId="6344"/>
    <cellStyle name="桁区切り 210 3 2 2" xfId="14712"/>
    <cellStyle name="桁区切り 210 3 3" xfId="14711"/>
    <cellStyle name="桁区切り 210 4" xfId="14708"/>
    <cellStyle name="桁区切り 210 4 2" xfId="32466"/>
    <cellStyle name="桁区切り 211" xfId="841"/>
    <cellStyle name="桁区切り 211 2" xfId="1490"/>
    <cellStyle name="桁区切り 211 2 2" xfId="14714"/>
    <cellStyle name="桁区切り 211 2 3" xfId="32469"/>
    <cellStyle name="桁区切り 211 3" xfId="14713"/>
    <cellStyle name="桁区切り 212" xfId="950"/>
    <cellStyle name="桁区切り 212 2" xfId="1496"/>
    <cellStyle name="桁区切り 212 2 2" xfId="14716"/>
    <cellStyle name="桁区切り 212 2 3" xfId="32514"/>
    <cellStyle name="桁区切り 212 3" xfId="14715"/>
    <cellStyle name="桁区切り 213" xfId="945"/>
    <cellStyle name="桁区切り 213 2" xfId="1487"/>
    <cellStyle name="桁区切り 213 2 2" xfId="14718"/>
    <cellStyle name="桁区切り 213 2 3" xfId="32511"/>
    <cellStyle name="桁区切り 213 3" xfId="14717"/>
    <cellStyle name="桁区切り 214" xfId="960"/>
    <cellStyle name="桁区切り 214 2" xfId="1494"/>
    <cellStyle name="桁区切り 214 2 2" xfId="14720"/>
    <cellStyle name="桁区切り 214 2 3" xfId="32519"/>
    <cellStyle name="桁区切り 214 3" xfId="14719"/>
    <cellStyle name="桁区切り 215" xfId="959"/>
    <cellStyle name="桁区切り 215 2" xfId="1484"/>
    <cellStyle name="桁区切り 215 2 2" xfId="14722"/>
    <cellStyle name="桁区切り 215 2 3" xfId="32518"/>
    <cellStyle name="桁区切り 215 3" xfId="14721"/>
    <cellStyle name="桁区切り 216" xfId="930"/>
    <cellStyle name="桁区切り 216 2" xfId="1495"/>
    <cellStyle name="桁区切り 216 2 2" xfId="14724"/>
    <cellStyle name="桁区切り 216 2 3" xfId="32504"/>
    <cellStyle name="桁区切り 216 3" xfId="14723"/>
    <cellStyle name="桁区切り 217" xfId="924"/>
    <cellStyle name="桁区切り 217 2" xfId="1499"/>
    <cellStyle name="桁区切り 217 2 2" xfId="14726"/>
    <cellStyle name="桁区切り 217 2 3" xfId="32501"/>
    <cellStyle name="桁区切り 217 3" xfId="14725"/>
    <cellStyle name="桁区切り 218" xfId="915"/>
    <cellStyle name="桁区切り 218 2" xfId="1497"/>
    <cellStyle name="桁区切り 218 2 2" xfId="14728"/>
    <cellStyle name="桁区切り 218 2 3" xfId="32496"/>
    <cellStyle name="桁区切り 218 3" xfId="14727"/>
    <cellStyle name="桁区切り 219" xfId="765"/>
    <cellStyle name="桁区切り 219 2" xfId="1488"/>
    <cellStyle name="桁区切り 219 2 2" xfId="14730"/>
    <cellStyle name="桁区切り 219 2 3" xfId="32441"/>
    <cellStyle name="桁区切り 219 3" xfId="14729"/>
    <cellStyle name="桁区切り 22" xfId="250"/>
    <cellStyle name="桁区切り 22 2" xfId="251"/>
    <cellStyle name="桁区切り 22 2 2" xfId="2725"/>
    <cellStyle name="桁区切り 22 2 2 2" xfId="14733"/>
    <cellStyle name="桁区切り 22 2 3" xfId="14732"/>
    <cellStyle name="桁区切り 22 2 3 2" xfId="32381"/>
    <cellStyle name="桁区切り 22 3" xfId="644"/>
    <cellStyle name="桁区切り 22 3 2" xfId="2726"/>
    <cellStyle name="桁区切り 22 3 2 2" xfId="14735"/>
    <cellStyle name="桁区切り 22 3 3" xfId="6099"/>
    <cellStyle name="桁区切り 22 3 3 2" xfId="14736"/>
    <cellStyle name="桁区切り 22 3 4" xfId="14734"/>
    <cellStyle name="桁区切り 22 4" xfId="925"/>
    <cellStyle name="桁区切り 22 4 2" xfId="2724"/>
    <cellStyle name="桁区切り 22 4 2 2" xfId="14738"/>
    <cellStyle name="桁区切り 22 4 3" xfId="6100"/>
    <cellStyle name="桁区切り 22 4 3 2" xfId="14739"/>
    <cellStyle name="桁区切り 22 4 4" xfId="4483"/>
    <cellStyle name="桁区切り 22 4 4 2" xfId="14740"/>
    <cellStyle name="桁区切り 22 4 4 3" xfId="32502"/>
    <cellStyle name="桁区切り 22 4 5" xfId="14737"/>
    <cellStyle name="桁区切り 22 5" xfId="4484"/>
    <cellStyle name="桁区切り 22 5 2" xfId="14741"/>
    <cellStyle name="桁区切り 22 6" xfId="14731"/>
    <cellStyle name="桁区切り 22 6 2" xfId="32380"/>
    <cellStyle name="桁区切り 220" xfId="758"/>
    <cellStyle name="桁区切り 220 2" xfId="1498"/>
    <cellStyle name="桁区切り 220 2 2" xfId="14743"/>
    <cellStyle name="桁区切り 220 2 3" xfId="32437"/>
    <cellStyle name="桁区切り 220 3" xfId="14742"/>
    <cellStyle name="桁区切り 221" xfId="764"/>
    <cellStyle name="桁区切り 221 2" xfId="1486"/>
    <cellStyle name="桁区切り 221 2 2" xfId="14745"/>
    <cellStyle name="桁区切り 221 2 3" xfId="32440"/>
    <cellStyle name="桁区切り 221 3" xfId="14744"/>
    <cellStyle name="桁区切り 222" xfId="871"/>
    <cellStyle name="桁区切り 222 2" xfId="1500"/>
    <cellStyle name="桁区切り 222 2 2" xfId="14747"/>
    <cellStyle name="桁区切り 222 2 3" xfId="32481"/>
    <cellStyle name="桁区切り 222 3" xfId="14746"/>
    <cellStyle name="桁区切り 223" xfId="903"/>
    <cellStyle name="桁区切り 223 2" xfId="1492"/>
    <cellStyle name="桁区切り 223 2 2" xfId="14749"/>
    <cellStyle name="桁区切り 223 2 3" xfId="32493"/>
    <cellStyle name="桁区切り 223 3" xfId="14748"/>
    <cellStyle name="桁区切り 224" xfId="775"/>
    <cellStyle name="桁区切り 224 2" xfId="1501"/>
    <cellStyle name="桁区切り 224 2 2" xfId="14751"/>
    <cellStyle name="桁区切り 224 2 3" xfId="32447"/>
    <cellStyle name="桁区切り 224 3" xfId="14750"/>
    <cellStyle name="桁区切り 225" xfId="787"/>
    <cellStyle name="桁区切り 225 2" xfId="1491"/>
    <cellStyle name="桁区切り 225 2 2" xfId="14753"/>
    <cellStyle name="桁区切り 225 2 3" xfId="32453"/>
    <cellStyle name="桁区切り 225 3" xfId="14752"/>
    <cellStyle name="桁区切り 226" xfId="802"/>
    <cellStyle name="桁区切り 226 2" xfId="1502"/>
    <cellStyle name="桁区切り 226 2 2" xfId="14755"/>
    <cellStyle name="桁区切り 226 2 3" xfId="32457"/>
    <cellStyle name="桁区切り 226 3" xfId="14754"/>
    <cellStyle name="桁区切り 227" xfId="745"/>
    <cellStyle name="桁区切り 227 2" xfId="1489"/>
    <cellStyle name="桁区切り 227 2 2" xfId="14757"/>
    <cellStyle name="桁区切り 227 2 3" xfId="32429"/>
    <cellStyle name="桁区切り 227 3" xfId="14756"/>
    <cellStyle name="桁区切り 228" xfId="874"/>
    <cellStyle name="桁区切り 228 2" xfId="1503"/>
    <cellStyle name="桁区切り 228 2 2" xfId="14759"/>
    <cellStyle name="桁区切り 228 2 3" xfId="32483"/>
    <cellStyle name="桁区切り 228 3" xfId="14758"/>
    <cellStyle name="桁区切り 229" xfId="760"/>
    <cellStyle name="桁区切り 229 2" xfId="1493"/>
    <cellStyle name="桁区切り 229 2 2" xfId="14761"/>
    <cellStyle name="桁区切り 229 2 3" xfId="32438"/>
    <cellStyle name="桁区切り 229 3" xfId="14760"/>
    <cellStyle name="桁区切り 23" xfId="252"/>
    <cellStyle name="桁区切り 23 2" xfId="966"/>
    <cellStyle name="桁区切り 23 2 2" xfId="2728"/>
    <cellStyle name="桁区切り 23 2 2 2" xfId="14764"/>
    <cellStyle name="桁区切り 23 2 3" xfId="14763"/>
    <cellStyle name="桁区切り 23 2 3 2" xfId="32520"/>
    <cellStyle name="桁区切り 23 3" xfId="2729"/>
    <cellStyle name="桁区切り 23 3 2" xfId="4486"/>
    <cellStyle name="桁区切り 23 3 2 2" xfId="14766"/>
    <cellStyle name="桁区切り 23 3 3" xfId="6101"/>
    <cellStyle name="桁区切り 23 3 3 2" xfId="14767"/>
    <cellStyle name="桁区切り 23 3 4" xfId="4485"/>
    <cellStyle name="桁区切り 23 3 4 2" xfId="14768"/>
    <cellStyle name="桁区切り 23 3 5" xfId="14765"/>
    <cellStyle name="桁区切り 23 4" xfId="2727"/>
    <cellStyle name="桁区切り 23 4 2" xfId="4488"/>
    <cellStyle name="桁区切り 23 4 2 2" xfId="14770"/>
    <cellStyle name="桁区切り 23 4 3" xfId="6102"/>
    <cellStyle name="桁区切り 23 4 3 2" xfId="14771"/>
    <cellStyle name="桁区切り 23 4 4" xfId="4487"/>
    <cellStyle name="桁区切り 23 4 4 2" xfId="14772"/>
    <cellStyle name="桁区切り 23 4 5" xfId="14769"/>
    <cellStyle name="桁区切り 23 5" xfId="4489"/>
    <cellStyle name="桁区切り 23 5 2" xfId="14773"/>
    <cellStyle name="桁区切り 23 6" xfId="14762"/>
    <cellStyle name="桁区切り 230" xfId="953"/>
    <cellStyle name="桁区切り 230 2" xfId="1504"/>
    <cellStyle name="桁区切り 230 2 2" xfId="14775"/>
    <cellStyle name="桁区切り 230 2 3" xfId="32515"/>
    <cellStyle name="桁区切り 230 3" xfId="14774"/>
    <cellStyle name="桁区切り 231" xfId="937"/>
    <cellStyle name="桁区切り 231 2" xfId="1485"/>
    <cellStyle name="桁区切り 231 2 2" xfId="14777"/>
    <cellStyle name="桁区切り 231 2 3" xfId="32508"/>
    <cellStyle name="桁区切り 231 3" xfId="14776"/>
    <cellStyle name="桁区切り 232" xfId="973"/>
    <cellStyle name="桁区切り 232 2" xfId="1505"/>
    <cellStyle name="桁区切り 232 2 2" xfId="14779"/>
    <cellStyle name="桁区切り 232 2 3" xfId="32525"/>
    <cellStyle name="桁区切り 232 3" xfId="14778"/>
    <cellStyle name="桁区切り 233" xfId="840"/>
    <cellStyle name="桁区切り 233 2" xfId="1746"/>
    <cellStyle name="桁区切り 233 2 2" xfId="14781"/>
    <cellStyle name="桁区切り 233 2 3" xfId="32468"/>
    <cellStyle name="桁区切り 233 3" xfId="14780"/>
    <cellStyle name="桁区切り 234" xfId="788"/>
    <cellStyle name="桁区切り 234 2" xfId="14782"/>
    <cellStyle name="桁区切り 235" xfId="923"/>
    <cellStyle name="桁区切り 235 2" xfId="1745"/>
    <cellStyle name="桁区切り 235 2 2" xfId="14784"/>
    <cellStyle name="桁区切り 235 2 3" xfId="32500"/>
    <cellStyle name="桁区切り 235 3" xfId="14783"/>
    <cellStyle name="桁区切り 236" xfId="932"/>
    <cellStyle name="桁区切り 236 2" xfId="1747"/>
    <cellStyle name="桁区切り 236 2 2" xfId="14786"/>
    <cellStyle name="桁区切り 236 2 3" xfId="32505"/>
    <cellStyle name="桁区切り 236 3" xfId="14785"/>
    <cellStyle name="桁区切り 237" xfId="864"/>
    <cellStyle name="桁区切り 237 2" xfId="1743"/>
    <cellStyle name="桁区切り 237 2 2" xfId="14788"/>
    <cellStyle name="桁区切り 237 2 3" xfId="32478"/>
    <cellStyle name="桁区切り 237 3" xfId="14787"/>
    <cellStyle name="桁区切り 238" xfId="927"/>
    <cellStyle name="桁区切り 238 2" xfId="1602"/>
    <cellStyle name="桁区切り 238 2 2" xfId="14790"/>
    <cellStyle name="桁区切り 238 2 3" xfId="32503"/>
    <cellStyle name="桁区切り 238 3" xfId="14789"/>
    <cellStyle name="桁区切り 239" xfId="822"/>
    <cellStyle name="桁区切り 239 2" xfId="2471"/>
    <cellStyle name="桁区切り 239 2 2" xfId="14792"/>
    <cellStyle name="桁区切り 239 2 3" xfId="32464"/>
    <cellStyle name="桁区切り 239 3" xfId="3353"/>
    <cellStyle name="桁区切り 239 3 2" xfId="14793"/>
    <cellStyle name="桁区切り 239 4" xfId="14791"/>
    <cellStyle name="桁区切り 24" xfId="253"/>
    <cellStyle name="桁区切り 24 2" xfId="254"/>
    <cellStyle name="桁区切り 24 2 2" xfId="2731"/>
    <cellStyle name="桁区切り 24 2 2 2" xfId="14796"/>
    <cellStyle name="桁区切り 24 2 3" xfId="14795"/>
    <cellStyle name="桁区切り 24 2 3 2" xfId="32382"/>
    <cellStyle name="桁区切り 24 3" xfId="763"/>
    <cellStyle name="桁区切り 24 3 2" xfId="2732"/>
    <cellStyle name="桁区切り 24 3 2 2" xfId="14798"/>
    <cellStyle name="桁区切り 24 3 3" xfId="6103"/>
    <cellStyle name="桁区切り 24 3 3 2" xfId="14799"/>
    <cellStyle name="桁区切り 24 3 4" xfId="4490"/>
    <cellStyle name="桁区切り 24 3 4 2" xfId="14800"/>
    <cellStyle name="桁区切り 24 3 4 3" xfId="32439"/>
    <cellStyle name="桁区切り 24 3 5" xfId="14797"/>
    <cellStyle name="桁区切り 24 4" xfId="2730"/>
    <cellStyle name="桁区切り 24 4 2" xfId="4492"/>
    <cellStyle name="桁区切り 24 4 2 2" xfId="14802"/>
    <cellStyle name="桁区切り 24 4 3" xfId="6104"/>
    <cellStyle name="桁区切り 24 4 3 2" xfId="14803"/>
    <cellStyle name="桁区切り 24 4 4" xfId="4491"/>
    <cellStyle name="桁区切り 24 4 4 2" xfId="14804"/>
    <cellStyle name="桁区切り 24 4 5" xfId="14801"/>
    <cellStyle name="桁区切り 24 5" xfId="4493"/>
    <cellStyle name="桁区切り 24 5 2" xfId="14805"/>
    <cellStyle name="桁区切り 24 6" xfId="14794"/>
    <cellStyle name="桁区切り 240" xfId="957"/>
    <cellStyle name="桁区切り 240 2" xfId="3223"/>
    <cellStyle name="桁区切り 240 2 2" xfId="14807"/>
    <cellStyle name="桁区切り 240 2 3" xfId="32517"/>
    <cellStyle name="桁区切り 240 3" xfId="14806"/>
    <cellStyle name="桁区切り 241" xfId="975"/>
    <cellStyle name="桁区切り 241 2" xfId="3224"/>
    <cellStyle name="桁区切り 241 2 2" xfId="14809"/>
    <cellStyle name="桁区切り 241 2 3" xfId="32527"/>
    <cellStyle name="桁区切り 241 3" xfId="14808"/>
    <cellStyle name="桁区切り 242" xfId="856"/>
    <cellStyle name="桁区切り 242 2" xfId="3354"/>
    <cellStyle name="桁区切り 242 2 2" xfId="14811"/>
    <cellStyle name="桁区切り 242 2 3" xfId="32476"/>
    <cellStyle name="桁区切り 242 3" xfId="14810"/>
    <cellStyle name="桁区切り 243" xfId="751"/>
    <cellStyle name="桁区切り 243 2" xfId="3355"/>
    <cellStyle name="桁区切り 243 2 2" xfId="14813"/>
    <cellStyle name="桁区切り 243 2 3" xfId="32434"/>
    <cellStyle name="桁区切り 243 3" xfId="14812"/>
    <cellStyle name="桁区切り 244" xfId="885"/>
    <cellStyle name="桁区切り 244 2" xfId="3356"/>
    <cellStyle name="桁区切り 244 2 2" xfId="14815"/>
    <cellStyle name="桁区切り 244 2 3" xfId="32486"/>
    <cellStyle name="桁区切り 244 3" xfId="14814"/>
    <cellStyle name="桁区切り 245" xfId="747"/>
    <cellStyle name="桁区切り 245 2" xfId="3357"/>
    <cellStyle name="桁区切り 245 2 2" xfId="14817"/>
    <cellStyle name="桁区切り 245 2 3" xfId="32431"/>
    <cellStyle name="桁区切り 245 3" xfId="14816"/>
    <cellStyle name="桁区切り 246" xfId="810"/>
    <cellStyle name="桁区切り 246 2" xfId="3358"/>
    <cellStyle name="桁区切り 246 2 2" xfId="14819"/>
    <cellStyle name="桁区切り 246 2 3" xfId="32459"/>
    <cellStyle name="桁区切り 246 3" xfId="14818"/>
    <cellStyle name="桁区切り 247" xfId="887"/>
    <cellStyle name="桁区切り 247 2" xfId="3359"/>
    <cellStyle name="桁区切り 247 2 2" xfId="14821"/>
    <cellStyle name="桁区切り 247 2 3" xfId="32487"/>
    <cellStyle name="桁区切り 247 3" xfId="14820"/>
    <cellStyle name="桁区切り 248" xfId="906"/>
    <cellStyle name="桁区切り 248 2" xfId="3360"/>
    <cellStyle name="桁区切り 248 2 2" xfId="14823"/>
    <cellStyle name="桁区切り 248 2 3" xfId="32494"/>
    <cellStyle name="桁区切り 248 3" xfId="14822"/>
    <cellStyle name="桁区切り 249" xfId="767"/>
    <cellStyle name="桁区切り 249 2" xfId="3361"/>
    <cellStyle name="桁区切り 249 2 2" xfId="14825"/>
    <cellStyle name="桁区切り 249 2 3" xfId="32442"/>
    <cellStyle name="桁区切り 249 3" xfId="14824"/>
    <cellStyle name="桁区切り 25" xfId="255"/>
    <cellStyle name="桁区切り 25 2" xfId="768"/>
    <cellStyle name="桁区切り 25 2 2" xfId="2734"/>
    <cellStyle name="桁区切り 25 2 2 2" xfId="14828"/>
    <cellStyle name="桁区切り 25 2 3" xfId="14827"/>
    <cellStyle name="桁区切り 25 2 3 2" xfId="32443"/>
    <cellStyle name="桁区切り 25 3" xfId="2735"/>
    <cellStyle name="桁区切り 25 3 2" xfId="4495"/>
    <cellStyle name="桁区切り 25 3 2 2" xfId="14830"/>
    <cellStyle name="桁区切り 25 3 3" xfId="6105"/>
    <cellStyle name="桁区切り 25 3 3 2" xfId="14831"/>
    <cellStyle name="桁区切り 25 3 4" xfId="4494"/>
    <cellStyle name="桁区切り 25 3 4 2" xfId="14832"/>
    <cellStyle name="桁区切り 25 3 5" xfId="14829"/>
    <cellStyle name="桁区切り 25 4" xfId="2733"/>
    <cellStyle name="桁区切り 25 4 2" xfId="4497"/>
    <cellStyle name="桁区切り 25 4 2 2" xfId="14834"/>
    <cellStyle name="桁区切り 25 4 3" xfId="6106"/>
    <cellStyle name="桁区切り 25 4 3 2" xfId="14835"/>
    <cellStyle name="桁区切り 25 4 4" xfId="4496"/>
    <cellStyle name="桁区切り 25 4 4 2" xfId="14836"/>
    <cellStyle name="桁区切り 25 4 5" xfId="14833"/>
    <cellStyle name="桁区切り 25 5" xfId="4498"/>
    <cellStyle name="桁区切り 25 5 2" xfId="14837"/>
    <cellStyle name="桁区切り 25 6" xfId="14826"/>
    <cellStyle name="桁区切り 250" xfId="850"/>
    <cellStyle name="桁区切り 250 2" xfId="14838"/>
    <cellStyle name="桁区切り 251" xfId="803"/>
    <cellStyle name="桁区切り 251 2" xfId="14839"/>
    <cellStyle name="桁区切り 252" xfId="899"/>
    <cellStyle name="桁区切り 252 2" xfId="14840"/>
    <cellStyle name="桁区切り 253" xfId="898"/>
    <cellStyle name="桁区切り 253 2" xfId="14841"/>
    <cellStyle name="桁区切り 254" xfId="946"/>
    <cellStyle name="桁区切り 254 2" xfId="3362"/>
    <cellStyle name="桁区切り 254 2 2" xfId="14843"/>
    <cellStyle name="桁区切り 254 2 3" xfId="32512"/>
    <cellStyle name="桁区切り 254 3" xfId="14842"/>
    <cellStyle name="桁区切り 255" xfId="845"/>
    <cellStyle name="桁区切り 255 2" xfId="3363"/>
    <cellStyle name="桁区切り 255 2 2" xfId="14845"/>
    <cellStyle name="桁区切り 255 2 3" xfId="32471"/>
    <cellStyle name="桁区切り 255 3" xfId="14844"/>
    <cellStyle name="桁区切り 256" xfId="832"/>
    <cellStyle name="桁区切り 256 2" xfId="14846"/>
    <cellStyle name="桁区切り 257" xfId="900"/>
    <cellStyle name="桁区切り 257 2" xfId="14847"/>
    <cellStyle name="桁区切り 258" xfId="782"/>
    <cellStyle name="桁区切り 258 2" xfId="3364"/>
    <cellStyle name="桁区切り 258 2 2" xfId="14849"/>
    <cellStyle name="桁区切り 258 2 3" xfId="32451"/>
    <cellStyle name="桁区切り 258 3" xfId="14848"/>
    <cellStyle name="桁区切り 259" xfId="902"/>
    <cellStyle name="桁区切り 259 2" xfId="3365"/>
    <cellStyle name="桁区切り 259 2 2" xfId="14851"/>
    <cellStyle name="桁区切り 259 2 3" xfId="32492"/>
    <cellStyle name="桁区切り 259 3" xfId="14850"/>
    <cellStyle name="桁区切り 26" xfId="256"/>
    <cellStyle name="桁区切り 26 2" xfId="746"/>
    <cellStyle name="桁区切り 26 2 2" xfId="2737"/>
    <cellStyle name="桁区切り 26 2 2 2" xfId="14854"/>
    <cellStyle name="桁区切り 26 2 3" xfId="14853"/>
    <cellStyle name="桁区切り 26 2 3 2" xfId="32430"/>
    <cellStyle name="桁区切り 26 3" xfId="2738"/>
    <cellStyle name="桁区切り 26 3 2" xfId="4500"/>
    <cellStyle name="桁区切り 26 3 2 2" xfId="14856"/>
    <cellStyle name="桁区切り 26 3 3" xfId="6107"/>
    <cellStyle name="桁区切り 26 3 3 2" xfId="14857"/>
    <cellStyle name="桁区切り 26 3 4" xfId="4499"/>
    <cellStyle name="桁区切り 26 3 4 2" xfId="14858"/>
    <cellStyle name="桁区切り 26 3 5" xfId="14855"/>
    <cellStyle name="桁区切り 26 4" xfId="2736"/>
    <cellStyle name="桁区切り 26 4 2" xfId="4502"/>
    <cellStyle name="桁区切り 26 4 2 2" xfId="14860"/>
    <cellStyle name="桁区切り 26 4 3" xfId="5872"/>
    <cellStyle name="桁区切り 26 4 3 2" xfId="14861"/>
    <cellStyle name="桁区切り 26 4 4" xfId="4501"/>
    <cellStyle name="桁区切り 26 4 4 2" xfId="14862"/>
    <cellStyle name="桁区切り 26 4 5" xfId="14859"/>
    <cellStyle name="桁区切り 26 5" xfId="4503"/>
    <cellStyle name="桁区切り 26 5 2" xfId="14863"/>
    <cellStyle name="桁区切り 26 6" xfId="14852"/>
    <cellStyle name="桁区切り 260" xfId="755"/>
    <cellStyle name="桁区切り 260 2" xfId="14864"/>
    <cellStyle name="桁区切り 261" xfId="857"/>
    <cellStyle name="桁区切り 261 2" xfId="3366"/>
    <cellStyle name="桁区切り 261 2 2" xfId="14866"/>
    <cellStyle name="桁区切り 261 2 3" xfId="32477"/>
    <cellStyle name="桁区切り 261 3" xfId="14865"/>
    <cellStyle name="桁区切り 262" xfId="943"/>
    <cellStyle name="桁区切り 262 2" xfId="3367"/>
    <cellStyle name="桁区切り 262 2 2" xfId="14868"/>
    <cellStyle name="桁区切り 262 2 3" xfId="32510"/>
    <cellStyle name="桁区切り 262 3" xfId="14867"/>
    <cellStyle name="桁区切り 263" xfId="777"/>
    <cellStyle name="桁区切り 263 2" xfId="14869"/>
    <cellStyle name="桁区切り 264" xfId="894"/>
    <cellStyle name="桁区切り 264 2" xfId="14870"/>
    <cellStyle name="桁区切り 265" xfId="892"/>
    <cellStyle name="桁区切り 265 2" xfId="3368"/>
    <cellStyle name="桁区切り 265 2 2" xfId="14872"/>
    <cellStyle name="桁区切り 265 2 3" xfId="32490"/>
    <cellStyle name="桁区切り 265 3" xfId="14871"/>
    <cellStyle name="桁区切り 266" xfId="869"/>
    <cellStyle name="桁区切り 266 2" xfId="14873"/>
    <cellStyle name="桁区切り 267" xfId="949"/>
    <cellStyle name="桁区切り 267 2" xfId="14874"/>
    <cellStyle name="桁区切り 268" xfId="833"/>
    <cellStyle name="桁区切り 268 2" xfId="14875"/>
    <cellStyle name="桁区切り 269" xfId="1148"/>
    <cellStyle name="桁区切り 269 2" xfId="14876"/>
    <cellStyle name="桁区切り 27" xfId="257"/>
    <cellStyle name="桁区切り 27 2" xfId="2740"/>
    <cellStyle name="桁区切り 27 2 2" xfId="5285"/>
    <cellStyle name="桁区切り 27 2 2 2" xfId="14879"/>
    <cellStyle name="桁区切り 27 2 3" xfId="14878"/>
    <cellStyle name="桁区切り 27 3" xfId="2741"/>
    <cellStyle name="桁区切り 27 3 2" xfId="4505"/>
    <cellStyle name="桁区切り 27 3 2 2" xfId="14881"/>
    <cellStyle name="桁区切り 27 3 3" xfId="5873"/>
    <cellStyle name="桁区切り 27 3 3 2" xfId="14882"/>
    <cellStyle name="桁区切り 27 3 4" xfId="4504"/>
    <cellStyle name="桁区切り 27 3 4 2" xfId="14883"/>
    <cellStyle name="桁区切り 27 3 5" xfId="14880"/>
    <cellStyle name="桁区切り 27 4" xfId="2739"/>
    <cellStyle name="桁区切り 27 4 2" xfId="4507"/>
    <cellStyle name="桁区切り 27 4 2 2" xfId="14885"/>
    <cellStyle name="桁区切り 27 4 3" xfId="6108"/>
    <cellStyle name="桁区切り 27 4 3 2" xfId="14886"/>
    <cellStyle name="桁区切り 27 4 4" xfId="4506"/>
    <cellStyle name="桁区切り 27 4 4 2" xfId="14887"/>
    <cellStyle name="桁区切り 27 4 5" xfId="14884"/>
    <cellStyle name="桁区切り 27 5" xfId="4508"/>
    <cellStyle name="桁区切り 27 5 2" xfId="14888"/>
    <cellStyle name="桁区切り 27 6" xfId="14877"/>
    <cellStyle name="桁区切り 270" xfId="1149"/>
    <cellStyle name="桁区切り 270 2" xfId="14889"/>
    <cellStyle name="桁区切り 271" xfId="1150"/>
    <cellStyle name="桁区切り 271 2" xfId="14890"/>
    <cellStyle name="桁区切り 272" xfId="1198"/>
    <cellStyle name="桁区切り 272 2" xfId="14891"/>
    <cellStyle name="桁区切り 273" xfId="1199"/>
    <cellStyle name="桁区切り 273 2" xfId="3369"/>
    <cellStyle name="桁区切り 273 2 2" xfId="14893"/>
    <cellStyle name="桁区切り 273 2 3" xfId="32573"/>
    <cellStyle name="桁区切り 273 3" xfId="14892"/>
    <cellStyle name="桁区切り 274" xfId="1203"/>
    <cellStyle name="桁区切り 274 2" xfId="3370"/>
    <cellStyle name="桁区切り 274 2 2" xfId="14895"/>
    <cellStyle name="桁区切り 274 2 3" xfId="32577"/>
    <cellStyle name="桁区切り 274 3" xfId="14894"/>
    <cellStyle name="桁区切り 275" xfId="1200"/>
    <cellStyle name="桁区切り 275 2" xfId="3371"/>
    <cellStyle name="桁区切り 275 2 2" xfId="14897"/>
    <cellStyle name="桁区切り 275 2 3" xfId="32574"/>
    <cellStyle name="桁区切り 275 3" xfId="14896"/>
    <cellStyle name="桁区切り 276" xfId="1204"/>
    <cellStyle name="桁区切り 276 2" xfId="14898"/>
    <cellStyle name="桁区切り 277" xfId="1206"/>
    <cellStyle name="桁区切り 277 2" xfId="3372"/>
    <cellStyle name="桁区切り 277 2 2" xfId="14900"/>
    <cellStyle name="桁区切り 277 2 3" xfId="32579"/>
    <cellStyle name="桁区切り 277 3" xfId="14899"/>
    <cellStyle name="桁区切り 278" xfId="1205"/>
    <cellStyle name="桁区切り 278 2" xfId="3373"/>
    <cellStyle name="桁区切り 278 2 2" xfId="14902"/>
    <cellStyle name="桁区切り 278 2 3" xfId="32578"/>
    <cellStyle name="桁区切り 278 3" xfId="14901"/>
    <cellStyle name="桁区切り 279" xfId="1207"/>
    <cellStyle name="桁区切り 279 2" xfId="3374"/>
    <cellStyle name="桁区切り 279 2 2" xfId="14904"/>
    <cellStyle name="桁区切り 279 2 3" xfId="32580"/>
    <cellStyle name="桁区切り 279 3" xfId="14903"/>
    <cellStyle name="桁区切り 28" xfId="258"/>
    <cellStyle name="桁区切り 28 2" xfId="2743"/>
    <cellStyle name="桁区切り 28 2 2" xfId="5286"/>
    <cellStyle name="桁区切り 28 2 2 2" xfId="14907"/>
    <cellStyle name="桁区切り 28 2 3" xfId="14906"/>
    <cellStyle name="桁区切り 28 3" xfId="2744"/>
    <cellStyle name="桁区切り 28 3 2" xfId="4510"/>
    <cellStyle name="桁区切り 28 3 2 2" xfId="14909"/>
    <cellStyle name="桁区切り 28 3 3" xfId="6109"/>
    <cellStyle name="桁区切り 28 3 3 2" xfId="14910"/>
    <cellStyle name="桁区切り 28 3 4" xfId="4509"/>
    <cellStyle name="桁区切り 28 3 4 2" xfId="14911"/>
    <cellStyle name="桁区切り 28 3 5" xfId="14908"/>
    <cellStyle name="桁区切り 28 4" xfId="2742"/>
    <cellStyle name="桁区切り 28 4 2" xfId="4512"/>
    <cellStyle name="桁区切り 28 4 2 2" xfId="14913"/>
    <cellStyle name="桁区切り 28 4 3" xfId="6110"/>
    <cellStyle name="桁区切り 28 4 3 2" xfId="14914"/>
    <cellStyle name="桁区切り 28 4 4" xfId="4511"/>
    <cellStyle name="桁区切り 28 4 4 2" xfId="14915"/>
    <cellStyle name="桁区切り 28 4 5" xfId="14912"/>
    <cellStyle name="桁区切り 28 5" xfId="4513"/>
    <cellStyle name="桁区切り 28 5 2" xfId="14916"/>
    <cellStyle name="桁区切り 28 6" xfId="14905"/>
    <cellStyle name="桁区切り 280" xfId="1208"/>
    <cellStyle name="桁区切り 280 2" xfId="14917"/>
    <cellStyle name="桁区切り 281" xfId="3375"/>
    <cellStyle name="桁区切り 281 2" xfId="14918"/>
    <cellStyle name="桁区切り 282" xfId="3376"/>
    <cellStyle name="桁区切り 282 2" xfId="14919"/>
    <cellStyle name="桁区切り 283" xfId="3377"/>
    <cellStyle name="桁区切り 283 2" xfId="14920"/>
    <cellStyle name="桁区切り 284" xfId="3378"/>
    <cellStyle name="桁区切り 284 2" xfId="14921"/>
    <cellStyle name="桁区切り 285" xfId="3379"/>
    <cellStyle name="桁区切り 285 2" xfId="14922"/>
    <cellStyle name="桁区切り 286" xfId="3380"/>
    <cellStyle name="桁区切り 286 2" xfId="14923"/>
    <cellStyle name="桁区切り 287" xfId="3381"/>
    <cellStyle name="桁区切り 287 2" xfId="14924"/>
    <cellStyle name="桁区切り 288" xfId="3382"/>
    <cellStyle name="桁区切り 288 2" xfId="14925"/>
    <cellStyle name="桁区切り 289" xfId="3383"/>
    <cellStyle name="桁区切り 289 2" xfId="14926"/>
    <cellStyle name="桁区切り 29" xfId="259"/>
    <cellStyle name="桁区切り 29 2" xfId="2746"/>
    <cellStyle name="桁区切り 29 2 2" xfId="5287"/>
    <cellStyle name="桁区切り 29 2 2 2" xfId="14929"/>
    <cellStyle name="桁区切り 29 2 3" xfId="14928"/>
    <cellStyle name="桁区切り 29 3" xfId="2747"/>
    <cellStyle name="桁区切り 29 3 2" xfId="4515"/>
    <cellStyle name="桁区切り 29 3 2 2" xfId="14931"/>
    <cellStyle name="桁区切り 29 3 3" xfId="6111"/>
    <cellStyle name="桁区切り 29 3 3 2" xfId="14932"/>
    <cellStyle name="桁区切り 29 3 4" xfId="4514"/>
    <cellStyle name="桁区切り 29 3 4 2" xfId="14933"/>
    <cellStyle name="桁区切り 29 3 5" xfId="14930"/>
    <cellStyle name="桁区切り 29 4" xfId="2745"/>
    <cellStyle name="桁区切り 29 4 2" xfId="4517"/>
    <cellStyle name="桁区切り 29 4 2 2" xfId="14935"/>
    <cellStyle name="桁区切り 29 4 3" xfId="6112"/>
    <cellStyle name="桁区切り 29 4 3 2" xfId="14936"/>
    <cellStyle name="桁区切り 29 4 4" xfId="4516"/>
    <cellStyle name="桁区切り 29 4 4 2" xfId="14937"/>
    <cellStyle name="桁区切り 29 4 5" xfId="14934"/>
    <cellStyle name="桁区切り 29 5" xfId="4518"/>
    <cellStyle name="桁区切り 29 5 2" xfId="14938"/>
    <cellStyle name="桁区切り 29 6" xfId="14927"/>
    <cellStyle name="桁区切り 290" xfId="3384"/>
    <cellStyle name="桁区切り 290 2" xfId="14939"/>
    <cellStyle name="桁区切り 291" xfId="3385"/>
    <cellStyle name="桁区切り 291 2" xfId="14940"/>
    <cellStyle name="桁区切り 292" xfId="3386"/>
    <cellStyle name="桁区切り 292 2" xfId="14941"/>
    <cellStyle name="桁区切り 293" xfId="3387"/>
    <cellStyle name="桁区切り 293 2" xfId="14942"/>
    <cellStyle name="桁区切り 294" xfId="3388"/>
    <cellStyle name="桁区切り 294 2" xfId="14943"/>
    <cellStyle name="桁区切り 294 3" xfId="43659"/>
    <cellStyle name="桁区切り 295" xfId="3389"/>
    <cellStyle name="桁区切り 295 2" xfId="14944"/>
    <cellStyle name="桁区切り 296" xfId="3390"/>
    <cellStyle name="桁区切り 296 2" xfId="14945"/>
    <cellStyle name="桁区切り 297" xfId="3391"/>
    <cellStyle name="桁区切り 297 2" xfId="14946"/>
    <cellStyle name="桁区切り 298" xfId="3392"/>
    <cellStyle name="桁区切り 298 2" xfId="14947"/>
    <cellStyle name="桁区切り 299" xfId="3393"/>
    <cellStyle name="桁区切り 299 2" xfId="14948"/>
    <cellStyle name="桁区切り 3" xfId="93"/>
    <cellStyle name="桁区切り 3 10" xfId="2749"/>
    <cellStyle name="桁区切り 3 10 2" xfId="4520"/>
    <cellStyle name="桁区切り 3 10 2 2" xfId="14951"/>
    <cellStyle name="桁区切り 3 10 3" xfId="5947"/>
    <cellStyle name="桁区切り 3 10 3 2" xfId="14952"/>
    <cellStyle name="桁区切り 3 10 4" xfId="4519"/>
    <cellStyle name="桁区切り 3 10 4 2" xfId="14953"/>
    <cellStyle name="桁区切り 3 10 5" xfId="14950"/>
    <cellStyle name="桁区切り 3 11" xfId="2748"/>
    <cellStyle name="桁区切り 3 11 2" xfId="4522"/>
    <cellStyle name="桁区切り 3 11 2 2" xfId="14955"/>
    <cellStyle name="桁区切り 3 11 3" xfId="6113"/>
    <cellStyle name="桁区切り 3 11 3 2" xfId="14956"/>
    <cellStyle name="桁区切り 3 11 4" xfId="4521"/>
    <cellStyle name="桁区切り 3 11 4 2" xfId="14957"/>
    <cellStyle name="桁区切り 3 11 5" xfId="14954"/>
    <cellStyle name="桁区切り 3 12" xfId="3695"/>
    <cellStyle name="桁区切り 3 12 2" xfId="4523"/>
    <cellStyle name="桁区切り 3 12 2 2" xfId="14959"/>
    <cellStyle name="桁区切り 3 12 3" xfId="14958"/>
    <cellStyle name="桁区切り 3 13" xfId="14949"/>
    <cellStyle name="桁区切り 3 2" xfId="94"/>
    <cellStyle name="桁区切り 3 2 10" xfId="4524"/>
    <cellStyle name="桁区切り 3 2 10 2" xfId="14961"/>
    <cellStyle name="桁区切り 3 2 11" xfId="14960"/>
    <cellStyle name="桁区切り 3 2 2" xfId="792"/>
    <cellStyle name="桁区切り 3 2 2 2" xfId="815"/>
    <cellStyle name="桁区切り 3 2 2 2 2" xfId="2753"/>
    <cellStyle name="桁区切り 3 2 2 2 2 2" xfId="5288"/>
    <cellStyle name="桁区切り 3 2 2 2 2 2 2" xfId="14965"/>
    <cellStyle name="桁区切り 3 2 2 2 2 3" xfId="14964"/>
    <cellStyle name="桁区切り 3 2 2 2 3" xfId="2754"/>
    <cellStyle name="桁区切り 3 2 2 2 3 2" xfId="4526"/>
    <cellStyle name="桁区切り 3 2 2 2 3 2 2" xfId="14967"/>
    <cellStyle name="桁区切り 3 2 2 2 3 3" xfId="5948"/>
    <cellStyle name="桁区切り 3 2 2 2 3 3 2" xfId="14968"/>
    <cellStyle name="桁区切り 3 2 2 2 3 4" xfId="4525"/>
    <cellStyle name="桁区切り 3 2 2 2 3 4 2" xfId="14969"/>
    <cellStyle name="桁区切り 3 2 2 2 3 5" xfId="14966"/>
    <cellStyle name="桁区切り 3 2 2 2 4" xfId="2752"/>
    <cellStyle name="桁区切り 3 2 2 2 4 2" xfId="4528"/>
    <cellStyle name="桁区切り 3 2 2 2 4 2 2" xfId="14971"/>
    <cellStyle name="桁区切り 3 2 2 2 4 3" xfId="5950"/>
    <cellStyle name="桁区切り 3 2 2 2 4 3 2" xfId="14972"/>
    <cellStyle name="桁区切り 3 2 2 2 4 4" xfId="4527"/>
    <cellStyle name="桁区切り 3 2 2 2 4 4 2" xfId="14973"/>
    <cellStyle name="桁区切り 3 2 2 2 4 5" xfId="14970"/>
    <cellStyle name="桁区切り 3 2 2 2 5" xfId="1363"/>
    <cellStyle name="桁区切り 3 2 2 2 5 2" xfId="4529"/>
    <cellStyle name="桁区切り 3 2 2 2 5 2 2" xfId="14975"/>
    <cellStyle name="桁区切り 3 2 2 2 5 3" xfId="14974"/>
    <cellStyle name="桁区切り 3 2 2 2 6" xfId="14963"/>
    <cellStyle name="桁区切り 3 2 2 2 6 2" xfId="32462"/>
    <cellStyle name="桁区切り 3 2 2 3" xfId="1172"/>
    <cellStyle name="桁区切り 3 2 2 3 2" xfId="2756"/>
    <cellStyle name="桁区切り 3 2 2 3 2 2" xfId="5289"/>
    <cellStyle name="桁区切り 3 2 2 3 2 2 2" xfId="14978"/>
    <cellStyle name="桁区切り 3 2 2 3 2 3" xfId="14977"/>
    <cellStyle name="桁区切り 3 2 2 3 3" xfId="2757"/>
    <cellStyle name="桁区切り 3 2 2 3 3 2" xfId="4531"/>
    <cellStyle name="桁区切り 3 2 2 3 3 2 2" xfId="14980"/>
    <cellStyle name="桁区切り 3 2 2 3 3 3" xfId="5938"/>
    <cellStyle name="桁区切り 3 2 2 3 3 3 2" xfId="14981"/>
    <cellStyle name="桁区切り 3 2 2 3 3 4" xfId="4530"/>
    <cellStyle name="桁区切り 3 2 2 3 3 4 2" xfId="14982"/>
    <cellStyle name="桁区切り 3 2 2 3 3 5" xfId="14979"/>
    <cellStyle name="桁区切り 3 2 2 3 4" xfId="2755"/>
    <cellStyle name="桁区切り 3 2 2 3 4 2" xfId="4533"/>
    <cellStyle name="桁区切り 3 2 2 3 4 2 2" xfId="14984"/>
    <cellStyle name="桁区切り 3 2 2 3 4 3" xfId="5942"/>
    <cellStyle name="桁区切り 3 2 2 3 4 3 2" xfId="14985"/>
    <cellStyle name="桁区切り 3 2 2 3 4 4" xfId="4532"/>
    <cellStyle name="桁区切り 3 2 2 3 4 4 2" xfId="14986"/>
    <cellStyle name="桁区切り 3 2 2 3 4 5" xfId="14983"/>
    <cellStyle name="桁区切り 3 2 2 3 5" xfId="1364"/>
    <cellStyle name="桁区切り 3 2 2 3 5 2" xfId="4534"/>
    <cellStyle name="桁区切り 3 2 2 3 5 2 2" xfId="14988"/>
    <cellStyle name="桁区切り 3 2 2 3 5 3" xfId="14987"/>
    <cellStyle name="桁区切り 3 2 2 3 6" xfId="14976"/>
    <cellStyle name="桁区切り 3 2 2 3 6 2" xfId="32570"/>
    <cellStyle name="桁区切り 3 2 2 4" xfId="1365"/>
    <cellStyle name="桁区切り 3 2 2 4 2" xfId="1366"/>
    <cellStyle name="桁区切り 3 2 2 4 2 2" xfId="5290"/>
    <cellStyle name="桁区切り 3 2 2 4 2 2 2" xfId="14991"/>
    <cellStyle name="桁区切り 3 2 2 4 2 3" xfId="14990"/>
    <cellStyle name="桁区切り 3 2 2 4 3" xfId="2759"/>
    <cellStyle name="桁区切り 3 2 2 4 3 2" xfId="4536"/>
    <cellStyle name="桁区切り 3 2 2 4 3 2 2" xfId="14993"/>
    <cellStyle name="桁区切り 3 2 2 4 3 3" xfId="6114"/>
    <cellStyle name="桁区切り 3 2 2 4 3 3 2" xfId="14994"/>
    <cellStyle name="桁区切り 3 2 2 4 3 4" xfId="4535"/>
    <cellStyle name="桁区切り 3 2 2 4 3 4 2" xfId="14995"/>
    <cellStyle name="桁区切り 3 2 2 4 3 5" xfId="14992"/>
    <cellStyle name="桁区切り 3 2 2 4 4" xfId="2758"/>
    <cellStyle name="桁区切り 3 2 2 4 4 2" xfId="4538"/>
    <cellStyle name="桁区切り 3 2 2 4 4 2 2" xfId="14997"/>
    <cellStyle name="桁区切り 3 2 2 4 4 3" xfId="4539"/>
    <cellStyle name="桁区切り 3 2 2 4 4 3 2" xfId="14998"/>
    <cellStyle name="桁区切り 3 2 2 4 4 4" xfId="5930"/>
    <cellStyle name="桁区切り 3 2 2 4 4 4 2" xfId="14999"/>
    <cellStyle name="桁区切り 3 2 2 4 4 5" xfId="4537"/>
    <cellStyle name="桁区切り 3 2 2 4 4 5 2" xfId="15000"/>
    <cellStyle name="桁区切り 3 2 2 4 4 6" xfId="14996"/>
    <cellStyle name="桁区切り 3 2 2 4 5" xfId="4540"/>
    <cellStyle name="桁区切り 3 2 2 4 5 2" xfId="15001"/>
    <cellStyle name="桁区切り 3 2 2 4 6" xfId="14989"/>
    <cellStyle name="桁区切り 3 2 2 5" xfId="2760"/>
    <cellStyle name="桁区切り 3 2 2 5 2" xfId="5291"/>
    <cellStyle name="桁区切り 3 2 2 5 2 2" xfId="15003"/>
    <cellStyle name="桁区切り 3 2 2 5 3" xfId="15002"/>
    <cellStyle name="桁区切り 3 2 2 6" xfId="2761"/>
    <cellStyle name="桁区切り 3 2 2 6 2" xfId="4542"/>
    <cellStyle name="桁区切り 3 2 2 6 2 2" xfId="15005"/>
    <cellStyle name="桁区切り 3 2 2 6 3" xfId="6115"/>
    <cellStyle name="桁区切り 3 2 2 6 3 2" xfId="15006"/>
    <cellStyle name="桁区切り 3 2 2 6 4" xfId="4541"/>
    <cellStyle name="桁区切り 3 2 2 6 4 2" xfId="15007"/>
    <cellStyle name="桁区切り 3 2 2 6 5" xfId="15004"/>
    <cellStyle name="桁区切り 3 2 2 7" xfId="2751"/>
    <cellStyle name="桁区切り 3 2 2 7 2" xfId="4544"/>
    <cellStyle name="桁区切り 3 2 2 7 2 2" xfId="15009"/>
    <cellStyle name="桁区切り 3 2 2 7 3" xfId="5874"/>
    <cellStyle name="桁区切り 3 2 2 7 3 2" xfId="15010"/>
    <cellStyle name="桁区切り 3 2 2 7 4" xfId="4543"/>
    <cellStyle name="桁区切り 3 2 2 7 4 2" xfId="15011"/>
    <cellStyle name="桁区切り 3 2 2 7 5" xfId="15008"/>
    <cellStyle name="桁区切り 3 2 2 8" xfId="4545"/>
    <cellStyle name="桁区切り 3 2 2 8 2" xfId="15012"/>
    <cellStyle name="桁区切り 3 2 2 9" xfId="14962"/>
    <cellStyle name="桁区切り 3 2 2 9 2" xfId="23824"/>
    <cellStyle name="桁区切り 3 2 3" xfId="1171"/>
    <cellStyle name="桁区切り 3 2 3 2" xfId="2763"/>
    <cellStyle name="桁区切り 3 2 3 2 2" xfId="15014"/>
    <cellStyle name="桁区切り 3 2 3 3" xfId="2764"/>
    <cellStyle name="桁区切り 3 2 3 3 2" xfId="15015"/>
    <cellStyle name="桁区切り 3 2 3 4" xfId="2762"/>
    <cellStyle name="桁区切り 3 2 3 4 2" xfId="15016"/>
    <cellStyle name="桁区切り 3 2 3 5" xfId="15013"/>
    <cellStyle name="桁区切り 3 2 3 5 2" xfId="23825"/>
    <cellStyle name="桁区切り 3 2 4" xfId="1170"/>
    <cellStyle name="桁区切り 3 2 4 2" xfId="2766"/>
    <cellStyle name="桁区切り 3 2 4 2 2" xfId="5292"/>
    <cellStyle name="桁区切り 3 2 4 2 2 2" xfId="15019"/>
    <cellStyle name="桁区切り 3 2 4 2 3" xfId="15018"/>
    <cellStyle name="桁区切り 3 2 4 3" xfId="2767"/>
    <cellStyle name="桁区切り 3 2 4 3 2" xfId="4547"/>
    <cellStyle name="桁区切り 3 2 4 3 2 2" xfId="15021"/>
    <cellStyle name="桁区切り 3 2 4 3 3" xfId="6324"/>
    <cellStyle name="桁区切り 3 2 4 3 3 2" xfId="15022"/>
    <cellStyle name="桁区切り 3 2 4 3 4" xfId="4546"/>
    <cellStyle name="桁区切り 3 2 4 3 4 2" xfId="15023"/>
    <cellStyle name="桁区切り 3 2 4 3 5" xfId="15020"/>
    <cellStyle name="桁区切り 3 2 4 4" xfId="2765"/>
    <cellStyle name="桁区切り 3 2 4 4 2" xfId="4549"/>
    <cellStyle name="桁区切り 3 2 4 4 2 2" xfId="15025"/>
    <cellStyle name="桁区切り 3 2 4 4 3" xfId="6116"/>
    <cellStyle name="桁区切り 3 2 4 4 3 2" xfId="15026"/>
    <cellStyle name="桁区切り 3 2 4 4 4" xfId="4548"/>
    <cellStyle name="桁区切り 3 2 4 4 4 2" xfId="15027"/>
    <cellStyle name="桁区切り 3 2 4 4 5" xfId="15024"/>
    <cellStyle name="桁区切り 3 2 4 5" xfId="1367"/>
    <cellStyle name="桁区切り 3 2 4 5 2" xfId="4550"/>
    <cellStyle name="桁区切り 3 2 4 5 2 2" xfId="15029"/>
    <cellStyle name="桁区切り 3 2 4 5 3" xfId="15028"/>
    <cellStyle name="桁区切り 3 2 4 6" xfId="15017"/>
    <cellStyle name="桁区切り 3 2 4 6 2" xfId="32569"/>
    <cellStyle name="桁区切り 3 2 5" xfId="1173"/>
    <cellStyle name="桁区切り 3 2 5 2" xfId="2769"/>
    <cellStyle name="桁区切り 3 2 5 2 2" xfId="5293"/>
    <cellStyle name="桁区切り 3 2 5 2 2 2" xfId="15032"/>
    <cellStyle name="桁区切り 3 2 5 2 3" xfId="15031"/>
    <cellStyle name="桁区切り 3 2 5 3" xfId="2770"/>
    <cellStyle name="桁区切り 3 2 5 3 2" xfId="4552"/>
    <cellStyle name="桁区切り 3 2 5 3 2 2" xfId="15034"/>
    <cellStyle name="桁区切り 3 2 5 3 3" xfId="6117"/>
    <cellStyle name="桁区切り 3 2 5 3 3 2" xfId="15035"/>
    <cellStyle name="桁区切り 3 2 5 3 4" xfId="4551"/>
    <cellStyle name="桁区切り 3 2 5 3 4 2" xfId="15036"/>
    <cellStyle name="桁区切り 3 2 5 3 5" xfId="15033"/>
    <cellStyle name="桁区切り 3 2 5 4" xfId="2768"/>
    <cellStyle name="桁区切り 3 2 5 4 2" xfId="4554"/>
    <cellStyle name="桁区切り 3 2 5 4 2 2" xfId="15038"/>
    <cellStyle name="桁区切り 3 2 5 4 3" xfId="6118"/>
    <cellStyle name="桁区切り 3 2 5 4 3 2" xfId="15039"/>
    <cellStyle name="桁区切り 3 2 5 4 4" xfId="4553"/>
    <cellStyle name="桁区切り 3 2 5 4 4 2" xfId="15040"/>
    <cellStyle name="桁区切り 3 2 5 4 5" xfId="15037"/>
    <cellStyle name="桁区切り 3 2 5 5" xfId="1368"/>
    <cellStyle name="桁区切り 3 2 5 5 2" xfId="4555"/>
    <cellStyle name="桁区切り 3 2 5 5 2 2" xfId="15042"/>
    <cellStyle name="桁区切り 3 2 5 5 3" xfId="15041"/>
    <cellStyle name="桁区切り 3 2 5 6" xfId="15030"/>
    <cellStyle name="桁区切り 3 2 5 6 2" xfId="32571"/>
    <cellStyle name="桁区切り 3 2 6" xfId="1369"/>
    <cellStyle name="桁区切り 3 2 6 2" xfId="1370"/>
    <cellStyle name="桁区切り 3 2 6 2 2" xfId="5294"/>
    <cellStyle name="桁区切り 3 2 6 2 2 2" xfId="15045"/>
    <cellStyle name="桁区切り 3 2 6 2 3" xfId="15044"/>
    <cellStyle name="桁区切り 3 2 6 3" xfId="2772"/>
    <cellStyle name="桁区切り 3 2 6 3 2" xfId="4557"/>
    <cellStyle name="桁区切り 3 2 6 3 2 2" xfId="15047"/>
    <cellStyle name="桁区切り 3 2 6 3 3" xfId="6119"/>
    <cellStyle name="桁区切り 3 2 6 3 3 2" xfId="15048"/>
    <cellStyle name="桁区切り 3 2 6 3 4" xfId="4556"/>
    <cellStyle name="桁区切り 3 2 6 3 4 2" xfId="15049"/>
    <cellStyle name="桁区切り 3 2 6 3 5" xfId="15046"/>
    <cellStyle name="桁区切り 3 2 6 4" xfId="2771"/>
    <cellStyle name="桁区切り 3 2 6 4 2" xfId="4559"/>
    <cellStyle name="桁区切り 3 2 6 4 2 2" xfId="15051"/>
    <cellStyle name="桁区切り 3 2 6 4 3" xfId="4560"/>
    <cellStyle name="桁区切り 3 2 6 4 3 2" xfId="15052"/>
    <cellStyle name="桁区切り 3 2 6 4 4" xfId="6120"/>
    <cellStyle name="桁区切り 3 2 6 4 4 2" xfId="15053"/>
    <cellStyle name="桁区切り 3 2 6 4 5" xfId="4558"/>
    <cellStyle name="桁区切り 3 2 6 4 5 2" xfId="15054"/>
    <cellStyle name="桁区切り 3 2 6 4 6" xfId="15050"/>
    <cellStyle name="桁区切り 3 2 6 5" xfId="4561"/>
    <cellStyle name="桁区切り 3 2 6 5 2" xfId="15055"/>
    <cellStyle name="桁区切り 3 2 6 6" xfId="15043"/>
    <cellStyle name="桁区切り 3 2 7" xfId="2773"/>
    <cellStyle name="桁区切り 3 2 7 2" xfId="5295"/>
    <cellStyle name="桁区切り 3 2 7 2 2" xfId="15057"/>
    <cellStyle name="桁区切り 3 2 7 3" xfId="15056"/>
    <cellStyle name="桁区切り 3 2 8" xfId="2774"/>
    <cellStyle name="桁区切り 3 2 8 2" xfId="4563"/>
    <cellStyle name="桁区切り 3 2 8 2 2" xfId="15059"/>
    <cellStyle name="桁区切り 3 2 8 3" xfId="6121"/>
    <cellStyle name="桁区切り 3 2 8 3 2" xfId="15060"/>
    <cellStyle name="桁区切り 3 2 8 4" xfId="4562"/>
    <cellStyle name="桁区切り 3 2 8 4 2" xfId="15061"/>
    <cellStyle name="桁区切り 3 2 8 5" xfId="15058"/>
    <cellStyle name="桁区切り 3 2 9" xfId="2750"/>
    <cellStyle name="桁区切り 3 2 9 2" xfId="4565"/>
    <cellStyle name="桁区切り 3 2 9 2 2" xfId="15063"/>
    <cellStyle name="桁区切り 3 2 9 3" xfId="6122"/>
    <cellStyle name="桁区切り 3 2 9 3 2" xfId="15064"/>
    <cellStyle name="桁区切り 3 2 9 4" xfId="4564"/>
    <cellStyle name="桁区切り 3 2 9 4 2" xfId="15065"/>
    <cellStyle name="桁区切り 3 2 9 5" xfId="15062"/>
    <cellStyle name="桁区切り 3 3" xfId="488"/>
    <cellStyle name="桁区切り 3 3 2" xfId="741"/>
    <cellStyle name="桁区切り 3 3 2 2" xfId="811"/>
    <cellStyle name="桁区切り 3 3 2 2 2" xfId="2777"/>
    <cellStyle name="桁区切り 3 3 2 2 2 2" xfId="15069"/>
    <cellStyle name="桁区切り 3 3 2 2 3" xfId="15068"/>
    <cellStyle name="桁区切り 3 3 2 2 3 2" xfId="32460"/>
    <cellStyle name="桁区切り 3 3 2 3" xfId="1168"/>
    <cellStyle name="桁区切り 3 3 2 3 2" xfId="2778"/>
    <cellStyle name="桁区切り 3 3 2 3 2 2" xfId="15071"/>
    <cellStyle name="桁区切り 3 3 2 3 3" xfId="6123"/>
    <cellStyle name="桁区切り 3 3 2 3 3 2" xfId="15072"/>
    <cellStyle name="桁区切り 3 3 2 3 4" xfId="4566"/>
    <cellStyle name="桁区切り 3 3 2 3 4 2" xfId="15073"/>
    <cellStyle name="桁区切り 3 3 2 3 4 3" xfId="32568"/>
    <cellStyle name="桁区切り 3 3 2 3 5" xfId="15070"/>
    <cellStyle name="桁区切り 3 3 2 4" xfId="2776"/>
    <cellStyle name="桁区切り 3 3 2 4 2" xfId="4568"/>
    <cellStyle name="桁区切り 3 3 2 4 2 2" xfId="15075"/>
    <cellStyle name="桁区切り 3 3 2 4 3" xfId="5875"/>
    <cellStyle name="桁区切り 3 3 2 4 3 2" xfId="15076"/>
    <cellStyle name="桁区切り 3 3 2 4 4" xfId="4567"/>
    <cellStyle name="桁区切り 3 3 2 4 4 2" xfId="15077"/>
    <cellStyle name="桁区切り 3 3 2 4 5" xfId="15074"/>
    <cellStyle name="桁区切り 3 3 2 5" xfId="1371"/>
    <cellStyle name="桁区切り 3 3 2 5 2" xfId="4569"/>
    <cellStyle name="桁区切り 3 3 2 5 2 2" xfId="15079"/>
    <cellStyle name="桁区切り 3 3 2 5 3" xfId="15078"/>
    <cellStyle name="桁区切り 3 3 2 6" xfId="15067"/>
    <cellStyle name="桁区切り 3 3 2 6 2" xfId="23826"/>
    <cellStyle name="桁区切り 3 3 2 7" xfId="32428"/>
    <cellStyle name="桁区切り 3 3 3" xfId="1167"/>
    <cellStyle name="桁区切り 3 3 3 2" xfId="1372"/>
    <cellStyle name="桁区切り 3 3 3 2 2" xfId="15081"/>
    <cellStyle name="桁区切り 3 3 3 3" xfId="2780"/>
    <cellStyle name="桁区切り 3 3 3 3 2" xfId="15082"/>
    <cellStyle name="桁区切り 3 3 3 4" xfId="2779"/>
    <cellStyle name="桁区切り 3 3 3 4 2" xfId="4571"/>
    <cellStyle name="桁区切り 3 3 3 4 2 2" xfId="15084"/>
    <cellStyle name="桁区切り 3 3 3 4 3" xfId="6369"/>
    <cellStyle name="桁区切り 3 3 3 4 3 2" xfId="15085"/>
    <cellStyle name="桁区切り 3 3 3 4 4" xfId="4570"/>
    <cellStyle name="桁区切り 3 3 3 4 4 2" xfId="15086"/>
    <cellStyle name="桁区切り 3 3 3 4 5" xfId="15083"/>
    <cellStyle name="桁区切り 3 3 3 5" xfId="4572"/>
    <cellStyle name="桁区切り 3 3 3 5 2" xfId="15087"/>
    <cellStyle name="桁区切り 3 3 3 6" xfId="15080"/>
    <cellStyle name="桁区切り 3 3 3 6 2" xfId="23827"/>
    <cellStyle name="桁区切り 3 3 4" xfId="1169"/>
    <cellStyle name="桁区切り 3 3 4 2" xfId="2781"/>
    <cellStyle name="桁区切り 3 3 4 2 2" xfId="4574"/>
    <cellStyle name="桁区切り 3 3 4 2 2 2" xfId="15090"/>
    <cellStyle name="桁区切り 3 3 4 2 3" xfId="6124"/>
    <cellStyle name="桁区切り 3 3 4 2 3 2" xfId="15091"/>
    <cellStyle name="桁区切り 3 3 4 2 4" xfId="4573"/>
    <cellStyle name="桁区切り 3 3 4 2 4 2" xfId="15092"/>
    <cellStyle name="桁区切り 3 3 4 2 5" xfId="15089"/>
    <cellStyle name="桁区切り 3 3 4 3" xfId="15088"/>
    <cellStyle name="桁区切り 3 3 5" xfId="2782"/>
    <cellStyle name="桁区切り 3 3 5 2" xfId="4576"/>
    <cellStyle name="桁区切り 3 3 5 2 2" xfId="15094"/>
    <cellStyle name="桁区切り 3 3 5 3" xfId="6125"/>
    <cellStyle name="桁区切り 3 3 5 3 2" xfId="15095"/>
    <cellStyle name="桁区切り 3 3 5 4" xfId="4575"/>
    <cellStyle name="桁区切り 3 3 5 4 2" xfId="15096"/>
    <cellStyle name="桁区切り 3 3 5 5" xfId="15093"/>
    <cellStyle name="桁区切り 3 3 6" xfId="2775"/>
    <cellStyle name="桁区切り 3 3 6 2" xfId="4578"/>
    <cellStyle name="桁区切り 3 3 6 2 2" xfId="15098"/>
    <cellStyle name="桁区切り 3 3 6 3" xfId="6126"/>
    <cellStyle name="桁区切り 3 3 6 3 2" xfId="15099"/>
    <cellStyle name="桁区切り 3 3 6 4" xfId="4577"/>
    <cellStyle name="桁区切り 3 3 6 4 2" xfId="15100"/>
    <cellStyle name="桁区切り 3 3 6 5" xfId="15097"/>
    <cellStyle name="桁区切り 3 3 7" xfId="4579"/>
    <cellStyle name="桁区切り 3 3 7 2" xfId="15101"/>
    <cellStyle name="桁区切り 3 3 8" xfId="15066"/>
    <cellStyle name="桁区切り 3 4" xfId="976"/>
    <cellStyle name="桁区切り 3 4 2" xfId="977"/>
    <cellStyle name="桁区切り 3 4 2 2" xfId="2785"/>
    <cellStyle name="桁区切り 3 4 2 2 2" xfId="5296"/>
    <cellStyle name="桁区切り 3 4 2 2 2 2" xfId="15105"/>
    <cellStyle name="桁区切り 3 4 2 2 3" xfId="15104"/>
    <cellStyle name="桁区切り 3 4 2 3" xfId="2786"/>
    <cellStyle name="桁区切り 3 4 2 3 2" xfId="4581"/>
    <cellStyle name="桁区切り 3 4 2 3 2 2" xfId="15107"/>
    <cellStyle name="桁区切り 3 4 2 3 3" xfId="6127"/>
    <cellStyle name="桁区切り 3 4 2 3 3 2" xfId="15108"/>
    <cellStyle name="桁区切り 3 4 2 3 4" xfId="4580"/>
    <cellStyle name="桁区切り 3 4 2 3 4 2" xfId="15109"/>
    <cellStyle name="桁区切り 3 4 2 3 5" xfId="15106"/>
    <cellStyle name="桁区切り 3 4 2 4" xfId="2784"/>
    <cellStyle name="桁区切り 3 4 2 4 2" xfId="4583"/>
    <cellStyle name="桁区切り 3 4 2 4 2 2" xfId="15111"/>
    <cellStyle name="桁区切り 3 4 2 4 3" xfId="6128"/>
    <cellStyle name="桁区切り 3 4 2 4 3 2" xfId="15112"/>
    <cellStyle name="桁区切り 3 4 2 4 4" xfId="4582"/>
    <cellStyle name="桁区切り 3 4 2 4 4 2" xfId="15113"/>
    <cellStyle name="桁区切り 3 4 2 4 5" xfId="15110"/>
    <cellStyle name="桁区切り 3 4 2 5" xfId="1374"/>
    <cellStyle name="桁区切り 3 4 2 5 2" xfId="4584"/>
    <cellStyle name="桁区切り 3 4 2 5 2 2" xfId="15115"/>
    <cellStyle name="桁区切り 3 4 2 5 3" xfId="15114"/>
    <cellStyle name="桁区切り 3 4 2 6" xfId="15103"/>
    <cellStyle name="桁区切り 3 4 2 6 2" xfId="32529"/>
    <cellStyle name="桁区切り 3 4 3" xfId="1375"/>
    <cellStyle name="桁区切り 3 4 3 2" xfId="5297"/>
    <cellStyle name="桁区切り 3 4 3 2 2" xfId="15117"/>
    <cellStyle name="桁区切り 3 4 3 3" xfId="15116"/>
    <cellStyle name="桁区切り 3 4 4" xfId="2787"/>
    <cellStyle name="桁区切り 3 4 4 2" xfId="4586"/>
    <cellStyle name="桁区切り 3 4 4 2 2" xfId="15119"/>
    <cellStyle name="桁区切り 3 4 4 3" xfId="6129"/>
    <cellStyle name="桁区切り 3 4 4 3 2" xfId="15120"/>
    <cellStyle name="桁区切り 3 4 4 4" xfId="4585"/>
    <cellStyle name="桁区切り 3 4 4 4 2" xfId="15121"/>
    <cellStyle name="桁区切り 3 4 4 5" xfId="15118"/>
    <cellStyle name="桁区切り 3 4 5" xfId="2783"/>
    <cellStyle name="桁区切り 3 4 5 2" xfId="4588"/>
    <cellStyle name="桁区切り 3 4 5 2 2" xfId="15123"/>
    <cellStyle name="桁区切り 3 4 5 3" xfId="6130"/>
    <cellStyle name="桁区切り 3 4 5 3 2" xfId="15124"/>
    <cellStyle name="桁区切り 3 4 5 4" xfId="4587"/>
    <cellStyle name="桁区切り 3 4 5 4 2" xfId="15125"/>
    <cellStyle name="桁区切り 3 4 5 5" xfId="15122"/>
    <cellStyle name="桁区切り 3 4 6" xfId="1373"/>
    <cellStyle name="桁区切り 3 4 6 2" xfId="4589"/>
    <cellStyle name="桁区切り 3 4 6 2 2" xfId="15127"/>
    <cellStyle name="桁区切り 3 4 6 3" xfId="15126"/>
    <cellStyle name="桁区切り 3 4 7" xfId="15102"/>
    <cellStyle name="桁区切り 3 4 7 2" xfId="32528"/>
    <cellStyle name="桁区切り 3 5" xfId="1376"/>
    <cellStyle name="桁区切り 3 5 2" xfId="1377"/>
    <cellStyle name="桁区切り 3 5 2 2" xfId="2790"/>
    <cellStyle name="桁区切り 3 5 2 2 2" xfId="5298"/>
    <cellStyle name="桁区切り 3 5 2 2 2 2" xfId="15131"/>
    <cellStyle name="桁区切り 3 5 2 2 3" xfId="15130"/>
    <cellStyle name="桁区切り 3 5 2 3" xfId="2791"/>
    <cellStyle name="桁区切り 3 5 2 3 2" xfId="4591"/>
    <cellStyle name="桁区切り 3 5 2 3 2 2" xfId="15133"/>
    <cellStyle name="桁区切り 3 5 2 3 3" xfId="6131"/>
    <cellStyle name="桁区切り 3 5 2 3 3 2" xfId="15134"/>
    <cellStyle name="桁区切り 3 5 2 3 4" xfId="4590"/>
    <cellStyle name="桁区切り 3 5 2 3 4 2" xfId="15135"/>
    <cellStyle name="桁区切り 3 5 2 3 5" xfId="15132"/>
    <cellStyle name="桁区切り 3 5 2 4" xfId="2789"/>
    <cellStyle name="桁区切り 3 5 2 4 2" xfId="4593"/>
    <cellStyle name="桁区切り 3 5 2 4 2 2" xfId="15137"/>
    <cellStyle name="桁区切り 3 5 2 4 3" xfId="5876"/>
    <cellStyle name="桁区切り 3 5 2 4 3 2" xfId="15138"/>
    <cellStyle name="桁区切り 3 5 2 4 4" xfId="4592"/>
    <cellStyle name="桁区切り 3 5 2 4 4 2" xfId="15139"/>
    <cellStyle name="桁区切り 3 5 2 4 5" xfId="15136"/>
    <cellStyle name="桁区切り 3 5 2 5" xfId="4594"/>
    <cellStyle name="桁区切り 3 5 2 5 2" xfId="15140"/>
    <cellStyle name="桁区切り 3 5 2 6" xfId="15129"/>
    <cellStyle name="桁区切り 3 5 3" xfId="1378"/>
    <cellStyle name="桁区切り 3 5 3 2" xfId="5299"/>
    <cellStyle name="桁区切り 3 5 3 2 2" xfId="15142"/>
    <cellStyle name="桁区切り 3 5 3 3" xfId="15141"/>
    <cellStyle name="桁区切り 3 5 4" xfId="2792"/>
    <cellStyle name="桁区切り 3 5 4 2" xfId="4596"/>
    <cellStyle name="桁区切り 3 5 4 2 2" xfId="15144"/>
    <cellStyle name="桁区切り 3 5 4 3" xfId="6325"/>
    <cellStyle name="桁区切り 3 5 4 3 2" xfId="15145"/>
    <cellStyle name="桁区切り 3 5 4 4" xfId="4595"/>
    <cellStyle name="桁区切り 3 5 4 4 2" xfId="15146"/>
    <cellStyle name="桁区切り 3 5 4 5" xfId="15143"/>
    <cellStyle name="桁区切り 3 5 5" xfId="2788"/>
    <cellStyle name="桁区切り 3 5 5 2" xfId="4598"/>
    <cellStyle name="桁区切り 3 5 5 2 2" xfId="15148"/>
    <cellStyle name="桁区切り 3 5 5 3" xfId="6132"/>
    <cellStyle name="桁区切り 3 5 5 3 2" xfId="15149"/>
    <cellStyle name="桁区切り 3 5 5 4" xfId="4597"/>
    <cellStyle name="桁区切り 3 5 5 4 2" xfId="15150"/>
    <cellStyle name="桁区切り 3 5 5 5" xfId="15147"/>
    <cellStyle name="桁区切り 3 5 6" xfId="4599"/>
    <cellStyle name="桁区切り 3 5 6 2" xfId="15151"/>
    <cellStyle name="桁区切り 3 5 7" xfId="15128"/>
    <cellStyle name="桁区切り 3 6" xfId="1379"/>
    <cellStyle name="桁区切り 3 6 2" xfId="1380"/>
    <cellStyle name="桁区切り 3 6 2 2" xfId="2795"/>
    <cellStyle name="桁区切り 3 6 2 2 2" xfId="5300"/>
    <cellStyle name="桁区切り 3 6 2 2 2 2" xfId="15155"/>
    <cellStyle name="桁区切り 3 6 2 2 3" xfId="15154"/>
    <cellStyle name="桁区切り 3 6 2 3" xfId="2796"/>
    <cellStyle name="桁区切り 3 6 2 3 2" xfId="4601"/>
    <cellStyle name="桁区切り 3 6 2 3 2 2" xfId="15157"/>
    <cellStyle name="桁区切り 3 6 2 3 3" xfId="6133"/>
    <cellStyle name="桁区切り 3 6 2 3 3 2" xfId="15158"/>
    <cellStyle name="桁区切り 3 6 2 3 4" xfId="4600"/>
    <cellStyle name="桁区切り 3 6 2 3 4 2" xfId="15159"/>
    <cellStyle name="桁区切り 3 6 2 3 5" xfId="15156"/>
    <cellStyle name="桁区切り 3 6 2 4" xfId="2794"/>
    <cellStyle name="桁区切り 3 6 2 4 2" xfId="4603"/>
    <cellStyle name="桁区切り 3 6 2 4 2 2" xfId="15161"/>
    <cellStyle name="桁区切り 3 6 2 4 3" xfId="6134"/>
    <cellStyle name="桁区切り 3 6 2 4 3 2" xfId="15162"/>
    <cellStyle name="桁区切り 3 6 2 4 4" xfId="4602"/>
    <cellStyle name="桁区切り 3 6 2 4 4 2" xfId="15163"/>
    <cellStyle name="桁区切り 3 6 2 4 5" xfId="15160"/>
    <cellStyle name="桁区切り 3 6 2 5" xfId="4604"/>
    <cellStyle name="桁区切り 3 6 2 5 2" xfId="15164"/>
    <cellStyle name="桁区切り 3 6 2 6" xfId="15153"/>
    <cellStyle name="桁区切り 3 6 3" xfId="2797"/>
    <cellStyle name="桁区切り 3 6 3 2" xfId="5301"/>
    <cellStyle name="桁区切り 3 6 3 2 2" xfId="15166"/>
    <cellStyle name="桁区切り 3 6 3 3" xfId="15165"/>
    <cellStyle name="桁区切り 3 6 4" xfId="2798"/>
    <cellStyle name="桁区切り 3 6 4 2" xfId="4606"/>
    <cellStyle name="桁区切り 3 6 4 2 2" xfId="15168"/>
    <cellStyle name="桁区切り 3 6 4 3" xfId="6135"/>
    <cellStyle name="桁区切り 3 6 4 3 2" xfId="15169"/>
    <cellStyle name="桁区切り 3 6 4 4" xfId="4605"/>
    <cellStyle name="桁区切り 3 6 4 4 2" xfId="15170"/>
    <cellStyle name="桁区切り 3 6 4 5" xfId="15167"/>
    <cellStyle name="桁区切り 3 6 5" xfId="2793"/>
    <cellStyle name="桁区切り 3 6 5 2" xfId="4608"/>
    <cellStyle name="桁区切り 3 6 5 2 2" xfId="15172"/>
    <cellStyle name="桁区切り 3 6 5 3" xfId="6136"/>
    <cellStyle name="桁区切り 3 6 5 3 2" xfId="15173"/>
    <cellStyle name="桁区切り 3 6 5 4" xfId="4607"/>
    <cellStyle name="桁区切り 3 6 5 4 2" xfId="15174"/>
    <cellStyle name="桁区切り 3 6 5 5" xfId="15171"/>
    <cellStyle name="桁区切り 3 6 6" xfId="4609"/>
    <cellStyle name="桁区切り 3 6 6 2" xfId="15175"/>
    <cellStyle name="桁区切り 3 6 7" xfId="15152"/>
    <cellStyle name="桁区切り 3 7" xfId="1381"/>
    <cellStyle name="桁区切り 3 7 2" xfId="2800"/>
    <cellStyle name="桁区切り 3 7 2 2" xfId="5302"/>
    <cellStyle name="桁区切り 3 7 2 2 2" xfId="15178"/>
    <cellStyle name="桁区切り 3 7 2 3" xfId="15177"/>
    <cellStyle name="桁区切り 3 7 3" xfId="2801"/>
    <cellStyle name="桁区切り 3 7 3 2" xfId="4611"/>
    <cellStyle name="桁区切り 3 7 3 2 2" xfId="15180"/>
    <cellStyle name="桁区切り 3 7 3 3" xfId="6137"/>
    <cellStyle name="桁区切り 3 7 3 3 2" xfId="15181"/>
    <cellStyle name="桁区切り 3 7 3 4" xfId="4610"/>
    <cellStyle name="桁区切り 3 7 3 4 2" xfId="15182"/>
    <cellStyle name="桁区切り 3 7 3 5" xfId="15179"/>
    <cellStyle name="桁区切り 3 7 4" xfId="2799"/>
    <cellStyle name="桁区切り 3 7 4 2" xfId="4613"/>
    <cellStyle name="桁区切り 3 7 4 2 2" xfId="15184"/>
    <cellStyle name="桁区切り 3 7 4 3" xfId="6138"/>
    <cellStyle name="桁区切り 3 7 4 3 2" xfId="15185"/>
    <cellStyle name="桁区切り 3 7 4 4" xfId="4612"/>
    <cellStyle name="桁区切り 3 7 4 4 2" xfId="15186"/>
    <cellStyle name="桁区切り 3 7 4 5" xfId="15183"/>
    <cellStyle name="桁区切り 3 7 5" xfId="4614"/>
    <cellStyle name="桁区切り 3 7 5 2" xfId="15187"/>
    <cellStyle name="桁区切り 3 7 6" xfId="15176"/>
    <cellStyle name="桁区切り 3 8" xfId="1382"/>
    <cellStyle name="桁区切り 3 8 2" xfId="1383"/>
    <cellStyle name="桁区切り 3 8 2 2" xfId="15189"/>
    <cellStyle name="桁区切り 3 8 3" xfId="2803"/>
    <cellStyle name="桁区切り 3 8 3 2" xfId="15190"/>
    <cellStyle name="桁区切り 3 8 4" xfId="2802"/>
    <cellStyle name="桁区切り 3 8 4 2" xfId="4616"/>
    <cellStyle name="桁区切り 3 8 4 2 2" xfId="15192"/>
    <cellStyle name="桁区切り 3 8 4 3" xfId="6139"/>
    <cellStyle name="桁区切り 3 8 4 3 2" xfId="15193"/>
    <cellStyle name="桁区切り 3 8 4 4" xfId="4615"/>
    <cellStyle name="桁区切り 3 8 4 4 2" xfId="15194"/>
    <cellStyle name="桁区切り 3 8 4 5" xfId="15191"/>
    <cellStyle name="桁区切り 3 8 5" xfId="4617"/>
    <cellStyle name="桁区切り 3 8 5 2" xfId="15195"/>
    <cellStyle name="桁区切り 3 8 6" xfId="15188"/>
    <cellStyle name="桁区切り 3 9" xfId="2804"/>
    <cellStyle name="桁区切り 3 9 2" xfId="3395"/>
    <cellStyle name="桁区切り 3 9 2 2" xfId="15197"/>
    <cellStyle name="桁区切り 3 9 3" xfId="3642"/>
    <cellStyle name="桁区切り 3 9 3 2" xfId="15198"/>
    <cellStyle name="桁区切り 3 9 4" xfId="3394"/>
    <cellStyle name="桁区切り 3 9 4 2" xfId="15199"/>
    <cellStyle name="桁区切り 3 9 5" xfId="15196"/>
    <cellStyle name="桁区切り 30" xfId="260"/>
    <cellStyle name="桁区切り 30 2" xfId="2806"/>
    <cellStyle name="桁区切り 30 2 2" xfId="5303"/>
    <cellStyle name="桁区切り 30 2 2 2" xfId="15202"/>
    <cellStyle name="桁区切り 30 2 3" xfId="15201"/>
    <cellStyle name="桁区切り 30 3" xfId="2807"/>
    <cellStyle name="桁区切り 30 3 2" xfId="4619"/>
    <cellStyle name="桁区切り 30 3 2 2" xfId="15204"/>
    <cellStyle name="桁区切り 30 3 3" xfId="6140"/>
    <cellStyle name="桁区切り 30 3 3 2" xfId="15205"/>
    <cellStyle name="桁区切り 30 3 4" xfId="4618"/>
    <cellStyle name="桁区切り 30 3 4 2" xfId="15206"/>
    <cellStyle name="桁区切り 30 3 5" xfId="15203"/>
    <cellStyle name="桁区切り 30 4" xfId="2805"/>
    <cellStyle name="桁区切り 30 4 2" xfId="4621"/>
    <cellStyle name="桁区切り 30 4 2 2" xfId="15208"/>
    <cellStyle name="桁区切り 30 4 3" xfId="5877"/>
    <cellStyle name="桁区切り 30 4 3 2" xfId="15209"/>
    <cellStyle name="桁区切り 30 4 4" xfId="4620"/>
    <cellStyle name="桁区切り 30 4 4 2" xfId="15210"/>
    <cellStyle name="桁区切り 30 4 5" xfId="15207"/>
    <cellStyle name="桁区切り 30 5" xfId="4622"/>
    <cellStyle name="桁区切り 30 5 2" xfId="15211"/>
    <cellStyle name="桁区切り 30 6" xfId="15200"/>
    <cellStyle name="桁区切り 300" xfId="3396"/>
    <cellStyle name="桁区切り 300 2" xfId="15212"/>
    <cellStyle name="桁区切り 301" xfId="3397"/>
    <cellStyle name="桁区切り 301 2" xfId="15213"/>
    <cellStyle name="桁区切り 302" xfId="3398"/>
    <cellStyle name="桁区切り 302 2" xfId="15214"/>
    <cellStyle name="桁区切り 303" xfId="3399"/>
    <cellStyle name="桁区切り 303 2" xfId="15215"/>
    <cellStyle name="桁区切り 304" xfId="3400"/>
    <cellStyle name="桁区切り 304 2" xfId="15216"/>
    <cellStyle name="桁区切り 305" xfId="3401"/>
    <cellStyle name="桁区切り 305 2" xfId="15217"/>
    <cellStyle name="桁区切り 306" xfId="3402"/>
    <cellStyle name="桁区切り 306 2" xfId="15218"/>
    <cellStyle name="桁区切り 307" xfId="3403"/>
    <cellStyle name="桁区切り 307 2" xfId="15219"/>
    <cellStyle name="桁区切り 308" xfId="3404"/>
    <cellStyle name="桁区切り 308 2" xfId="15220"/>
    <cellStyle name="桁区切り 309" xfId="3405"/>
    <cellStyle name="桁区切り 309 2" xfId="15221"/>
    <cellStyle name="桁区切り 31" xfId="489"/>
    <cellStyle name="桁区切り 31 2" xfId="2809"/>
    <cellStyle name="桁区切り 31 2 2" xfId="5304"/>
    <cellStyle name="桁区切り 31 2 2 2" xfId="15224"/>
    <cellStyle name="桁区切り 31 2 3" xfId="15223"/>
    <cellStyle name="桁区切り 31 3" xfId="2810"/>
    <cellStyle name="桁区切り 31 3 2" xfId="4624"/>
    <cellStyle name="桁区切り 31 3 2 2" xfId="15226"/>
    <cellStyle name="桁区切り 31 3 3" xfId="6326"/>
    <cellStyle name="桁区切り 31 3 3 2" xfId="15227"/>
    <cellStyle name="桁区切り 31 3 4" xfId="4623"/>
    <cellStyle name="桁区切り 31 3 4 2" xfId="15228"/>
    <cellStyle name="桁区切り 31 3 5" xfId="15225"/>
    <cellStyle name="桁区切り 31 4" xfId="2808"/>
    <cellStyle name="桁区切り 31 4 2" xfId="4626"/>
    <cellStyle name="桁区切り 31 4 2 2" xfId="15230"/>
    <cellStyle name="桁区切り 31 4 3" xfId="6141"/>
    <cellStyle name="桁区切り 31 4 3 2" xfId="15231"/>
    <cellStyle name="桁区切り 31 4 4" xfId="4625"/>
    <cellStyle name="桁区切り 31 4 4 2" xfId="15232"/>
    <cellStyle name="桁区切り 31 4 5" xfId="15229"/>
    <cellStyle name="桁区切り 31 5" xfId="4627"/>
    <cellStyle name="桁区切り 31 5 2" xfId="15233"/>
    <cellStyle name="桁区切り 31 6" xfId="15222"/>
    <cellStyle name="桁区切り 310" xfId="3406"/>
    <cellStyle name="桁区切り 310 2" xfId="15234"/>
    <cellStyle name="桁区切り 311" xfId="3407"/>
    <cellStyle name="桁区切り 311 2" xfId="15235"/>
    <cellStyle name="桁区切り 312" xfId="3408"/>
    <cellStyle name="桁区切り 312 2" xfId="15236"/>
    <cellStyle name="桁区切り 313" xfId="3409"/>
    <cellStyle name="桁区切り 313 2" xfId="15237"/>
    <cellStyle name="桁区切り 314" xfId="3410"/>
    <cellStyle name="桁区切り 314 2" xfId="15238"/>
    <cellStyle name="桁区切り 315" xfId="3550"/>
    <cellStyle name="桁区切り 315 2" xfId="15239"/>
    <cellStyle name="桁区切り 316" xfId="3549"/>
    <cellStyle name="桁区切り 316 2" xfId="5515"/>
    <cellStyle name="桁区切り 316 2 2" xfId="15241"/>
    <cellStyle name="桁区切り 316 3" xfId="5452"/>
    <cellStyle name="桁区切り 316 3 2" xfId="15242"/>
    <cellStyle name="桁区切り 316 4" xfId="15240"/>
    <cellStyle name="桁区切り 317" xfId="3557"/>
    <cellStyle name="桁区切り 317 2" xfId="5516"/>
    <cellStyle name="桁区切り 317 2 2" xfId="15244"/>
    <cellStyle name="桁区切り 317 3" xfId="5451"/>
    <cellStyle name="桁区切り 317 3 2" xfId="15245"/>
    <cellStyle name="桁区切り 317 4" xfId="15243"/>
    <cellStyle name="桁区切り 318" xfId="3553"/>
    <cellStyle name="桁区切り 318 2" xfId="15246"/>
    <cellStyle name="桁区切り 319" xfId="3558"/>
    <cellStyle name="桁区切り 319 2" xfId="15247"/>
    <cellStyle name="桁区切り 32" xfId="490"/>
    <cellStyle name="桁区切り 32 2" xfId="2812"/>
    <cellStyle name="桁区切り 32 2 2" xfId="5305"/>
    <cellStyle name="桁区切り 32 2 2 2" xfId="15250"/>
    <cellStyle name="桁区切り 32 2 3" xfId="15249"/>
    <cellStyle name="桁区切り 32 3" xfId="2813"/>
    <cellStyle name="桁区切り 32 3 2" xfId="4629"/>
    <cellStyle name="桁区切り 32 3 2 2" xfId="15252"/>
    <cellStyle name="桁区切り 32 3 3" xfId="6142"/>
    <cellStyle name="桁区切り 32 3 3 2" xfId="15253"/>
    <cellStyle name="桁区切り 32 3 4" xfId="4628"/>
    <cellStyle name="桁区切り 32 3 4 2" xfId="15254"/>
    <cellStyle name="桁区切り 32 3 5" xfId="15251"/>
    <cellStyle name="桁区切り 32 4" xfId="2811"/>
    <cellStyle name="桁区切り 32 4 2" xfId="4631"/>
    <cellStyle name="桁区切り 32 4 2 2" xfId="15256"/>
    <cellStyle name="桁区切り 32 4 3" xfId="6143"/>
    <cellStyle name="桁区切り 32 4 3 2" xfId="15257"/>
    <cellStyle name="桁区切り 32 4 4" xfId="4630"/>
    <cellStyle name="桁区切り 32 4 4 2" xfId="15258"/>
    <cellStyle name="桁区切り 32 4 5" xfId="15255"/>
    <cellStyle name="桁区切り 32 5" xfId="4632"/>
    <cellStyle name="桁区切り 32 5 2" xfId="15259"/>
    <cellStyle name="桁区切り 32 6" xfId="15248"/>
    <cellStyle name="桁区切り 320" xfId="3554"/>
    <cellStyle name="桁区切り 320 2" xfId="15260"/>
    <cellStyle name="桁区切り 321" xfId="3559"/>
    <cellStyle name="桁区切り 321 2" xfId="15261"/>
    <cellStyle name="桁区切り 322" xfId="3552"/>
    <cellStyle name="桁区切り 322 2" xfId="15262"/>
    <cellStyle name="桁区切り 323" xfId="3555"/>
    <cellStyle name="桁区切り 323 2" xfId="15263"/>
    <cellStyle name="桁区切り 324" xfId="3551"/>
    <cellStyle name="桁区切り 324 2" xfId="15264"/>
    <cellStyle name="桁区切り 325" xfId="3556"/>
    <cellStyle name="桁区切り 325 2" xfId="15265"/>
    <cellStyle name="桁区切り 326" xfId="3590"/>
    <cellStyle name="桁区切り 326 2" xfId="15266"/>
    <cellStyle name="桁区切り 327" xfId="3581"/>
    <cellStyle name="桁区切り 327 2" xfId="15267"/>
    <cellStyle name="桁区切り 328" xfId="3587"/>
    <cellStyle name="桁区切り 328 2" xfId="15268"/>
    <cellStyle name="桁区切り 329" xfId="3580"/>
    <cellStyle name="桁区切り 329 2" xfId="15269"/>
    <cellStyle name="桁区切り 33" xfId="491"/>
    <cellStyle name="桁区切り 33 2" xfId="2815"/>
    <cellStyle name="桁区切り 33 2 2" xfId="5306"/>
    <cellStyle name="桁区切り 33 2 2 2" xfId="15272"/>
    <cellStyle name="桁区切り 33 2 3" xfId="15271"/>
    <cellStyle name="桁区切り 33 3" xfId="2816"/>
    <cellStyle name="桁区切り 33 3 2" xfId="4634"/>
    <cellStyle name="桁区切り 33 3 2 2" xfId="15274"/>
    <cellStyle name="桁区切り 33 3 3" xfId="6144"/>
    <cellStyle name="桁区切り 33 3 3 2" xfId="15275"/>
    <cellStyle name="桁区切り 33 3 4" xfId="4633"/>
    <cellStyle name="桁区切り 33 3 4 2" xfId="15276"/>
    <cellStyle name="桁区切り 33 3 5" xfId="15273"/>
    <cellStyle name="桁区切り 33 4" xfId="2814"/>
    <cellStyle name="桁区切り 33 4 2" xfId="4636"/>
    <cellStyle name="桁区切り 33 4 2 2" xfId="15278"/>
    <cellStyle name="桁区切り 33 4 3" xfId="6145"/>
    <cellStyle name="桁区切り 33 4 3 2" xfId="15279"/>
    <cellStyle name="桁区切り 33 4 4" xfId="4635"/>
    <cellStyle name="桁区切り 33 4 4 2" xfId="15280"/>
    <cellStyle name="桁区切り 33 4 5" xfId="15277"/>
    <cellStyle name="桁区切り 33 5" xfId="4637"/>
    <cellStyle name="桁区切り 33 5 2" xfId="15281"/>
    <cellStyle name="桁区切り 33 6" xfId="15270"/>
    <cellStyle name="桁区切り 330" xfId="3588"/>
    <cellStyle name="桁区切り 330 2" xfId="15282"/>
    <cellStyle name="桁区切り 331" xfId="3579"/>
    <cellStyle name="桁区切り 331 2" xfId="15283"/>
    <cellStyle name="桁区切り 332" xfId="3589"/>
    <cellStyle name="桁区切り 332 2" xfId="15284"/>
    <cellStyle name="桁区切り 333" xfId="3582"/>
    <cellStyle name="桁区切り 333 2" xfId="15285"/>
    <cellStyle name="桁区切り 334" xfId="3591"/>
    <cellStyle name="桁区切り 334 2" xfId="15286"/>
    <cellStyle name="桁区切り 335" xfId="3583"/>
    <cellStyle name="桁区切り 335 2" xfId="15287"/>
    <cellStyle name="桁区切り 336" xfId="3592"/>
    <cellStyle name="桁区切り 336 2" xfId="15288"/>
    <cellStyle name="桁区切り 337" xfId="3585"/>
    <cellStyle name="桁区切り 337 2" xfId="15289"/>
    <cellStyle name="桁区切り 338" xfId="3593"/>
    <cellStyle name="桁区切り 338 2" xfId="15290"/>
    <cellStyle name="桁区切り 339" xfId="3584"/>
    <cellStyle name="桁区切り 339 2" xfId="15291"/>
    <cellStyle name="桁区切り 34" xfId="492"/>
    <cellStyle name="桁区切り 34 2" xfId="2818"/>
    <cellStyle name="桁区切り 34 2 2" xfId="5307"/>
    <cellStyle name="桁区切り 34 2 2 2" xfId="15294"/>
    <cellStyle name="桁区切り 34 2 3" xfId="15293"/>
    <cellStyle name="桁区切り 34 3" xfId="2819"/>
    <cellStyle name="桁区切り 34 3 2" xfId="4639"/>
    <cellStyle name="桁区切り 34 3 2 2" xfId="15296"/>
    <cellStyle name="桁区切り 34 3 3" xfId="6146"/>
    <cellStyle name="桁区切り 34 3 3 2" xfId="15297"/>
    <cellStyle name="桁区切り 34 3 4" xfId="4638"/>
    <cellStyle name="桁区切り 34 3 4 2" xfId="15298"/>
    <cellStyle name="桁区切り 34 3 5" xfId="15295"/>
    <cellStyle name="桁区切り 34 4" xfId="2817"/>
    <cellStyle name="桁区切り 34 4 2" xfId="4641"/>
    <cellStyle name="桁区切り 34 4 2 2" xfId="15300"/>
    <cellStyle name="桁区切り 34 4 3" xfId="6147"/>
    <cellStyle name="桁区切り 34 4 3 2" xfId="15301"/>
    <cellStyle name="桁区切り 34 4 4" xfId="4640"/>
    <cellStyle name="桁区切り 34 4 4 2" xfId="15302"/>
    <cellStyle name="桁区切り 34 4 5" xfId="15299"/>
    <cellStyle name="桁区切り 34 5" xfId="4642"/>
    <cellStyle name="桁区切り 34 5 2" xfId="15303"/>
    <cellStyle name="桁区切り 34 6" xfId="15292"/>
    <cellStyle name="桁区切り 340" xfId="3594"/>
    <cellStyle name="桁区切り 340 2" xfId="15304"/>
    <cellStyle name="桁区切り 341" xfId="3578"/>
    <cellStyle name="桁区切り 341 2" xfId="15305"/>
    <cellStyle name="桁区切り 342" xfId="3586"/>
    <cellStyle name="桁区切り 342 2" xfId="15306"/>
    <cellStyle name="桁区切り 343" xfId="3577"/>
    <cellStyle name="桁区切り 343 2" xfId="15307"/>
    <cellStyle name="桁区切り 344" xfId="3569"/>
    <cellStyle name="桁区切り 344 2" xfId="15308"/>
    <cellStyle name="桁区切り 345" xfId="3596"/>
    <cellStyle name="桁区切り 345 2" xfId="15309"/>
    <cellStyle name="桁区切り 346" xfId="3576"/>
    <cellStyle name="桁区切り 346 2" xfId="15310"/>
    <cellStyle name="桁区切り 347" xfId="3595"/>
    <cellStyle name="桁区切り 347 2" xfId="15311"/>
    <cellStyle name="桁区切り 348" xfId="3602"/>
    <cellStyle name="桁区切り 348 2" xfId="15312"/>
    <cellStyle name="桁区切り 349" xfId="3570"/>
    <cellStyle name="桁区切り 349 2" xfId="15313"/>
    <cellStyle name="桁区切り 35" xfId="493"/>
    <cellStyle name="桁区切り 35 2" xfId="2821"/>
    <cellStyle name="桁区切り 35 2 2" xfId="5308"/>
    <cellStyle name="桁区切り 35 2 2 2" xfId="15316"/>
    <cellStyle name="桁区切り 35 2 3" xfId="15315"/>
    <cellStyle name="桁区切り 35 3" xfId="2822"/>
    <cellStyle name="桁区切り 35 3 2" xfId="4644"/>
    <cellStyle name="桁区切り 35 3 2 2" xfId="15318"/>
    <cellStyle name="桁区切り 35 3 3" xfId="6356"/>
    <cellStyle name="桁区切り 35 3 3 2" xfId="15319"/>
    <cellStyle name="桁区切り 35 3 4" xfId="4643"/>
    <cellStyle name="桁区切り 35 3 4 2" xfId="15320"/>
    <cellStyle name="桁区切り 35 3 5" xfId="15317"/>
    <cellStyle name="桁区切り 35 4" xfId="2820"/>
    <cellStyle name="桁区切り 35 4 2" xfId="4646"/>
    <cellStyle name="桁区切り 35 4 2 2" xfId="15322"/>
    <cellStyle name="桁区切り 35 4 3" xfId="6357"/>
    <cellStyle name="桁区切り 35 4 3 2" xfId="15323"/>
    <cellStyle name="桁区切り 35 4 4" xfId="4645"/>
    <cellStyle name="桁区切り 35 4 4 2" xfId="15324"/>
    <cellStyle name="桁区切り 35 4 5" xfId="15321"/>
    <cellStyle name="桁区切り 35 5" xfId="4647"/>
    <cellStyle name="桁区切り 35 5 2" xfId="15325"/>
    <cellStyle name="桁区切り 35 6" xfId="15314"/>
    <cellStyle name="桁区切り 350" xfId="3636"/>
    <cellStyle name="桁区切り 350 2" xfId="15326"/>
    <cellStyle name="桁区切り 351" xfId="3637"/>
    <cellStyle name="桁区切り 351 2" xfId="15327"/>
    <cellStyle name="桁区切り 352" xfId="3638"/>
    <cellStyle name="桁区切り 352 2" xfId="15328"/>
    <cellStyle name="桁区切り 353" xfId="3646"/>
    <cellStyle name="桁区切り 353 2" xfId="15329"/>
    <cellStyle name="桁区切り 354" xfId="3341"/>
    <cellStyle name="桁区切り 354 2" xfId="15330"/>
    <cellStyle name="桁区切り 355" xfId="3648"/>
    <cellStyle name="桁区切り 355 2" xfId="15331"/>
    <cellStyle name="桁区切り 356" xfId="3667"/>
    <cellStyle name="桁区切り 356 2" xfId="15332"/>
    <cellStyle name="桁区切り 357" xfId="3861"/>
    <cellStyle name="桁区切り 357 2" xfId="15333"/>
    <cellStyle name="桁区切り 358" xfId="3666"/>
    <cellStyle name="桁区切り 358 2" xfId="15334"/>
    <cellStyle name="桁区切り 359" xfId="3860"/>
    <cellStyle name="桁区切り 359 2" xfId="15335"/>
    <cellStyle name="桁区切り 36" xfId="494"/>
    <cellStyle name="桁区切り 36 2" xfId="2824"/>
    <cellStyle name="桁区切り 36 2 2" xfId="5309"/>
    <cellStyle name="桁区切り 36 2 2 2" xfId="15338"/>
    <cellStyle name="桁区切り 36 2 3" xfId="15337"/>
    <cellStyle name="桁区切り 36 3" xfId="2825"/>
    <cellStyle name="桁区切り 36 3 2" xfId="4649"/>
    <cellStyle name="桁区切り 36 3 2 2" xfId="15340"/>
    <cellStyle name="桁区切り 36 3 3" xfId="6374"/>
    <cellStyle name="桁区切り 36 3 3 2" xfId="15341"/>
    <cellStyle name="桁区切り 36 3 4" xfId="4648"/>
    <cellStyle name="桁区切り 36 3 4 2" xfId="15342"/>
    <cellStyle name="桁区切り 36 3 5" xfId="15339"/>
    <cellStyle name="桁区切り 36 4" xfId="2823"/>
    <cellStyle name="桁区切り 36 4 2" xfId="4651"/>
    <cellStyle name="桁区切り 36 4 2 2" xfId="15344"/>
    <cellStyle name="桁区切り 36 4 3" xfId="5878"/>
    <cellStyle name="桁区切り 36 4 3 2" xfId="15345"/>
    <cellStyle name="桁区切り 36 4 4" xfId="4650"/>
    <cellStyle name="桁区切り 36 4 4 2" xfId="15346"/>
    <cellStyle name="桁区切り 36 4 5" xfId="15343"/>
    <cellStyle name="桁区切り 36 5" xfId="4652"/>
    <cellStyle name="桁区切り 36 5 2" xfId="15347"/>
    <cellStyle name="桁区切り 36 6" xfId="15336"/>
    <cellStyle name="桁区切り 360" xfId="3665"/>
    <cellStyle name="桁区切り 360 2" xfId="15348"/>
    <cellStyle name="桁区切り 361" xfId="3859"/>
    <cellStyle name="桁区切り 361 2" xfId="15349"/>
    <cellStyle name="桁区切り 362" xfId="3865"/>
    <cellStyle name="桁区切り 362 2" xfId="15350"/>
    <cellStyle name="桁区切り 363" xfId="3863"/>
    <cellStyle name="桁区切り 363 2" xfId="15351"/>
    <cellStyle name="桁区切り 364" xfId="3864"/>
    <cellStyle name="桁区切り 364 2" xfId="15352"/>
    <cellStyle name="桁区切り 365" xfId="3862"/>
    <cellStyle name="桁区切り 365 2" xfId="15353"/>
    <cellStyle name="桁区切り 366" xfId="4653"/>
    <cellStyle name="桁区切り 366 2" xfId="15354"/>
    <cellStyle name="桁区切り 367" xfId="4654"/>
    <cellStyle name="桁区切り 367 2" xfId="15355"/>
    <cellStyle name="桁区切り 368" xfId="4655"/>
    <cellStyle name="桁区切り 368 2" xfId="15356"/>
    <cellStyle name="桁区切り 369" xfId="4656"/>
    <cellStyle name="桁区切り 369 2" xfId="15357"/>
    <cellStyle name="桁区切り 37" xfId="495"/>
    <cellStyle name="桁区切り 37 2" xfId="2827"/>
    <cellStyle name="桁区切り 37 2 2" xfId="5310"/>
    <cellStyle name="桁区切り 37 2 2 2" xfId="15360"/>
    <cellStyle name="桁区切り 37 2 3" xfId="15359"/>
    <cellStyle name="桁区切り 37 3" xfId="2828"/>
    <cellStyle name="桁区切り 37 3 2" xfId="4658"/>
    <cellStyle name="桁区切り 37 3 2 2" xfId="15362"/>
    <cellStyle name="桁区切り 37 3 3" xfId="6327"/>
    <cellStyle name="桁区切り 37 3 3 2" xfId="15363"/>
    <cellStyle name="桁区切り 37 3 4" xfId="4657"/>
    <cellStyle name="桁区切り 37 3 4 2" xfId="15364"/>
    <cellStyle name="桁区切り 37 3 5" xfId="15361"/>
    <cellStyle name="桁区切り 37 4" xfId="2826"/>
    <cellStyle name="桁区切り 37 4 2" xfId="4660"/>
    <cellStyle name="桁区切り 37 4 2 2" xfId="15366"/>
    <cellStyle name="桁区切り 37 4 3" xfId="6148"/>
    <cellStyle name="桁区切り 37 4 3 2" xfId="15367"/>
    <cellStyle name="桁区切り 37 4 4" xfId="4659"/>
    <cellStyle name="桁区切り 37 4 4 2" xfId="15368"/>
    <cellStyle name="桁区切り 37 4 5" xfId="15365"/>
    <cellStyle name="桁区切り 37 5" xfId="4661"/>
    <cellStyle name="桁区切り 37 5 2" xfId="15369"/>
    <cellStyle name="桁区切り 37 6" xfId="15358"/>
    <cellStyle name="桁区切り 370" xfId="4662"/>
    <cellStyle name="桁区切り 370 2" xfId="15370"/>
    <cellStyle name="桁区切り 371" xfId="4663"/>
    <cellStyle name="桁区切り 371 2" xfId="15371"/>
    <cellStyle name="桁区切り 372" xfId="4664"/>
    <cellStyle name="桁区切り 372 2" xfId="15372"/>
    <cellStyle name="桁区切り 373" xfId="4665"/>
    <cellStyle name="桁区切り 373 2" xfId="15373"/>
    <cellStyle name="桁区切り 374" xfId="4666"/>
    <cellStyle name="桁区切り 374 2" xfId="15374"/>
    <cellStyle name="桁区切り 375" xfId="5461"/>
    <cellStyle name="桁区切り 375 2" xfId="15375"/>
    <cellStyle name="桁区切り 376" xfId="5456"/>
    <cellStyle name="桁区切り 376 2" xfId="15376"/>
    <cellStyle name="桁区切り 377" xfId="5460"/>
    <cellStyle name="桁区切り 377 2" xfId="15377"/>
    <cellStyle name="桁区切り 378" xfId="5532"/>
    <cellStyle name="桁区切り 378 2" xfId="15378"/>
    <cellStyle name="桁区切り 379" xfId="5535"/>
    <cellStyle name="桁区切り 379 2" xfId="15379"/>
    <cellStyle name="桁区切り 38" xfId="496"/>
    <cellStyle name="桁区切り 38 2" xfId="2830"/>
    <cellStyle name="桁区切り 38 2 2" xfId="5311"/>
    <cellStyle name="桁区切り 38 2 2 2" xfId="15382"/>
    <cellStyle name="桁区切り 38 2 3" xfId="15381"/>
    <cellStyle name="桁区切り 38 3" xfId="2831"/>
    <cellStyle name="桁区切り 38 3 2" xfId="4668"/>
    <cellStyle name="桁区切り 38 3 2 2" xfId="15384"/>
    <cellStyle name="桁区切り 38 3 3" xfId="6149"/>
    <cellStyle name="桁区切り 38 3 3 2" xfId="15385"/>
    <cellStyle name="桁区切り 38 3 4" xfId="4667"/>
    <cellStyle name="桁区切り 38 3 4 2" xfId="15386"/>
    <cellStyle name="桁区切り 38 3 5" xfId="15383"/>
    <cellStyle name="桁区切り 38 4" xfId="2829"/>
    <cellStyle name="桁区切り 38 4 2" xfId="4670"/>
    <cellStyle name="桁区切り 38 4 2 2" xfId="15388"/>
    <cellStyle name="桁区切り 38 4 3" xfId="6150"/>
    <cellStyle name="桁区切り 38 4 3 2" xfId="15389"/>
    <cellStyle name="桁区切り 38 4 4" xfId="4669"/>
    <cellStyle name="桁区切り 38 4 4 2" xfId="15390"/>
    <cellStyle name="桁区切り 38 4 5" xfId="15387"/>
    <cellStyle name="桁区切り 38 5" xfId="4671"/>
    <cellStyle name="桁区切り 38 5 2" xfId="15391"/>
    <cellStyle name="桁区切り 38 6" xfId="15380"/>
    <cellStyle name="桁区切り 380" xfId="5536"/>
    <cellStyle name="桁区切り 380 2" xfId="15392"/>
    <cellStyle name="桁区切り 381" xfId="5533"/>
    <cellStyle name="桁区切り 381 2" xfId="15393"/>
    <cellStyle name="桁区切り 382" xfId="5537"/>
    <cellStyle name="桁区切り 382 2" xfId="15394"/>
    <cellStyle name="桁区切り 383" xfId="5534"/>
    <cellStyle name="桁区切り 383 2" xfId="15395"/>
    <cellStyle name="桁区切り 384" xfId="5538"/>
    <cellStyle name="桁区切り 384 2" xfId="15396"/>
    <cellStyle name="桁区切り 385" xfId="5540"/>
    <cellStyle name="桁区切り 385 2" xfId="15397"/>
    <cellStyle name="桁区切り 386" xfId="5541"/>
    <cellStyle name="桁区切り 386 2" xfId="15398"/>
    <cellStyle name="桁区切り 387" xfId="5539"/>
    <cellStyle name="桁区切り 387 2" xfId="15399"/>
    <cellStyle name="桁区切り 388" xfId="5542"/>
    <cellStyle name="桁区切り 388 2" xfId="15400"/>
    <cellStyle name="桁区切り 389" xfId="5420"/>
    <cellStyle name="桁区切り 389 2" xfId="15401"/>
    <cellStyle name="桁区切り 39" xfId="497"/>
    <cellStyle name="桁区切り 39 2" xfId="2833"/>
    <cellStyle name="桁区切り 39 2 2" xfId="5313"/>
    <cellStyle name="桁区切り 39 2 2 2" xfId="15404"/>
    <cellStyle name="桁区切り 39 2 3" xfId="15403"/>
    <cellStyle name="桁区切り 39 3" xfId="2834"/>
    <cellStyle name="桁区切り 39 3 2" xfId="4673"/>
    <cellStyle name="桁区切り 39 3 2 2" xfId="15406"/>
    <cellStyle name="桁区切り 39 3 3" xfId="6375"/>
    <cellStyle name="桁区切り 39 3 3 2" xfId="15407"/>
    <cellStyle name="桁区切り 39 3 4" xfId="4672"/>
    <cellStyle name="桁区切り 39 3 4 2" xfId="15408"/>
    <cellStyle name="桁区切り 39 3 5" xfId="15405"/>
    <cellStyle name="桁区切り 39 4" xfId="2832"/>
    <cellStyle name="桁区切り 39 4 2" xfId="4675"/>
    <cellStyle name="桁区切り 39 4 2 2" xfId="15410"/>
    <cellStyle name="桁区切り 39 4 3" xfId="6372"/>
    <cellStyle name="桁区切り 39 4 3 2" xfId="15411"/>
    <cellStyle name="桁区切り 39 4 4" xfId="4674"/>
    <cellStyle name="桁区切り 39 4 4 2" xfId="15412"/>
    <cellStyle name="桁区切り 39 4 5" xfId="15409"/>
    <cellStyle name="桁区切り 39 5" xfId="4676"/>
    <cellStyle name="桁区切り 39 5 2" xfId="15413"/>
    <cellStyle name="桁区切り 39 6" xfId="15402"/>
    <cellStyle name="桁区切り 390" xfId="5421"/>
    <cellStyle name="桁区切り 390 2" xfId="15414"/>
    <cellStyle name="桁区切り 391" xfId="5543"/>
    <cellStyle name="桁区切り 391 2" xfId="15415"/>
    <cellStyle name="桁区切り 392" xfId="5419"/>
    <cellStyle name="桁区切り 392 2" xfId="15416"/>
    <cellStyle name="桁区切り 393" xfId="5215"/>
    <cellStyle name="桁区切り 393 2" xfId="15417"/>
    <cellStyle name="桁区切り 394" xfId="5273"/>
    <cellStyle name="桁区切り 394 2" xfId="7444"/>
    <cellStyle name="桁区切り 394 2 2" xfId="15419"/>
    <cellStyle name="桁区切り 394 3" xfId="15418"/>
    <cellStyle name="桁区切り 395" xfId="5487"/>
    <cellStyle name="桁区切り 395 2" xfId="15420"/>
    <cellStyle name="桁区切り 396" xfId="5370"/>
    <cellStyle name="桁区切り 396 2" xfId="15421"/>
    <cellStyle name="桁区切り 397" xfId="5582"/>
    <cellStyle name="桁区切り 397 2" xfId="15422"/>
    <cellStyle name="桁区切り 398" xfId="5654"/>
    <cellStyle name="桁区切り 398 2" xfId="15423"/>
    <cellStyle name="桁区切り 399" xfId="5649"/>
    <cellStyle name="桁区切り 399 2" xfId="15424"/>
    <cellStyle name="桁区切り 4" xfId="95"/>
    <cellStyle name="桁区切り 4 2" xfId="96"/>
    <cellStyle name="桁区切り 4 2 2" xfId="1384"/>
    <cellStyle name="桁区切り 4 2 2 2" xfId="1385"/>
    <cellStyle name="桁区切り 4 2 2 2 2" xfId="2839"/>
    <cellStyle name="桁区切り 4 2 2 2 2 2" xfId="5314"/>
    <cellStyle name="桁区切り 4 2 2 2 2 2 2" xfId="15430"/>
    <cellStyle name="桁区切り 4 2 2 2 2 3" xfId="15429"/>
    <cellStyle name="桁区切り 4 2 2 2 3" xfId="2840"/>
    <cellStyle name="桁区切り 4 2 2 2 3 2" xfId="4678"/>
    <cellStyle name="桁区切り 4 2 2 2 3 2 2" xfId="15432"/>
    <cellStyle name="桁区切り 4 2 2 2 3 3" xfId="6373"/>
    <cellStyle name="桁区切り 4 2 2 2 3 3 2" xfId="15433"/>
    <cellStyle name="桁区切り 4 2 2 2 3 4" xfId="4677"/>
    <cellStyle name="桁区切り 4 2 2 2 3 4 2" xfId="15434"/>
    <cellStyle name="桁区切り 4 2 2 2 3 5" xfId="15431"/>
    <cellStyle name="桁区切り 4 2 2 2 4" xfId="2838"/>
    <cellStyle name="桁区切り 4 2 2 2 4 2" xfId="4680"/>
    <cellStyle name="桁区切り 4 2 2 2 4 2 2" xfId="15436"/>
    <cellStyle name="桁区切り 4 2 2 2 4 3" xfId="6376"/>
    <cellStyle name="桁区切り 4 2 2 2 4 3 2" xfId="15437"/>
    <cellStyle name="桁区切り 4 2 2 2 4 4" xfId="4679"/>
    <cellStyle name="桁区切り 4 2 2 2 4 4 2" xfId="15438"/>
    <cellStyle name="桁区切り 4 2 2 2 4 5" xfId="15435"/>
    <cellStyle name="桁区切り 4 2 2 2 5" xfId="4681"/>
    <cellStyle name="桁区切り 4 2 2 2 5 2" xfId="15439"/>
    <cellStyle name="桁区切り 4 2 2 2 6" xfId="15428"/>
    <cellStyle name="桁区切り 4 2 2 3" xfId="1386"/>
    <cellStyle name="桁区切り 4 2 2 3 2" xfId="5315"/>
    <cellStyle name="桁区切り 4 2 2 3 2 2" xfId="15441"/>
    <cellStyle name="桁区切り 4 2 2 3 3" xfId="15440"/>
    <cellStyle name="桁区切り 4 2 2 4" xfId="2841"/>
    <cellStyle name="桁区切り 4 2 2 4 2" xfId="4683"/>
    <cellStyle name="桁区切り 4 2 2 4 2 2" xfId="15443"/>
    <cellStyle name="桁区切り 4 2 2 4 3" xfId="6378"/>
    <cellStyle name="桁区切り 4 2 2 4 3 2" xfId="15444"/>
    <cellStyle name="桁区切り 4 2 2 4 4" xfId="4682"/>
    <cellStyle name="桁区切り 4 2 2 4 4 2" xfId="15445"/>
    <cellStyle name="桁区切り 4 2 2 4 5" xfId="15442"/>
    <cellStyle name="桁区切り 4 2 2 5" xfId="2837"/>
    <cellStyle name="桁区切り 4 2 2 5 2" xfId="4685"/>
    <cellStyle name="桁区切り 4 2 2 5 2 2" xfId="15447"/>
    <cellStyle name="桁区切り 4 2 2 5 3" xfId="6377"/>
    <cellStyle name="桁区切り 4 2 2 5 3 2" xfId="15448"/>
    <cellStyle name="桁区切り 4 2 2 5 4" xfId="4684"/>
    <cellStyle name="桁区切り 4 2 2 5 4 2" xfId="15449"/>
    <cellStyle name="桁区切り 4 2 2 5 5" xfId="15446"/>
    <cellStyle name="桁区切り 4 2 2 6" xfId="4686"/>
    <cellStyle name="桁区切り 4 2 2 6 2" xfId="15450"/>
    <cellStyle name="桁区切り 4 2 2 7" xfId="15427"/>
    <cellStyle name="桁区切り 4 2 3" xfId="1387"/>
    <cellStyle name="桁区切り 4 2 3 2" xfId="2843"/>
    <cellStyle name="桁区切り 4 2 3 2 2" xfId="5316"/>
    <cellStyle name="桁区切り 4 2 3 2 2 2" xfId="15453"/>
    <cellStyle name="桁区切り 4 2 3 2 3" xfId="15452"/>
    <cellStyle name="桁区切り 4 2 3 3" xfId="2844"/>
    <cellStyle name="桁区切り 4 2 3 3 2" xfId="4688"/>
    <cellStyle name="桁区切り 4 2 3 3 2 2" xfId="15455"/>
    <cellStyle name="桁区切り 4 2 3 3 3" xfId="6353"/>
    <cellStyle name="桁区切り 4 2 3 3 3 2" xfId="15456"/>
    <cellStyle name="桁区切り 4 2 3 3 4" xfId="4687"/>
    <cellStyle name="桁区切り 4 2 3 3 4 2" xfId="15457"/>
    <cellStyle name="桁区切り 4 2 3 3 5" xfId="15454"/>
    <cellStyle name="桁区切り 4 2 3 4" xfId="2842"/>
    <cellStyle name="桁区切り 4 2 3 4 2" xfId="4690"/>
    <cellStyle name="桁区切り 4 2 3 4 2 2" xfId="15459"/>
    <cellStyle name="桁区切り 4 2 3 4 3" xfId="5879"/>
    <cellStyle name="桁区切り 4 2 3 4 3 2" xfId="15460"/>
    <cellStyle name="桁区切り 4 2 3 4 4" xfId="4689"/>
    <cellStyle name="桁区切り 4 2 3 4 4 2" xfId="15461"/>
    <cellStyle name="桁区切り 4 2 3 4 5" xfId="15458"/>
    <cellStyle name="桁区切り 4 2 3 5" xfId="4691"/>
    <cellStyle name="桁区切り 4 2 3 5 2" xfId="15462"/>
    <cellStyle name="桁区切り 4 2 3 6" xfId="15451"/>
    <cellStyle name="桁区切り 4 2 4" xfId="1388"/>
    <cellStyle name="桁区切り 4 2 4 2" xfId="5317"/>
    <cellStyle name="桁区切り 4 2 4 2 2" xfId="15464"/>
    <cellStyle name="桁区切り 4 2 4 3" xfId="15463"/>
    <cellStyle name="桁区切り 4 2 5" xfId="2845"/>
    <cellStyle name="桁区切り 4 2 5 2" xfId="4693"/>
    <cellStyle name="桁区切り 4 2 5 2 2" xfId="15466"/>
    <cellStyle name="桁区切り 4 2 5 3" xfId="6328"/>
    <cellStyle name="桁区切り 4 2 5 3 2" xfId="15467"/>
    <cellStyle name="桁区切り 4 2 5 4" xfId="4692"/>
    <cellStyle name="桁区切り 4 2 5 4 2" xfId="15468"/>
    <cellStyle name="桁区切り 4 2 5 5" xfId="15465"/>
    <cellStyle name="桁区切り 4 2 6" xfId="2836"/>
    <cellStyle name="桁区切り 4 2 6 2" xfId="4695"/>
    <cellStyle name="桁区切り 4 2 6 2 2" xfId="15470"/>
    <cellStyle name="桁区切り 4 2 6 3" xfId="6151"/>
    <cellStyle name="桁区切り 4 2 6 3 2" xfId="15471"/>
    <cellStyle name="桁区切り 4 2 6 4" xfId="4694"/>
    <cellStyle name="桁区切り 4 2 6 4 2" xfId="15472"/>
    <cellStyle name="桁区切り 4 2 6 5" xfId="15469"/>
    <cellStyle name="桁区切り 4 2 7" xfId="4696"/>
    <cellStyle name="桁区切り 4 2 7 2" xfId="15473"/>
    <cellStyle name="桁区切り 4 2 8" xfId="15426"/>
    <cellStyle name="桁区切り 4 3" xfId="498"/>
    <cellStyle name="桁区切り 4 3 2" xfId="1389"/>
    <cellStyle name="桁区切り 4 3 2 2" xfId="2848"/>
    <cellStyle name="桁区切り 4 3 2 2 2" xfId="5318"/>
    <cellStyle name="桁区切り 4 3 2 2 2 2" xfId="15477"/>
    <cellStyle name="桁区切り 4 3 2 2 3" xfId="15476"/>
    <cellStyle name="桁区切り 4 3 2 3" xfId="2849"/>
    <cellStyle name="桁区切り 4 3 2 3 2" xfId="4698"/>
    <cellStyle name="桁区切り 4 3 2 3 2 2" xfId="15479"/>
    <cellStyle name="桁区切り 4 3 2 3 3" xfId="6272"/>
    <cellStyle name="桁区切り 4 3 2 3 3 2" xfId="15480"/>
    <cellStyle name="桁区切り 4 3 2 3 4" xfId="4697"/>
    <cellStyle name="桁区切り 4 3 2 3 4 2" xfId="15481"/>
    <cellStyle name="桁区切り 4 3 2 3 5" xfId="15478"/>
    <cellStyle name="桁区切り 4 3 2 4" xfId="2847"/>
    <cellStyle name="桁区切り 4 3 2 4 2" xfId="4700"/>
    <cellStyle name="桁区切り 4 3 2 4 2 2" xfId="15483"/>
    <cellStyle name="桁区切り 4 3 2 4 3" xfId="6152"/>
    <cellStyle name="桁区切り 4 3 2 4 3 2" xfId="15484"/>
    <cellStyle name="桁区切り 4 3 2 4 4" xfId="4699"/>
    <cellStyle name="桁区切り 4 3 2 4 4 2" xfId="15485"/>
    <cellStyle name="桁区切り 4 3 2 4 5" xfId="15482"/>
    <cellStyle name="桁区切り 4 3 2 5" xfId="4701"/>
    <cellStyle name="桁区切り 4 3 2 5 2" xfId="15486"/>
    <cellStyle name="桁区切り 4 3 2 6" xfId="15475"/>
    <cellStyle name="桁区切り 4 3 3" xfId="1390"/>
    <cellStyle name="桁区切り 4 3 3 2" xfId="5319"/>
    <cellStyle name="桁区切り 4 3 3 2 2" xfId="15488"/>
    <cellStyle name="桁区切り 4 3 3 3" xfId="15487"/>
    <cellStyle name="桁区切り 4 3 4" xfId="2850"/>
    <cellStyle name="桁区切り 4 3 4 2" xfId="4703"/>
    <cellStyle name="桁区切り 4 3 4 2 2" xfId="15490"/>
    <cellStyle name="桁区切り 4 3 4 3" xfId="6153"/>
    <cellStyle name="桁区切り 4 3 4 3 2" xfId="15491"/>
    <cellStyle name="桁区切り 4 3 4 4" xfId="4702"/>
    <cellStyle name="桁区切り 4 3 4 4 2" xfId="15492"/>
    <cellStyle name="桁区切り 4 3 4 5" xfId="15489"/>
    <cellStyle name="桁区切り 4 3 5" xfId="2846"/>
    <cellStyle name="桁区切り 4 3 5 2" xfId="4705"/>
    <cellStyle name="桁区切り 4 3 5 2 2" xfId="15494"/>
    <cellStyle name="桁区切り 4 3 5 3" xfId="6379"/>
    <cellStyle name="桁区切り 4 3 5 3 2" xfId="15495"/>
    <cellStyle name="桁区切り 4 3 5 4" xfId="4704"/>
    <cellStyle name="桁区切り 4 3 5 4 2" xfId="15496"/>
    <cellStyle name="桁区切り 4 3 5 5" xfId="15493"/>
    <cellStyle name="桁区切り 4 3 6" xfId="4706"/>
    <cellStyle name="桁区切り 4 3 6 2" xfId="15497"/>
    <cellStyle name="桁区切り 4 3 7" xfId="15474"/>
    <cellStyle name="桁区切り 4 4" xfId="1391"/>
    <cellStyle name="桁区切り 4 4 2" xfId="2852"/>
    <cellStyle name="桁区切り 4 4 2 2" xfId="5320"/>
    <cellStyle name="桁区切り 4 4 2 2 2" xfId="15500"/>
    <cellStyle name="桁区切り 4 4 2 3" xfId="15499"/>
    <cellStyle name="桁区切り 4 4 3" xfId="2853"/>
    <cellStyle name="桁区切り 4 4 3 2" xfId="4708"/>
    <cellStyle name="桁区切り 4 4 3 2 2" xfId="15502"/>
    <cellStyle name="桁区切り 4 4 3 3" xfId="6273"/>
    <cellStyle name="桁区切り 4 4 3 3 2" xfId="15503"/>
    <cellStyle name="桁区切り 4 4 3 4" xfId="4707"/>
    <cellStyle name="桁区切り 4 4 3 4 2" xfId="15504"/>
    <cellStyle name="桁区切り 4 4 3 5" xfId="15501"/>
    <cellStyle name="桁区切り 4 4 4" xfId="2851"/>
    <cellStyle name="桁区切り 4 4 4 2" xfId="4710"/>
    <cellStyle name="桁区切り 4 4 4 2 2" xfId="15506"/>
    <cellStyle name="桁区切り 4 4 4 3" xfId="6308"/>
    <cellStyle name="桁区切り 4 4 4 3 2" xfId="15507"/>
    <cellStyle name="桁区切り 4 4 4 4" xfId="4709"/>
    <cellStyle name="桁区切り 4 4 4 4 2" xfId="15508"/>
    <cellStyle name="桁区切り 4 4 4 5" xfId="15505"/>
    <cellStyle name="桁区切り 4 4 5" xfId="4711"/>
    <cellStyle name="桁区切り 4 4 5 2" xfId="15509"/>
    <cellStyle name="桁区切り 4 4 6" xfId="15498"/>
    <cellStyle name="桁区切り 4 5" xfId="1392"/>
    <cellStyle name="桁区切り 4 5 2" xfId="3641"/>
    <cellStyle name="桁区切り 4 5 2 2" xfId="15511"/>
    <cellStyle name="桁区切り 4 5 3" xfId="5321"/>
    <cellStyle name="桁区切り 4 5 3 2" xfId="15512"/>
    <cellStyle name="桁区切り 4 5 4" xfId="15510"/>
    <cellStyle name="桁区切り 4 6" xfId="2854"/>
    <cellStyle name="桁区切り 4 6 2" xfId="4713"/>
    <cellStyle name="桁区切り 4 6 2 2" xfId="15514"/>
    <cellStyle name="桁区切り 4 6 3" xfId="6345"/>
    <cellStyle name="桁区切り 4 6 3 2" xfId="15515"/>
    <cellStyle name="桁区切り 4 6 4" xfId="8923"/>
    <cellStyle name="桁区切り 4 6 4 2" xfId="15516"/>
    <cellStyle name="桁区切り 4 6 5" xfId="4712"/>
    <cellStyle name="桁区切り 4 6 5 2" xfId="15517"/>
    <cellStyle name="桁区切り 4 6 6" xfId="15513"/>
    <cellStyle name="桁区切り 4 7" xfId="2835"/>
    <cellStyle name="桁区切り 4 7 2" xfId="4715"/>
    <cellStyle name="桁区切り 4 7 2 2" xfId="15519"/>
    <cellStyle name="桁区切り 4 7 3" xfId="6343"/>
    <cellStyle name="桁区切り 4 7 3 2" xfId="15520"/>
    <cellStyle name="桁区切り 4 7 4" xfId="4714"/>
    <cellStyle name="桁区切り 4 7 4 2" xfId="15521"/>
    <cellStyle name="桁区切り 4 7 5" xfId="15518"/>
    <cellStyle name="桁区切り 4 8" xfId="4716"/>
    <cellStyle name="桁区切り 4 8 2" xfId="15522"/>
    <cellStyle name="桁区切り 4 9" xfId="15425"/>
    <cellStyle name="桁区切り 40" xfId="499"/>
    <cellStyle name="桁区切り 40 2" xfId="978"/>
    <cellStyle name="桁区切り 40 2 2" xfId="1752"/>
    <cellStyle name="桁区切り 40 2 2 2" xfId="3411"/>
    <cellStyle name="桁区切り 40 2 2 2 2" xfId="15526"/>
    <cellStyle name="桁区切り 40 2 2 3" xfId="5913"/>
    <cellStyle name="桁区切り 40 2 2 3 2" xfId="15527"/>
    <cellStyle name="桁区切り 40 2 2 4" xfId="15525"/>
    <cellStyle name="桁区切り 40 2 3" xfId="15524"/>
    <cellStyle name="桁区切り 40 3" xfId="2856"/>
    <cellStyle name="桁区切り 40 3 2" xfId="15528"/>
    <cellStyle name="桁区切り 40 3 2 2" xfId="23828"/>
    <cellStyle name="桁区切り 40 4" xfId="2857"/>
    <cellStyle name="桁区切り 40 4 2" xfId="4718"/>
    <cellStyle name="桁区切り 40 4 2 2" xfId="15530"/>
    <cellStyle name="桁区切り 40 4 3" xfId="6346"/>
    <cellStyle name="桁区切り 40 4 3 2" xfId="15531"/>
    <cellStyle name="桁区切り 40 4 4" xfId="4717"/>
    <cellStyle name="桁区切り 40 4 4 2" xfId="15532"/>
    <cellStyle name="桁区切り 40 4 5" xfId="15529"/>
    <cellStyle name="桁区切り 40 5" xfId="2855"/>
    <cellStyle name="桁区切り 40 5 2" xfId="15533"/>
    <cellStyle name="桁区切り 40 6" xfId="15523"/>
    <cellStyle name="桁区切り 400" xfId="5647"/>
    <cellStyle name="桁区切り 400 2" xfId="15534"/>
    <cellStyle name="桁区切り 401" xfId="5650"/>
    <cellStyle name="桁区切り 401 2" xfId="15535"/>
    <cellStyle name="桁区切り 402" xfId="5651"/>
    <cellStyle name="桁区切り 402 2" xfId="15536"/>
    <cellStyle name="桁区切り 403" xfId="5653"/>
    <cellStyle name="桁区切り 403 2" xfId="15537"/>
    <cellStyle name="桁区切り 404" xfId="5652"/>
    <cellStyle name="桁区切り 404 2" xfId="15538"/>
    <cellStyle name="桁区切り 405" xfId="5656"/>
    <cellStyle name="桁区切り 405 2" xfId="15539"/>
    <cellStyle name="桁区切り 406" xfId="5655"/>
    <cellStyle name="桁区切り 406 2" xfId="15540"/>
    <cellStyle name="桁区切り 407" xfId="5648"/>
    <cellStyle name="桁区切り 407 2" xfId="15541"/>
    <cellStyle name="桁区切り 408" xfId="5621"/>
    <cellStyle name="桁区切り 408 2" xfId="15542"/>
    <cellStyle name="桁区切り 409" xfId="5639"/>
    <cellStyle name="桁区切り 409 2" xfId="15543"/>
    <cellStyle name="桁区切り 41" xfId="500"/>
    <cellStyle name="桁区切り 41 2" xfId="979"/>
    <cellStyle name="桁区切り 41 2 2" xfId="1753"/>
    <cellStyle name="桁区切り 41 2 2 2" xfId="3412"/>
    <cellStyle name="桁区切り 41 2 2 2 2" xfId="15547"/>
    <cellStyle name="桁区切り 41 2 2 3" xfId="5880"/>
    <cellStyle name="桁区切り 41 2 2 3 2" xfId="15548"/>
    <cellStyle name="桁区切り 41 2 2 4" xfId="15546"/>
    <cellStyle name="桁区切り 41 2 3" xfId="15545"/>
    <cellStyle name="桁区切り 41 3" xfId="2859"/>
    <cellStyle name="桁区切り 41 3 2" xfId="15549"/>
    <cellStyle name="桁区切り 41 3 2 2" xfId="23829"/>
    <cellStyle name="桁区切り 41 4" xfId="2860"/>
    <cellStyle name="桁区切り 41 4 2" xfId="4720"/>
    <cellStyle name="桁区切り 41 4 2 2" xfId="15551"/>
    <cellStyle name="桁区切り 41 4 3" xfId="5881"/>
    <cellStyle name="桁区切り 41 4 3 2" xfId="15552"/>
    <cellStyle name="桁区切り 41 4 4" xfId="4719"/>
    <cellStyle name="桁区切り 41 4 4 2" xfId="15553"/>
    <cellStyle name="桁区切り 41 4 5" xfId="15550"/>
    <cellStyle name="桁区切り 41 5" xfId="2858"/>
    <cellStyle name="桁区切り 41 5 2" xfId="15554"/>
    <cellStyle name="桁区切り 41 6" xfId="15544"/>
    <cellStyle name="桁区切り 410" xfId="5550"/>
    <cellStyle name="桁区切り 410 2" xfId="15555"/>
    <cellStyle name="桁区切り 411" xfId="5555"/>
    <cellStyle name="桁区切り 411 2" xfId="15556"/>
    <cellStyle name="桁区切り 412" xfId="5636"/>
    <cellStyle name="桁区切り 412 2" xfId="15557"/>
    <cellStyle name="桁区切り 413" xfId="5612"/>
    <cellStyle name="桁区切り 413 2" xfId="15558"/>
    <cellStyle name="桁区切り 414" xfId="5558"/>
    <cellStyle name="桁区切り 414 2" xfId="15559"/>
    <cellStyle name="桁区切り 415" xfId="5580"/>
    <cellStyle name="桁区切り 415 2" xfId="15560"/>
    <cellStyle name="桁区切り 416" xfId="5585"/>
    <cellStyle name="桁区切り 416 2" xfId="15561"/>
    <cellStyle name="桁区切り 417" xfId="5602"/>
    <cellStyle name="桁区切り 417 2" xfId="15562"/>
    <cellStyle name="桁区切り 418" xfId="5595"/>
    <cellStyle name="桁区切り 418 2" xfId="15563"/>
    <cellStyle name="桁区切り 419" xfId="5552"/>
    <cellStyle name="桁区切り 419 2" xfId="15564"/>
    <cellStyle name="桁区切り 42" xfId="501"/>
    <cellStyle name="桁区切り 42 2" xfId="980"/>
    <cellStyle name="桁区切り 42 2 2" xfId="1754"/>
    <cellStyle name="桁区切り 42 2 2 2" xfId="3413"/>
    <cellStyle name="桁区切り 42 2 2 2 2" xfId="15568"/>
    <cellStyle name="桁区切り 42 2 2 3" xfId="5882"/>
    <cellStyle name="桁区切り 42 2 2 3 2" xfId="15569"/>
    <cellStyle name="桁区切り 42 2 2 4" xfId="15567"/>
    <cellStyle name="桁区切り 42 2 3" xfId="15566"/>
    <cellStyle name="桁区切り 42 3" xfId="2862"/>
    <cellStyle name="桁区切り 42 3 2" xfId="15570"/>
    <cellStyle name="桁区切り 42 3 2 2" xfId="23830"/>
    <cellStyle name="桁区切り 42 4" xfId="2863"/>
    <cellStyle name="桁区切り 42 4 2" xfId="4722"/>
    <cellStyle name="桁区切り 42 4 2 2" xfId="15572"/>
    <cellStyle name="桁区切り 42 4 3" xfId="6329"/>
    <cellStyle name="桁区切り 42 4 3 2" xfId="15573"/>
    <cellStyle name="桁区切り 42 4 4" xfId="4721"/>
    <cellStyle name="桁区切り 42 4 4 2" xfId="15574"/>
    <cellStyle name="桁区切り 42 4 5" xfId="15571"/>
    <cellStyle name="桁区切り 42 5" xfId="2861"/>
    <cellStyle name="桁区切り 42 5 2" xfId="15575"/>
    <cellStyle name="桁区切り 42 6" xfId="15565"/>
    <cellStyle name="桁区切り 420" xfId="5605"/>
    <cellStyle name="桁区切り 420 2" xfId="15576"/>
    <cellStyle name="桁区切り 421" xfId="5659"/>
    <cellStyle name="桁区切り 421 2" xfId="15577"/>
    <cellStyle name="桁区切り 422" xfId="5677"/>
    <cellStyle name="桁区切り 422 2" xfId="15578"/>
    <cellStyle name="桁区切り 423" xfId="5681"/>
    <cellStyle name="桁区切り 423 2" xfId="15579"/>
    <cellStyle name="桁区切り 424" xfId="5679"/>
    <cellStyle name="桁区切り 424 2" xfId="15580"/>
    <cellStyle name="桁区切り 425" xfId="5680"/>
    <cellStyle name="桁区切り 425 2" xfId="15581"/>
    <cellStyle name="桁区切り 426" xfId="5692"/>
    <cellStyle name="桁区切り 426 2" xfId="15582"/>
    <cellStyle name="桁区切り 427" xfId="5730"/>
    <cellStyle name="桁区切り 427 2" xfId="15583"/>
    <cellStyle name="桁区切り 428" xfId="5754"/>
    <cellStyle name="桁区切り 428 2" xfId="15584"/>
    <cellStyle name="桁区切り 429" xfId="5736"/>
    <cellStyle name="桁区切り 429 2" xfId="15585"/>
    <cellStyle name="桁区切り 43" xfId="502"/>
    <cellStyle name="桁区切り 43 2" xfId="981"/>
    <cellStyle name="桁区切り 43 2 2" xfId="1755"/>
    <cellStyle name="桁区切り 43 2 2 2" xfId="3414"/>
    <cellStyle name="桁区切り 43 2 2 2 2" xfId="15589"/>
    <cellStyle name="桁区切り 43 2 2 3" xfId="5914"/>
    <cellStyle name="桁区切り 43 2 2 3 2" xfId="15590"/>
    <cellStyle name="桁区切り 43 2 2 4" xfId="15588"/>
    <cellStyle name="桁区切り 43 2 3" xfId="15587"/>
    <cellStyle name="桁区切り 43 3" xfId="2865"/>
    <cellStyle name="桁区切り 43 3 2" xfId="15591"/>
    <cellStyle name="桁区切り 43 3 2 2" xfId="23831"/>
    <cellStyle name="桁区切り 43 4" xfId="2866"/>
    <cellStyle name="桁区切り 43 4 2" xfId="4724"/>
    <cellStyle name="桁区切り 43 4 2 2" xfId="15593"/>
    <cellStyle name="桁区切り 43 4 3" xfId="6347"/>
    <cellStyle name="桁区切り 43 4 3 2" xfId="15594"/>
    <cellStyle name="桁区切り 43 4 4" xfId="4723"/>
    <cellStyle name="桁区切り 43 4 4 2" xfId="15595"/>
    <cellStyle name="桁区切り 43 4 5" xfId="15592"/>
    <cellStyle name="桁区切り 43 5" xfId="2864"/>
    <cellStyle name="桁区切り 43 5 2" xfId="15596"/>
    <cellStyle name="桁区切り 43 6" xfId="15586"/>
    <cellStyle name="桁区切り 430" xfId="5789"/>
    <cellStyle name="桁区切り 430 2" xfId="15597"/>
    <cellStyle name="桁区切り 431" xfId="5729"/>
    <cellStyle name="桁区切り 431 2" xfId="15598"/>
    <cellStyle name="桁区切り 432" xfId="5764"/>
    <cellStyle name="桁区切り 432 2" xfId="15599"/>
    <cellStyle name="桁区切り 433" xfId="5733"/>
    <cellStyle name="桁区切り 433 2" xfId="15600"/>
    <cellStyle name="桁区切り 434" xfId="5770"/>
    <cellStyle name="桁区切り 434 2" xfId="15601"/>
    <cellStyle name="桁区切り 435" xfId="5751"/>
    <cellStyle name="桁区切り 435 2" xfId="15602"/>
    <cellStyle name="桁区切り 436" xfId="5771"/>
    <cellStyle name="桁区切り 436 2" xfId="15603"/>
    <cellStyle name="桁区切り 437" xfId="5734"/>
    <cellStyle name="桁区切り 437 2" xfId="15604"/>
    <cellStyle name="桁区切り 438" xfId="5758"/>
    <cellStyle name="桁区切り 438 2" xfId="15605"/>
    <cellStyle name="桁区切り 439" xfId="5803"/>
    <cellStyle name="桁区切り 439 2" xfId="15606"/>
    <cellStyle name="桁区切り 44" xfId="503"/>
    <cellStyle name="桁区切り 44 2" xfId="982"/>
    <cellStyle name="桁区切り 44 2 2" xfId="1756"/>
    <cellStyle name="桁区切り 44 2 2 2" xfId="3415"/>
    <cellStyle name="桁区切り 44 2 2 2 2" xfId="15610"/>
    <cellStyle name="桁区切り 44 2 2 3" xfId="6348"/>
    <cellStyle name="桁区切り 44 2 2 3 2" xfId="15611"/>
    <cellStyle name="桁区切り 44 2 2 4" xfId="15609"/>
    <cellStyle name="桁区切り 44 2 3" xfId="15608"/>
    <cellStyle name="桁区切り 44 3" xfId="2868"/>
    <cellStyle name="桁区切り 44 3 2" xfId="15612"/>
    <cellStyle name="桁区切り 44 3 2 2" xfId="23832"/>
    <cellStyle name="桁区切り 44 4" xfId="2869"/>
    <cellStyle name="桁区切り 44 4 2" xfId="4726"/>
    <cellStyle name="桁区切り 44 4 2 2" xfId="15614"/>
    <cellStyle name="桁区切り 44 4 3" xfId="5915"/>
    <cellStyle name="桁区切り 44 4 3 2" xfId="15615"/>
    <cellStyle name="桁区切り 44 4 4" xfId="4725"/>
    <cellStyle name="桁区切り 44 4 4 2" xfId="15616"/>
    <cellStyle name="桁区切り 44 4 5" xfId="15613"/>
    <cellStyle name="桁区切り 44 5" xfId="2867"/>
    <cellStyle name="桁区切り 44 5 2" xfId="15617"/>
    <cellStyle name="桁区切り 44 6" xfId="15607"/>
    <cellStyle name="桁区切り 440" xfId="5797"/>
    <cellStyle name="桁区切り 440 2" xfId="15618"/>
    <cellStyle name="桁区切り 441" xfId="5815"/>
    <cellStyle name="桁区切り 441 2" xfId="15619"/>
    <cellStyle name="桁区切り 442" xfId="5823"/>
    <cellStyle name="桁区切り 442 2" xfId="15620"/>
    <cellStyle name="桁区切り 443" xfId="5819"/>
    <cellStyle name="桁区切り 443 2" xfId="15621"/>
    <cellStyle name="桁区切り 444" xfId="5706"/>
    <cellStyle name="桁区切り 444 2" xfId="15622"/>
    <cellStyle name="桁区切り 445" xfId="5821"/>
    <cellStyle name="桁区切り 445 2" xfId="15623"/>
    <cellStyle name="桁区切り 446" xfId="6398"/>
    <cellStyle name="桁区切り 446 2" xfId="15624"/>
    <cellStyle name="桁区切り 447" xfId="6424"/>
    <cellStyle name="桁区切り 447 2" xfId="15625"/>
    <cellStyle name="桁区切り 448" xfId="6384"/>
    <cellStyle name="桁区切り 448 2" xfId="15626"/>
    <cellStyle name="桁区切り 449" xfId="6403"/>
    <cellStyle name="桁区切り 449 2" xfId="15627"/>
    <cellStyle name="桁区切り 45" xfId="504"/>
    <cellStyle name="桁区切り 45 2" xfId="983"/>
    <cellStyle name="桁区切り 45 2 2" xfId="1757"/>
    <cellStyle name="桁区切り 45 2 2 2" xfId="3416"/>
    <cellStyle name="桁区切り 45 2 2 2 2" xfId="15631"/>
    <cellStyle name="桁区切り 45 2 2 3" xfId="6274"/>
    <cellStyle name="桁区切り 45 2 2 3 2" xfId="15632"/>
    <cellStyle name="桁区切り 45 2 2 4" xfId="15630"/>
    <cellStyle name="桁区切り 45 2 3" xfId="15629"/>
    <cellStyle name="桁区切り 45 3" xfId="2871"/>
    <cellStyle name="桁区切り 45 3 2" xfId="15633"/>
    <cellStyle name="桁区切り 45 3 2 2" xfId="23833"/>
    <cellStyle name="桁区切り 45 4" xfId="2872"/>
    <cellStyle name="桁区切り 45 4 2" xfId="4728"/>
    <cellStyle name="桁区切り 45 4 2 2" xfId="15635"/>
    <cellStyle name="桁区切り 45 4 3" xfId="5916"/>
    <cellStyle name="桁区切り 45 4 3 2" xfId="15636"/>
    <cellStyle name="桁区切り 45 4 4" xfId="4727"/>
    <cellStyle name="桁区切り 45 4 4 2" xfId="15637"/>
    <cellStyle name="桁区切り 45 4 5" xfId="15634"/>
    <cellStyle name="桁区切り 45 5" xfId="2870"/>
    <cellStyle name="桁区切り 45 5 2" xfId="15638"/>
    <cellStyle name="桁区切り 45 6" xfId="15628"/>
    <cellStyle name="桁区切り 450" xfId="6435"/>
    <cellStyle name="桁区切り 450 2" xfId="15639"/>
    <cellStyle name="桁区切り 451" xfId="6408"/>
    <cellStyle name="桁区切り 451 2" xfId="15640"/>
    <cellStyle name="桁区切り 452" xfId="6418"/>
    <cellStyle name="桁区切り 452 2" xfId="15641"/>
    <cellStyle name="桁区切り 453" xfId="6429"/>
    <cellStyle name="桁区切り 453 2" xfId="15642"/>
    <cellStyle name="桁区切り 454" xfId="6447"/>
    <cellStyle name="桁区切り 454 2" xfId="15643"/>
    <cellStyle name="桁区切り 455" xfId="6452"/>
    <cellStyle name="桁区切り 455 2" xfId="15644"/>
    <cellStyle name="桁区切り 456" xfId="6464"/>
    <cellStyle name="桁区切り 456 2" xfId="15645"/>
    <cellStyle name="桁区切り 457" xfId="6467"/>
    <cellStyle name="桁区切り 457 2" xfId="15646"/>
    <cellStyle name="桁区切り 458" xfId="6457"/>
    <cellStyle name="桁区切り 458 2" xfId="15647"/>
    <cellStyle name="桁区切り 459" xfId="6494"/>
    <cellStyle name="桁区切り 459 2" xfId="15648"/>
    <cellStyle name="桁区切り 46" xfId="505"/>
    <cellStyle name="桁区切り 46 2" xfId="2874"/>
    <cellStyle name="桁区切り 46 2 2" xfId="5324"/>
    <cellStyle name="桁区切り 46 2 2 2" xfId="15651"/>
    <cellStyle name="桁区切り 46 2 3" xfId="15650"/>
    <cellStyle name="桁区切り 46 3" xfId="2875"/>
    <cellStyle name="桁区切り 46 3 2" xfId="4730"/>
    <cellStyle name="桁区切り 46 3 2 2" xfId="15653"/>
    <cellStyle name="桁区切り 46 3 3" xfId="6154"/>
    <cellStyle name="桁区切り 46 3 3 2" xfId="15654"/>
    <cellStyle name="桁区切り 46 3 4" xfId="4729"/>
    <cellStyle name="桁区切り 46 3 4 2" xfId="15655"/>
    <cellStyle name="桁区切り 46 3 5" xfId="15652"/>
    <cellStyle name="桁区切り 46 4" xfId="2873"/>
    <cellStyle name="桁区切り 46 4 2" xfId="4732"/>
    <cellStyle name="桁区切り 46 4 2 2" xfId="15657"/>
    <cellStyle name="桁区切り 46 4 3" xfId="5917"/>
    <cellStyle name="桁区切り 46 4 3 2" xfId="15658"/>
    <cellStyle name="桁区切り 46 4 4" xfId="4731"/>
    <cellStyle name="桁区切り 46 4 4 2" xfId="15659"/>
    <cellStyle name="桁区切り 46 4 5" xfId="15656"/>
    <cellStyle name="桁区切り 46 5" xfId="4733"/>
    <cellStyle name="桁区切り 46 5 2" xfId="15660"/>
    <cellStyle name="桁区切り 46 6" xfId="15649"/>
    <cellStyle name="桁区切り 460" xfId="6528"/>
    <cellStyle name="桁区切り 460 2" xfId="15661"/>
    <cellStyle name="桁区切り 461" xfId="6523"/>
    <cellStyle name="桁区切り 461 2" xfId="15662"/>
    <cellStyle name="桁区切り 462" xfId="6526"/>
    <cellStyle name="桁区切り 462 2" xfId="15663"/>
    <cellStyle name="桁区切り 463" xfId="6524"/>
    <cellStyle name="桁区切り 463 2" xfId="15664"/>
    <cellStyle name="桁区切り 464" xfId="6527"/>
    <cellStyle name="桁区切り 464 2" xfId="15665"/>
    <cellStyle name="桁区切り 465" xfId="6522"/>
    <cellStyle name="桁区切り 465 2" xfId="15666"/>
    <cellStyle name="桁区切り 466" xfId="6525"/>
    <cellStyle name="桁区切り 466 2" xfId="15667"/>
    <cellStyle name="桁区切り 467" xfId="6521"/>
    <cellStyle name="桁区切り 467 2" xfId="15668"/>
    <cellStyle name="桁区切り 468" xfId="6562"/>
    <cellStyle name="桁区切り 468 2" xfId="15669"/>
    <cellStyle name="桁区切り 469" xfId="6573"/>
    <cellStyle name="桁区切り 469 2" xfId="15670"/>
    <cellStyle name="桁区切り 47" xfId="506"/>
    <cellStyle name="桁区切り 47 2" xfId="2877"/>
    <cellStyle name="桁区切り 47 2 2" xfId="5325"/>
    <cellStyle name="桁区切り 47 2 2 2" xfId="15673"/>
    <cellStyle name="桁区切り 47 2 3" xfId="15672"/>
    <cellStyle name="桁区切り 47 3" xfId="2878"/>
    <cellStyle name="桁区切り 47 3 2" xfId="4735"/>
    <cellStyle name="桁区切り 47 3 2 2" xfId="15675"/>
    <cellStyle name="桁区切り 47 3 3" xfId="6155"/>
    <cellStyle name="桁区切り 47 3 3 2" xfId="15676"/>
    <cellStyle name="桁区切り 47 3 4" xfId="4734"/>
    <cellStyle name="桁区切り 47 3 4 2" xfId="15677"/>
    <cellStyle name="桁区切り 47 3 5" xfId="15674"/>
    <cellStyle name="桁区切り 47 4" xfId="2876"/>
    <cellStyle name="桁区切り 47 4 2" xfId="4737"/>
    <cellStyle name="桁区切り 47 4 2 2" xfId="15679"/>
    <cellStyle name="桁区切り 47 4 3" xfId="6349"/>
    <cellStyle name="桁区切り 47 4 3 2" xfId="15680"/>
    <cellStyle name="桁区切り 47 4 4" xfId="4736"/>
    <cellStyle name="桁区切り 47 4 4 2" xfId="15681"/>
    <cellStyle name="桁区切り 47 4 5" xfId="15678"/>
    <cellStyle name="桁区切り 47 5" xfId="4738"/>
    <cellStyle name="桁区切り 47 5 2" xfId="15682"/>
    <cellStyle name="桁区切り 47 6" xfId="15671"/>
    <cellStyle name="桁区切り 470" xfId="6574"/>
    <cellStyle name="桁区切り 470 2" xfId="15683"/>
    <cellStyle name="桁区切り 471" xfId="6572"/>
    <cellStyle name="桁区切り 471 2" xfId="15684"/>
    <cellStyle name="桁区切り 472" xfId="6557"/>
    <cellStyle name="桁区切り 472 2" xfId="15685"/>
    <cellStyle name="桁区切り 473" xfId="6605"/>
    <cellStyle name="桁区切り 473 2" xfId="15686"/>
    <cellStyle name="桁区切り 474" xfId="6609"/>
    <cellStyle name="桁区切り 474 2" xfId="15687"/>
    <cellStyle name="桁区切り 475" xfId="6616"/>
    <cellStyle name="桁区切り 475 2" xfId="15688"/>
    <cellStyle name="桁区切り 476" xfId="6621"/>
    <cellStyle name="桁区切り 476 2" xfId="15689"/>
    <cellStyle name="桁区切り 477" xfId="6586"/>
    <cellStyle name="桁区切り 477 2" xfId="15690"/>
    <cellStyle name="桁区切り 478" xfId="6628"/>
    <cellStyle name="桁区切り 478 2" xfId="15691"/>
    <cellStyle name="桁区切り 479" xfId="6647"/>
    <cellStyle name="桁区切り 479 2" xfId="15692"/>
    <cellStyle name="桁区切り 48" xfId="507"/>
    <cellStyle name="桁区切り 48 2" xfId="2880"/>
    <cellStyle name="桁区切り 48 2 2" xfId="5326"/>
    <cellStyle name="桁区切り 48 2 2 2" xfId="15695"/>
    <cellStyle name="桁区切り 48 2 3" xfId="15694"/>
    <cellStyle name="桁区切り 48 3" xfId="2881"/>
    <cellStyle name="桁区切り 48 3 2" xfId="4740"/>
    <cellStyle name="桁区切り 48 3 2 2" xfId="15697"/>
    <cellStyle name="桁区切り 48 3 3" xfId="6330"/>
    <cellStyle name="桁区切り 48 3 3 2" xfId="15698"/>
    <cellStyle name="桁区切り 48 3 4" xfId="4739"/>
    <cellStyle name="桁区切り 48 3 4 2" xfId="15699"/>
    <cellStyle name="桁区切り 48 3 5" xfId="15696"/>
    <cellStyle name="桁区切り 48 4" xfId="2879"/>
    <cellStyle name="桁区切り 48 4 2" xfId="4742"/>
    <cellStyle name="桁区切り 48 4 2 2" xfId="15701"/>
    <cellStyle name="桁区切り 48 4 3" xfId="6156"/>
    <cellStyle name="桁区切り 48 4 3 2" xfId="15702"/>
    <cellStyle name="桁区切り 48 4 4" xfId="4741"/>
    <cellStyle name="桁区切り 48 4 4 2" xfId="15703"/>
    <cellStyle name="桁区切り 48 4 5" xfId="15700"/>
    <cellStyle name="桁区切り 48 5" xfId="4743"/>
    <cellStyle name="桁区切り 48 5 2" xfId="15704"/>
    <cellStyle name="桁区切り 48 6" xfId="15693"/>
    <cellStyle name="桁区切り 480" xfId="6657"/>
    <cellStyle name="桁区切り 480 2" xfId="15705"/>
    <cellStyle name="桁区切り 481" xfId="6634"/>
    <cellStyle name="桁区切り 481 2" xfId="15706"/>
    <cellStyle name="桁区切り 482" xfId="6632"/>
    <cellStyle name="桁区切り 482 2" xfId="15707"/>
    <cellStyle name="桁区切り 483" xfId="6739"/>
    <cellStyle name="桁区切り 483 2" xfId="15708"/>
    <cellStyle name="桁区切り 484" xfId="6799"/>
    <cellStyle name="桁区切り 484 2" xfId="15709"/>
    <cellStyle name="桁区切り 485" xfId="6707"/>
    <cellStyle name="桁区切り 485 2" xfId="15710"/>
    <cellStyle name="桁区切り 486" xfId="6784"/>
    <cellStyle name="桁区切り 486 2" xfId="15711"/>
    <cellStyle name="桁区切り 487" xfId="6747"/>
    <cellStyle name="桁区切り 487 2" xfId="15712"/>
    <cellStyle name="桁区切り 488" xfId="6770"/>
    <cellStyle name="桁区切り 488 2" xfId="15713"/>
    <cellStyle name="桁区切り 489" xfId="6817"/>
    <cellStyle name="桁区切り 489 2" xfId="15714"/>
    <cellStyle name="桁区切り 49" xfId="508"/>
    <cellStyle name="桁区切り 49 2" xfId="2883"/>
    <cellStyle name="桁区切り 49 2 2" xfId="5327"/>
    <cellStyle name="桁区切り 49 2 2 2" xfId="15717"/>
    <cellStyle name="桁区切り 49 2 3" xfId="15716"/>
    <cellStyle name="桁区切り 49 3" xfId="2884"/>
    <cellStyle name="桁区切り 49 3 2" xfId="4745"/>
    <cellStyle name="桁区切り 49 3 2 2" xfId="15719"/>
    <cellStyle name="桁区切り 49 3 3" xfId="5934"/>
    <cellStyle name="桁区切り 49 3 3 2" xfId="15720"/>
    <cellStyle name="桁区切り 49 3 4" xfId="4744"/>
    <cellStyle name="桁区切り 49 3 4 2" xfId="15721"/>
    <cellStyle name="桁区切り 49 3 5" xfId="15718"/>
    <cellStyle name="桁区切り 49 4" xfId="2882"/>
    <cellStyle name="桁区切り 49 4 2" xfId="4747"/>
    <cellStyle name="桁区切り 49 4 2 2" xfId="15723"/>
    <cellStyle name="桁区切り 49 4 3" xfId="6157"/>
    <cellStyle name="桁区切り 49 4 3 2" xfId="15724"/>
    <cellStyle name="桁区切り 49 4 4" xfId="4746"/>
    <cellStyle name="桁区切り 49 4 4 2" xfId="15725"/>
    <cellStyle name="桁区切り 49 4 5" xfId="15722"/>
    <cellStyle name="桁区切り 49 5" xfId="4748"/>
    <cellStyle name="桁区切り 49 5 2" xfId="15726"/>
    <cellStyle name="桁区切り 49 6" xfId="15715"/>
    <cellStyle name="桁区切り 490" xfId="6816"/>
    <cellStyle name="桁区切り 490 2" xfId="15727"/>
    <cellStyle name="桁区切り 491" xfId="6731"/>
    <cellStyle name="桁区切り 491 2" xfId="15728"/>
    <cellStyle name="桁区切り 492" xfId="6729"/>
    <cellStyle name="桁区切り 492 2" xfId="15729"/>
    <cellStyle name="桁区切り 493" xfId="6717"/>
    <cellStyle name="桁区切り 493 2" xfId="15730"/>
    <cellStyle name="桁区切り 494" xfId="6755"/>
    <cellStyle name="桁区切り 494 2" xfId="15731"/>
    <cellStyle name="桁区切り 495" xfId="6774"/>
    <cellStyle name="桁区切り 495 2" xfId="15732"/>
    <cellStyle name="桁区切り 496" xfId="6723"/>
    <cellStyle name="桁区切り 496 2" xfId="15733"/>
    <cellStyle name="桁区切り 497" xfId="6791"/>
    <cellStyle name="桁区切り 497 2" xfId="15734"/>
    <cellStyle name="桁区切り 498" xfId="6786"/>
    <cellStyle name="桁区切り 498 2" xfId="15735"/>
    <cellStyle name="桁区切り 499" xfId="6778"/>
    <cellStyle name="桁区切り 499 2" xfId="15736"/>
    <cellStyle name="桁区切り 5" xfId="97"/>
    <cellStyle name="桁区切り 5 10" xfId="15737"/>
    <cellStyle name="桁区切り 5 2" xfId="98"/>
    <cellStyle name="桁区切り 5 2 2" xfId="985"/>
    <cellStyle name="桁区切り 5 2 2 2" xfId="1393"/>
    <cellStyle name="桁区切り 5 2 2 2 2" xfId="2889"/>
    <cellStyle name="桁区切り 5 2 2 2 2 2" xfId="5328"/>
    <cellStyle name="桁区切り 5 2 2 2 2 2 2" xfId="15742"/>
    <cellStyle name="桁区切り 5 2 2 2 2 3" xfId="15741"/>
    <cellStyle name="桁区切り 5 2 2 2 3" xfId="2890"/>
    <cellStyle name="桁区切り 5 2 2 2 3 2" xfId="4750"/>
    <cellStyle name="桁区切り 5 2 2 2 3 2 2" xfId="15744"/>
    <cellStyle name="桁区切り 5 2 2 2 3 3" xfId="5883"/>
    <cellStyle name="桁区切り 5 2 2 2 3 3 2" xfId="15745"/>
    <cellStyle name="桁区切り 5 2 2 2 3 4" xfId="4749"/>
    <cellStyle name="桁区切り 5 2 2 2 3 4 2" xfId="15746"/>
    <cellStyle name="桁区切り 5 2 2 2 3 5" xfId="15743"/>
    <cellStyle name="桁区切り 5 2 2 2 4" xfId="2888"/>
    <cellStyle name="桁区切り 5 2 2 2 4 2" xfId="4752"/>
    <cellStyle name="桁区切り 5 2 2 2 4 2 2" xfId="15748"/>
    <cellStyle name="桁区切り 5 2 2 2 4 3" xfId="5918"/>
    <cellStyle name="桁区切り 5 2 2 2 4 3 2" xfId="15749"/>
    <cellStyle name="桁区切り 5 2 2 2 4 4" xfId="4751"/>
    <cellStyle name="桁区切り 5 2 2 2 4 4 2" xfId="15750"/>
    <cellStyle name="桁区切り 5 2 2 2 4 5" xfId="15747"/>
    <cellStyle name="桁区切り 5 2 2 2 5" xfId="4753"/>
    <cellStyle name="桁区切り 5 2 2 2 5 2" xfId="15751"/>
    <cellStyle name="桁区切り 5 2 2 2 6" xfId="15740"/>
    <cellStyle name="桁区切り 5 2 2 3" xfId="1394"/>
    <cellStyle name="桁区切り 5 2 2 3 2" xfId="5329"/>
    <cellStyle name="桁区切り 5 2 2 3 2 2" xfId="15753"/>
    <cellStyle name="桁区切り 5 2 2 3 3" xfId="15752"/>
    <cellStyle name="桁区切り 5 2 2 4" xfId="2891"/>
    <cellStyle name="桁区切り 5 2 2 4 2" xfId="4755"/>
    <cellStyle name="桁区切り 5 2 2 4 2 2" xfId="15755"/>
    <cellStyle name="桁区切り 5 2 2 4 3" xfId="6331"/>
    <cellStyle name="桁区切り 5 2 2 4 3 2" xfId="15756"/>
    <cellStyle name="桁区切り 5 2 2 4 4" xfId="4754"/>
    <cellStyle name="桁区切り 5 2 2 4 4 2" xfId="15757"/>
    <cellStyle name="桁区切り 5 2 2 4 5" xfId="15754"/>
    <cellStyle name="桁区切り 5 2 2 5" xfId="2887"/>
    <cellStyle name="桁区切り 5 2 2 5 2" xfId="4757"/>
    <cellStyle name="桁区切り 5 2 2 5 2 2" xfId="15759"/>
    <cellStyle name="桁区切り 5 2 2 5 3" xfId="6350"/>
    <cellStyle name="桁区切り 5 2 2 5 3 2" xfId="15760"/>
    <cellStyle name="桁区切り 5 2 2 5 4" xfId="4756"/>
    <cellStyle name="桁区切り 5 2 2 5 4 2" xfId="15761"/>
    <cellStyle name="桁区切り 5 2 2 5 5" xfId="15758"/>
    <cellStyle name="桁区切り 5 2 2 6" xfId="4758"/>
    <cellStyle name="桁区切り 5 2 2 6 2" xfId="15762"/>
    <cellStyle name="桁区切り 5 2 2 7" xfId="15739"/>
    <cellStyle name="桁区切り 5 2 3" xfId="984"/>
    <cellStyle name="桁区切り 5 2 3 2" xfId="2893"/>
    <cellStyle name="桁区切り 5 2 3 2 2" xfId="5330"/>
    <cellStyle name="桁区切り 5 2 3 2 2 2" xfId="15765"/>
    <cellStyle name="桁区切り 5 2 3 2 3" xfId="15764"/>
    <cellStyle name="桁区切り 5 2 3 3" xfId="2894"/>
    <cellStyle name="桁区切り 5 2 3 3 2" xfId="4760"/>
    <cellStyle name="桁区切り 5 2 3 3 2 2" xfId="15767"/>
    <cellStyle name="桁区切り 5 2 3 3 3" xfId="6158"/>
    <cellStyle name="桁区切り 5 2 3 3 3 2" xfId="15768"/>
    <cellStyle name="桁区切り 5 2 3 3 4" xfId="4759"/>
    <cellStyle name="桁区切り 5 2 3 3 4 2" xfId="15769"/>
    <cellStyle name="桁区切り 5 2 3 3 5" xfId="15766"/>
    <cellStyle name="桁区切り 5 2 3 4" xfId="2892"/>
    <cellStyle name="桁区切り 5 2 3 4 2" xfId="4762"/>
    <cellStyle name="桁区切り 5 2 3 4 2 2" xfId="15771"/>
    <cellStyle name="桁区切り 5 2 3 4 3" xfId="6275"/>
    <cellStyle name="桁区切り 5 2 3 4 3 2" xfId="15772"/>
    <cellStyle name="桁区切り 5 2 3 4 4" xfId="4761"/>
    <cellStyle name="桁区切り 5 2 3 4 4 2" xfId="15773"/>
    <cellStyle name="桁区切り 5 2 3 4 5" xfId="15770"/>
    <cellStyle name="桁区切り 5 2 3 5" xfId="1395"/>
    <cellStyle name="桁区切り 5 2 3 5 2" xfId="4763"/>
    <cellStyle name="桁区切り 5 2 3 5 2 2" xfId="15775"/>
    <cellStyle name="桁区切り 5 2 3 5 3" xfId="15774"/>
    <cellStyle name="桁区切り 5 2 3 6" xfId="15763"/>
    <cellStyle name="桁区切り 5 2 4" xfId="1396"/>
    <cellStyle name="桁区切り 5 2 4 2" xfId="5331"/>
    <cellStyle name="桁区切り 5 2 4 2 2" xfId="15777"/>
    <cellStyle name="桁区切り 5 2 4 3" xfId="15776"/>
    <cellStyle name="桁区切り 5 2 5" xfId="2895"/>
    <cellStyle name="桁区切り 5 2 5 2" xfId="4765"/>
    <cellStyle name="桁区切り 5 2 5 2 2" xfId="15779"/>
    <cellStyle name="桁区切り 5 2 5 3" xfId="5884"/>
    <cellStyle name="桁区切り 5 2 5 3 2" xfId="15780"/>
    <cellStyle name="桁区切り 5 2 5 4" xfId="4764"/>
    <cellStyle name="桁区切り 5 2 5 4 2" xfId="15781"/>
    <cellStyle name="桁区切り 5 2 5 5" xfId="15778"/>
    <cellStyle name="桁区切り 5 2 6" xfId="2886"/>
    <cellStyle name="桁区切り 5 2 6 2" xfId="4767"/>
    <cellStyle name="桁区切り 5 2 6 2 2" xfId="15783"/>
    <cellStyle name="桁区切り 5 2 6 3" xfId="6276"/>
    <cellStyle name="桁区切り 5 2 6 3 2" xfId="15784"/>
    <cellStyle name="桁区切り 5 2 6 4" xfId="4766"/>
    <cellStyle name="桁区切り 5 2 6 4 2" xfId="15785"/>
    <cellStyle name="桁区切り 5 2 6 5" xfId="15782"/>
    <cellStyle name="桁区切り 5 2 7" xfId="4768"/>
    <cellStyle name="桁区切り 5 2 7 2" xfId="15786"/>
    <cellStyle name="桁区切り 5 2 8" xfId="15738"/>
    <cellStyle name="桁区切り 5 3" xfId="261"/>
    <cellStyle name="桁区切り 5 3 2" xfId="509"/>
    <cellStyle name="桁区切り 5 3 2 2" xfId="1472"/>
    <cellStyle name="桁区切り 5 3 2 2 2" xfId="1758"/>
    <cellStyle name="桁区切り 5 3 2 2 2 2" xfId="3417"/>
    <cellStyle name="桁区切り 5 3 2 2 2 2 2" xfId="15791"/>
    <cellStyle name="桁区切り 5 3 2 2 2 3" xfId="6159"/>
    <cellStyle name="桁区切り 5 3 2 2 2 3 2" xfId="15792"/>
    <cellStyle name="桁区切り 5 3 2 2 2 4" xfId="15790"/>
    <cellStyle name="桁区切り 5 3 2 2 3" xfId="15789"/>
    <cellStyle name="桁区切り 5 3 2 3" xfId="2898"/>
    <cellStyle name="桁区切り 5 3 2 3 2" xfId="15793"/>
    <cellStyle name="桁区切り 5 3 2 4" xfId="2899"/>
    <cellStyle name="桁区切り 5 3 2 4 2" xfId="4770"/>
    <cellStyle name="桁区切り 5 3 2 4 2 2" xfId="15795"/>
    <cellStyle name="桁区切り 5 3 2 4 3" xfId="6160"/>
    <cellStyle name="桁区切り 5 3 2 4 3 2" xfId="15796"/>
    <cellStyle name="桁区切り 5 3 2 4 4" xfId="4769"/>
    <cellStyle name="桁区切り 5 3 2 4 4 2" xfId="15797"/>
    <cellStyle name="桁区切り 5 3 2 4 5" xfId="15794"/>
    <cellStyle name="桁区切り 5 3 2 5" xfId="2897"/>
    <cellStyle name="桁区切り 5 3 2 5 2" xfId="15798"/>
    <cellStyle name="桁区切り 5 3 2 6" xfId="15788"/>
    <cellStyle name="桁区切り 5 3 3" xfId="510"/>
    <cellStyle name="桁区切り 5 3 3 2" xfId="986"/>
    <cellStyle name="桁区切り 5 3 3 2 2" xfId="5332"/>
    <cellStyle name="桁区切り 5 3 3 2 2 2" xfId="15801"/>
    <cellStyle name="桁区切り 5 3 3 2 2 3" xfId="32530"/>
    <cellStyle name="桁区切り 5 3 3 2 3" xfId="15800"/>
    <cellStyle name="桁区切り 5 3 3 3" xfId="15799"/>
    <cellStyle name="桁区切り 5 3 3 3 2" xfId="23834"/>
    <cellStyle name="桁区切り 5 3 4" xfId="987"/>
    <cellStyle name="桁区切り 5 3 4 2" xfId="4772"/>
    <cellStyle name="桁区切り 5 3 4 2 2" xfId="15803"/>
    <cellStyle name="桁区切り 5 3 4 3" xfId="6161"/>
    <cellStyle name="桁区切り 5 3 4 3 2" xfId="15804"/>
    <cellStyle name="桁区切り 5 3 4 4" xfId="4771"/>
    <cellStyle name="桁区切り 5 3 4 4 2" xfId="15805"/>
    <cellStyle name="桁区切り 5 3 4 5" xfId="15802"/>
    <cellStyle name="桁区切り 5 3 5" xfId="2896"/>
    <cellStyle name="桁区切り 5 3 5 2" xfId="4774"/>
    <cellStyle name="桁区切り 5 3 5 2 2" xfId="15807"/>
    <cellStyle name="桁区切り 5 3 5 3" xfId="5885"/>
    <cellStyle name="桁区切り 5 3 5 3 2" xfId="15808"/>
    <cellStyle name="桁区切り 5 3 5 4" xfId="4773"/>
    <cellStyle name="桁区切り 5 3 5 4 2" xfId="15809"/>
    <cellStyle name="桁区切り 5 3 5 5" xfId="15806"/>
    <cellStyle name="桁区切り 5 3 6" xfId="4775"/>
    <cellStyle name="桁区切り 5 3 6 2" xfId="15810"/>
    <cellStyle name="桁区切り 5 3 7" xfId="15787"/>
    <cellStyle name="桁区切り 5 4" xfId="511"/>
    <cellStyle name="桁区切り 5 4 2" xfId="988"/>
    <cellStyle name="桁区切り 5 4 2 2" xfId="3730"/>
    <cellStyle name="桁区切り 5 4 2 2 2" xfId="5333"/>
    <cellStyle name="桁区切り 5 4 2 2 2 2" xfId="15814"/>
    <cellStyle name="桁区切り 5 4 2 2 3" xfId="15813"/>
    <cellStyle name="桁区切り 5 4 2 3" xfId="15812"/>
    <cellStyle name="桁区切り 5 4 2 3 2" xfId="23835"/>
    <cellStyle name="桁区切り 5 4 3" xfId="2901"/>
    <cellStyle name="桁区切り 5 4 3 2" xfId="4777"/>
    <cellStyle name="桁区切り 5 4 3 2 2" xfId="15816"/>
    <cellStyle name="桁区切り 5 4 3 3" xfId="6277"/>
    <cellStyle name="桁区切り 5 4 3 3 2" xfId="15817"/>
    <cellStyle name="桁区切り 5 4 3 4" xfId="4776"/>
    <cellStyle name="桁区切り 5 4 3 4 2" xfId="15818"/>
    <cellStyle name="桁区切り 5 4 3 5" xfId="15815"/>
    <cellStyle name="桁区切り 5 4 4" xfId="2900"/>
    <cellStyle name="桁区切り 5 4 4 2" xfId="4779"/>
    <cellStyle name="桁区切り 5 4 4 2 2" xfId="15820"/>
    <cellStyle name="桁区切り 5 4 4 3" xfId="5886"/>
    <cellStyle name="桁区切り 5 4 4 3 2" xfId="15821"/>
    <cellStyle name="桁区切り 5 4 4 4" xfId="4778"/>
    <cellStyle name="桁区切り 5 4 4 4 2" xfId="15822"/>
    <cellStyle name="桁区切り 5 4 4 5" xfId="15819"/>
    <cellStyle name="桁区切り 5 4 5" xfId="4780"/>
    <cellStyle name="桁区切り 5 4 5 2" xfId="15823"/>
    <cellStyle name="桁区切り 5 4 6" xfId="15811"/>
    <cellStyle name="桁区切り 5 5" xfId="512"/>
    <cellStyle name="桁区切り 5 5 2" xfId="1759"/>
    <cellStyle name="桁区切り 5 5 2 2" xfId="4782"/>
    <cellStyle name="桁区切り 5 5 2 2 2" xfId="15826"/>
    <cellStyle name="桁区切り 5 5 2 3" xfId="6278"/>
    <cellStyle name="桁区切り 5 5 2 3 2" xfId="15827"/>
    <cellStyle name="桁区切り 5 5 2 4" xfId="4781"/>
    <cellStyle name="桁区切り 5 5 2 4 2" xfId="15828"/>
    <cellStyle name="桁区切り 5 5 2 5" xfId="15825"/>
    <cellStyle name="桁区切り 5 5 3" xfId="1397"/>
    <cellStyle name="桁区切り 5 5 3 2" xfId="4783"/>
    <cellStyle name="桁区切り 5 5 3 2 2" xfId="15830"/>
    <cellStyle name="桁区切り 5 5 3 3" xfId="15829"/>
    <cellStyle name="桁区切り 5 5 4" xfId="15824"/>
    <cellStyle name="桁区切り 5 6" xfId="989"/>
    <cellStyle name="桁区切り 5 6 2" xfId="1166"/>
    <cellStyle name="桁区切り 5 6 2 2" xfId="3419"/>
    <cellStyle name="桁区切り 5 6 2 2 2" xfId="15833"/>
    <cellStyle name="桁区切り 5 6 2 2 3" xfId="32567"/>
    <cellStyle name="桁区切り 5 6 2 3" xfId="15832"/>
    <cellStyle name="桁区切り 5 6 3" xfId="2902"/>
    <cellStyle name="桁区切り 5 6 3 2" xfId="4784"/>
    <cellStyle name="桁区切り 5 6 3 2 2" xfId="15835"/>
    <cellStyle name="桁区切り 5 6 3 3" xfId="15834"/>
    <cellStyle name="桁区切り 5 6 4" xfId="3418"/>
    <cellStyle name="桁区切り 5 6 4 2" xfId="15836"/>
    <cellStyle name="桁区切り 5 6 4 3" xfId="32531"/>
    <cellStyle name="桁区切り 5 6 5" xfId="15831"/>
    <cellStyle name="桁区切り 5 7" xfId="2903"/>
    <cellStyle name="桁区切り 5 7 2" xfId="4786"/>
    <cellStyle name="桁区切り 5 7 2 2" xfId="15838"/>
    <cellStyle name="桁区切り 5 7 3" xfId="6162"/>
    <cellStyle name="桁区切り 5 7 3 2" xfId="15839"/>
    <cellStyle name="桁区切り 5 7 4" xfId="4785"/>
    <cellStyle name="桁区切り 5 7 4 2" xfId="15840"/>
    <cellStyle name="桁区切り 5 7 5" xfId="15837"/>
    <cellStyle name="桁区切り 5 8" xfId="2885"/>
    <cellStyle name="桁区切り 5 8 2" xfId="15841"/>
    <cellStyle name="桁区切り 5 9" xfId="3780"/>
    <cellStyle name="桁区切り 5 9 2" xfId="15842"/>
    <cellStyle name="桁区切り 50" xfId="513"/>
    <cellStyle name="桁区切り 50 2" xfId="2905"/>
    <cellStyle name="桁区切り 50 2 2" xfId="5334"/>
    <cellStyle name="桁区切り 50 2 2 2" xfId="15845"/>
    <cellStyle name="桁区切り 50 2 3" xfId="15844"/>
    <cellStyle name="桁区切り 50 3" xfId="2906"/>
    <cellStyle name="桁区切り 50 3 2" xfId="4788"/>
    <cellStyle name="桁区切り 50 3 2 2" xfId="15847"/>
    <cellStyle name="桁区切り 50 3 3" xfId="6163"/>
    <cellStyle name="桁区切り 50 3 3 2" xfId="15848"/>
    <cellStyle name="桁区切り 50 3 4" xfId="4787"/>
    <cellStyle name="桁区切り 50 3 4 2" xfId="15849"/>
    <cellStyle name="桁区切り 50 3 5" xfId="15846"/>
    <cellStyle name="桁区切り 50 4" xfId="2904"/>
    <cellStyle name="桁区切り 50 4 2" xfId="4790"/>
    <cellStyle name="桁区切り 50 4 2 2" xfId="15851"/>
    <cellStyle name="桁区切り 50 4 3" xfId="6279"/>
    <cellStyle name="桁区切り 50 4 3 2" xfId="15852"/>
    <cellStyle name="桁区切り 50 4 4" xfId="4789"/>
    <cellStyle name="桁区切り 50 4 4 2" xfId="15853"/>
    <cellStyle name="桁区切り 50 4 5" xfId="15850"/>
    <cellStyle name="桁区切り 50 5" xfId="4791"/>
    <cellStyle name="桁区切り 50 5 2" xfId="15854"/>
    <cellStyle name="桁区切り 50 6" xfId="15843"/>
    <cellStyle name="桁区切り 500" xfId="6796"/>
    <cellStyle name="桁区切り 500 2" xfId="15855"/>
    <cellStyle name="桁区切り 501" xfId="6853"/>
    <cellStyle name="桁区切り 501 2" xfId="15856"/>
    <cellStyle name="桁区切り 502" xfId="6922"/>
    <cellStyle name="桁区切り 502 2" xfId="15857"/>
    <cellStyle name="桁区切り 503" xfId="6835"/>
    <cellStyle name="桁区切り 503 2" xfId="15858"/>
    <cellStyle name="桁区切り 504" xfId="6836"/>
    <cellStyle name="桁区切り 504 2" xfId="15859"/>
    <cellStyle name="桁区切り 505" xfId="6857"/>
    <cellStyle name="桁区切り 505 2" xfId="15860"/>
    <cellStyle name="桁区切り 506" xfId="6953"/>
    <cellStyle name="桁区切り 506 2" xfId="15861"/>
    <cellStyle name="桁区切り 507" xfId="6849"/>
    <cellStyle name="桁区切り 507 2" xfId="15862"/>
    <cellStyle name="桁区切り 508" xfId="6830"/>
    <cellStyle name="桁区切り 508 2" xfId="15863"/>
    <cellStyle name="桁区切り 509" xfId="6862"/>
    <cellStyle name="桁区切り 509 2" xfId="15864"/>
    <cellStyle name="桁区切り 51" xfId="514"/>
    <cellStyle name="桁区切り 51 2" xfId="2908"/>
    <cellStyle name="桁区切り 51 2 2" xfId="5336"/>
    <cellStyle name="桁区切り 51 2 2 2" xfId="15867"/>
    <cellStyle name="桁区切り 51 2 3" xfId="15866"/>
    <cellStyle name="桁区切り 51 3" xfId="2909"/>
    <cellStyle name="桁区切り 51 3 2" xfId="4793"/>
    <cellStyle name="桁区切り 51 3 2 2" xfId="15869"/>
    <cellStyle name="桁区切り 51 3 3" xfId="6332"/>
    <cellStyle name="桁区切り 51 3 3 2" xfId="15870"/>
    <cellStyle name="桁区切り 51 3 4" xfId="4792"/>
    <cellStyle name="桁区切り 51 3 4 2" xfId="15871"/>
    <cellStyle name="桁区切り 51 3 5" xfId="15868"/>
    <cellStyle name="桁区切り 51 4" xfId="2907"/>
    <cellStyle name="桁区切り 51 4 2" xfId="4795"/>
    <cellStyle name="桁区切り 51 4 2 2" xfId="15873"/>
    <cellStyle name="桁区切り 51 4 3" xfId="6164"/>
    <cellStyle name="桁区切り 51 4 3 2" xfId="15874"/>
    <cellStyle name="桁区切り 51 4 4" xfId="4794"/>
    <cellStyle name="桁区切り 51 4 4 2" xfId="15875"/>
    <cellStyle name="桁区切り 51 4 5" xfId="15872"/>
    <cellStyle name="桁区切り 51 5" xfId="4796"/>
    <cellStyle name="桁区切り 51 5 2" xfId="15876"/>
    <cellStyle name="桁区切り 51 6" xfId="15865"/>
    <cellStyle name="桁区切り 510" xfId="6919"/>
    <cellStyle name="桁区切り 510 2" xfId="15877"/>
    <cellStyle name="桁区切り 511" xfId="6962"/>
    <cellStyle name="桁区切り 511 2" xfId="15878"/>
    <cellStyle name="桁区切り 512" xfId="6975"/>
    <cellStyle name="桁区切り 512 2" xfId="15879"/>
    <cellStyle name="桁区切り 513" xfId="7145"/>
    <cellStyle name="桁区切り 513 2" xfId="15880"/>
    <cellStyle name="桁区切り 514" xfId="7146"/>
    <cellStyle name="桁区切り 514 2" xfId="15881"/>
    <cellStyle name="桁区切り 515" xfId="7124"/>
    <cellStyle name="桁区切り 515 2" xfId="15882"/>
    <cellStyle name="桁区切り 516" xfId="7171"/>
    <cellStyle name="桁区切り 516 2" xfId="15883"/>
    <cellStyle name="桁区切り 517" xfId="7173"/>
    <cellStyle name="桁区切り 517 2" xfId="15884"/>
    <cellStyle name="桁区切り 518" xfId="7192"/>
    <cellStyle name="桁区切り 518 2" xfId="15885"/>
    <cellStyle name="桁区切り 519" xfId="7194"/>
    <cellStyle name="桁区切り 519 2" xfId="15886"/>
    <cellStyle name="桁区切り 52" xfId="515"/>
    <cellStyle name="桁区切り 52 2" xfId="2911"/>
    <cellStyle name="桁区切り 52 2 2" xfId="5337"/>
    <cellStyle name="桁区切り 52 2 2 2" xfId="15889"/>
    <cellStyle name="桁区切り 52 2 3" xfId="15888"/>
    <cellStyle name="桁区切り 52 3" xfId="2912"/>
    <cellStyle name="桁区切り 52 3 2" xfId="4798"/>
    <cellStyle name="桁区切り 52 3 2 2" xfId="15891"/>
    <cellStyle name="桁区切り 52 3 3" xfId="6280"/>
    <cellStyle name="桁区切り 52 3 3 2" xfId="15892"/>
    <cellStyle name="桁区切り 52 3 4" xfId="4797"/>
    <cellStyle name="桁区切り 52 3 4 2" xfId="15893"/>
    <cellStyle name="桁区切り 52 3 5" xfId="15890"/>
    <cellStyle name="桁区切り 52 4" xfId="2910"/>
    <cellStyle name="桁区切り 52 4 2" xfId="4800"/>
    <cellStyle name="桁区切り 52 4 2 2" xfId="15895"/>
    <cellStyle name="桁区切り 52 4 3" xfId="6281"/>
    <cellStyle name="桁区切り 52 4 3 2" xfId="15896"/>
    <cellStyle name="桁区切り 52 4 4" xfId="4799"/>
    <cellStyle name="桁区切り 52 4 4 2" xfId="15897"/>
    <cellStyle name="桁区切り 52 4 5" xfId="15894"/>
    <cellStyle name="桁区切り 52 5" xfId="4801"/>
    <cellStyle name="桁区切り 52 5 2" xfId="15898"/>
    <cellStyle name="桁区切り 52 6" xfId="15887"/>
    <cellStyle name="桁区切り 520" xfId="7156"/>
    <cellStyle name="桁区切り 520 2" xfId="15899"/>
    <cellStyle name="桁区切り 521" xfId="7121"/>
    <cellStyle name="桁区切り 521 2" xfId="15900"/>
    <cellStyle name="桁区切り 522" xfId="7130"/>
    <cellStyle name="桁区切り 522 2" xfId="15901"/>
    <cellStyle name="桁区切り 523" xfId="7198"/>
    <cellStyle name="桁区切り 523 2" xfId="15902"/>
    <cellStyle name="桁区切り 524" xfId="7131"/>
    <cellStyle name="桁区切り 524 2" xfId="15903"/>
    <cellStyle name="桁区切り 525" xfId="7172"/>
    <cellStyle name="桁区切り 525 2" xfId="15904"/>
    <cellStyle name="桁区切り 526" xfId="7133"/>
    <cellStyle name="桁区切り 526 2" xfId="15905"/>
    <cellStyle name="桁区切り 527" xfId="7217"/>
    <cellStyle name="桁区切り 527 2" xfId="15906"/>
    <cellStyle name="桁区切り 528" xfId="7125"/>
    <cellStyle name="桁区切り 528 2" xfId="15907"/>
    <cellStyle name="桁区切り 529" xfId="7232"/>
    <cellStyle name="桁区切り 529 2" xfId="15908"/>
    <cellStyle name="桁区切り 53" xfId="516"/>
    <cellStyle name="桁区切り 53 2" xfId="2914"/>
    <cellStyle name="桁区切り 53 2 2" xfId="5338"/>
    <cellStyle name="桁区切り 53 2 2 2" xfId="15911"/>
    <cellStyle name="桁区切り 53 2 3" xfId="15910"/>
    <cellStyle name="桁区切り 53 3" xfId="2915"/>
    <cellStyle name="桁区切り 53 3 2" xfId="4803"/>
    <cellStyle name="桁区切り 53 3 2 2" xfId="15913"/>
    <cellStyle name="桁区切り 53 3 3" xfId="6165"/>
    <cellStyle name="桁区切り 53 3 3 2" xfId="15914"/>
    <cellStyle name="桁区切り 53 3 4" xfId="4802"/>
    <cellStyle name="桁区切り 53 3 4 2" xfId="15915"/>
    <cellStyle name="桁区切り 53 3 5" xfId="15912"/>
    <cellStyle name="桁区切り 53 4" xfId="2913"/>
    <cellStyle name="桁区切り 53 4 2" xfId="4805"/>
    <cellStyle name="桁区切り 53 4 2 2" xfId="15917"/>
    <cellStyle name="桁区切り 53 4 3" xfId="5887"/>
    <cellStyle name="桁区切り 53 4 3 2" xfId="15918"/>
    <cellStyle name="桁区切り 53 4 4" xfId="4804"/>
    <cellStyle name="桁区切り 53 4 4 2" xfId="15919"/>
    <cellStyle name="桁区切り 53 4 5" xfId="15916"/>
    <cellStyle name="桁区切り 53 5" xfId="4806"/>
    <cellStyle name="桁区切り 53 5 2" xfId="15920"/>
    <cellStyle name="桁区切り 53 6" xfId="15909"/>
    <cellStyle name="桁区切り 530" xfId="7237"/>
    <cellStyle name="桁区切り 530 2" xfId="15921"/>
    <cellStyle name="桁区切り 531" xfId="7234"/>
    <cellStyle name="桁区切り 531 2" xfId="15922"/>
    <cellStyle name="桁区切り 532" xfId="7279"/>
    <cellStyle name="桁区切り 532 2" xfId="15923"/>
    <cellStyle name="桁区切り 533" xfId="7252"/>
    <cellStyle name="桁区切り 533 2" xfId="15924"/>
    <cellStyle name="桁区切り 534" xfId="7273"/>
    <cellStyle name="桁区切り 534 2" xfId="15925"/>
    <cellStyle name="桁区切り 535" xfId="7255"/>
    <cellStyle name="桁区切り 535 2" xfId="15926"/>
    <cellStyle name="桁区切り 536" xfId="7246"/>
    <cellStyle name="桁区切り 536 2" xfId="15927"/>
    <cellStyle name="桁区切り 537" xfId="7257"/>
    <cellStyle name="桁区切り 537 2" xfId="15928"/>
    <cellStyle name="桁区切り 538" xfId="7259"/>
    <cellStyle name="桁区切り 538 2" xfId="15929"/>
    <cellStyle name="桁区切り 539" xfId="7287"/>
    <cellStyle name="桁区切り 539 2" xfId="15930"/>
    <cellStyle name="桁区切り 54" xfId="517"/>
    <cellStyle name="桁区切り 54 2" xfId="2917"/>
    <cellStyle name="桁区切り 54 2 2" xfId="5339"/>
    <cellStyle name="桁区切り 54 2 2 2" xfId="15933"/>
    <cellStyle name="桁区切り 54 2 3" xfId="15932"/>
    <cellStyle name="桁区切り 54 3" xfId="2918"/>
    <cellStyle name="桁区切り 54 3 2" xfId="4808"/>
    <cellStyle name="桁区切り 54 3 2 2" xfId="15935"/>
    <cellStyle name="桁区切り 54 3 3" xfId="6333"/>
    <cellStyle name="桁区切り 54 3 3 2" xfId="15936"/>
    <cellStyle name="桁区切り 54 3 4" xfId="4807"/>
    <cellStyle name="桁区切り 54 3 4 2" xfId="15937"/>
    <cellStyle name="桁区切り 54 3 5" xfId="15934"/>
    <cellStyle name="桁区切り 54 4" xfId="2916"/>
    <cellStyle name="桁区切り 54 4 2" xfId="4810"/>
    <cellStyle name="桁区切り 54 4 2 2" xfId="15939"/>
    <cellStyle name="桁区切り 54 4 3" xfId="6166"/>
    <cellStyle name="桁区切り 54 4 3 2" xfId="15940"/>
    <cellStyle name="桁区切り 54 4 4" xfId="4809"/>
    <cellStyle name="桁区切り 54 4 4 2" xfId="15941"/>
    <cellStyle name="桁区切り 54 4 5" xfId="15938"/>
    <cellStyle name="桁区切り 54 5" xfId="4811"/>
    <cellStyle name="桁区切り 54 5 2" xfId="15942"/>
    <cellStyle name="桁区切り 54 6" xfId="15931"/>
    <cellStyle name="桁区切り 540" xfId="7357"/>
    <cellStyle name="桁区切り 540 2" xfId="15943"/>
    <cellStyle name="桁区切り 541" xfId="8054"/>
    <cellStyle name="桁区切り 541 2" xfId="15944"/>
    <cellStyle name="桁区切り 542" xfId="8110"/>
    <cellStyle name="桁区切り 542 2" xfId="15945"/>
    <cellStyle name="桁区切り 543" xfId="6964"/>
    <cellStyle name="桁区切り 543 2" xfId="15946"/>
    <cellStyle name="桁区切り 544" xfId="6982"/>
    <cellStyle name="桁区切り 544 2" xfId="15947"/>
    <cellStyle name="桁区切り 545" xfId="8877"/>
    <cellStyle name="桁区切り 545 2" xfId="15948"/>
    <cellStyle name="桁区切り 546" xfId="8884"/>
    <cellStyle name="桁区切り 546 2" xfId="15949"/>
    <cellStyle name="桁区切り 547" xfId="8891"/>
    <cellStyle name="桁区切り 547 2" xfId="15950"/>
    <cellStyle name="桁区切り 548" xfId="8899"/>
    <cellStyle name="桁区切り 548 2" xfId="15951"/>
    <cellStyle name="桁区切り 549" xfId="8904"/>
    <cellStyle name="桁区切り 549 2" xfId="15952"/>
    <cellStyle name="桁区切り 55" xfId="518"/>
    <cellStyle name="桁区切り 55 2" xfId="2920"/>
    <cellStyle name="桁区切り 55 2 2" xfId="5340"/>
    <cellStyle name="桁区切り 55 2 2 2" xfId="15955"/>
    <cellStyle name="桁区切り 55 2 3" xfId="15954"/>
    <cellStyle name="桁区切り 55 3" xfId="2921"/>
    <cellStyle name="桁区切り 55 3 2" xfId="4813"/>
    <cellStyle name="桁区切り 55 3 2 2" xfId="15957"/>
    <cellStyle name="桁区切り 55 3 3" xfId="6282"/>
    <cellStyle name="桁区切り 55 3 3 2" xfId="15958"/>
    <cellStyle name="桁区切り 55 3 4" xfId="4812"/>
    <cellStyle name="桁区切り 55 3 4 2" xfId="15959"/>
    <cellStyle name="桁区切り 55 3 5" xfId="15956"/>
    <cellStyle name="桁区切り 55 4" xfId="2919"/>
    <cellStyle name="桁区切り 55 4 2" xfId="4815"/>
    <cellStyle name="桁区切り 55 4 2 2" xfId="15961"/>
    <cellStyle name="桁区切り 55 4 3" xfId="6167"/>
    <cellStyle name="桁区切り 55 4 3 2" xfId="15962"/>
    <cellStyle name="桁区切り 55 4 4" xfId="4814"/>
    <cellStyle name="桁区切り 55 4 4 2" xfId="15963"/>
    <cellStyle name="桁区切り 55 4 5" xfId="15960"/>
    <cellStyle name="桁区切り 55 5" xfId="4816"/>
    <cellStyle name="桁区切り 55 5 2" xfId="15964"/>
    <cellStyle name="桁区切り 55 6" xfId="15953"/>
    <cellStyle name="桁区切り 550" xfId="8917"/>
    <cellStyle name="桁区切り 550 2" xfId="15965"/>
    <cellStyle name="桁区切り 551" xfId="9391"/>
    <cellStyle name="桁区切り 551 2" xfId="15966"/>
    <cellStyle name="桁区切り 552" xfId="9848"/>
    <cellStyle name="桁区切り 552 2" xfId="15967"/>
    <cellStyle name="桁区切り 553" xfId="9849"/>
    <cellStyle name="桁区切り 553 2" xfId="15968"/>
    <cellStyle name="桁区切り 554" xfId="9847"/>
    <cellStyle name="桁区切り 554 2" xfId="15969"/>
    <cellStyle name="桁区切り 555" xfId="8916"/>
    <cellStyle name="桁区切り 555 2" xfId="15970"/>
    <cellStyle name="桁区切り 556" xfId="9859"/>
    <cellStyle name="桁区切り 556 2" xfId="15971"/>
    <cellStyle name="桁区切り 557" xfId="9873"/>
    <cellStyle name="桁区切り 557 2" xfId="15972"/>
    <cellStyle name="桁区切り 558" xfId="10790"/>
    <cellStyle name="桁区切り 558 2" xfId="15973"/>
    <cellStyle name="桁区切り 559" xfId="10330"/>
    <cellStyle name="桁区切り 559 2" xfId="15974"/>
    <cellStyle name="桁区切り 56" xfId="519"/>
    <cellStyle name="桁区切り 56 2" xfId="2923"/>
    <cellStyle name="桁区切り 56 2 2" xfId="5341"/>
    <cellStyle name="桁区切り 56 2 2 2" xfId="15977"/>
    <cellStyle name="桁区切り 56 2 3" xfId="15976"/>
    <cellStyle name="桁区切り 56 3" xfId="2924"/>
    <cellStyle name="桁区切り 56 3 2" xfId="4818"/>
    <cellStyle name="桁区切り 56 3 2 2" xfId="15979"/>
    <cellStyle name="桁区切り 56 3 3" xfId="6168"/>
    <cellStyle name="桁区切り 56 3 3 2" xfId="15980"/>
    <cellStyle name="桁区切り 56 3 4" xfId="4817"/>
    <cellStyle name="桁区切り 56 3 4 2" xfId="15981"/>
    <cellStyle name="桁区切り 56 3 5" xfId="15978"/>
    <cellStyle name="桁区切り 56 4" xfId="2922"/>
    <cellStyle name="桁区切り 56 4 2" xfId="4820"/>
    <cellStyle name="桁区切り 56 4 2 2" xfId="15983"/>
    <cellStyle name="桁区切り 56 4 3" xfId="5888"/>
    <cellStyle name="桁区切り 56 4 3 2" xfId="15984"/>
    <cellStyle name="桁区切り 56 4 4" xfId="4819"/>
    <cellStyle name="桁区切り 56 4 4 2" xfId="15985"/>
    <cellStyle name="桁区切り 56 4 5" xfId="15982"/>
    <cellStyle name="桁区切り 56 5" xfId="4821"/>
    <cellStyle name="桁区切り 56 5 2" xfId="15986"/>
    <cellStyle name="桁区切り 56 6" xfId="15975"/>
    <cellStyle name="桁区切り 560" xfId="9864"/>
    <cellStyle name="桁区切り 560 2" xfId="15987"/>
    <cellStyle name="桁区切り 561" xfId="9869"/>
    <cellStyle name="桁区切り 561 2" xfId="15988"/>
    <cellStyle name="桁区切り 562" xfId="10801"/>
    <cellStyle name="桁区切り 562 2" xfId="15989"/>
    <cellStyle name="桁区切り 563" xfId="25324"/>
    <cellStyle name="桁区切り 564" xfId="32366"/>
    <cellStyle name="桁区切り 565" xfId="32581"/>
    <cellStyle name="桁区切り 566" xfId="21135"/>
    <cellStyle name="桁区切り 567" xfId="21136"/>
    <cellStyle name="桁区切り 57" xfId="520"/>
    <cellStyle name="桁区切り 57 2" xfId="2926"/>
    <cellStyle name="桁区切り 57 2 2" xfId="5342"/>
    <cellStyle name="桁区切り 57 2 2 2" xfId="15992"/>
    <cellStyle name="桁区切り 57 2 3" xfId="15991"/>
    <cellStyle name="桁区切り 57 3" xfId="2927"/>
    <cellStyle name="桁区切り 57 3 2" xfId="4823"/>
    <cellStyle name="桁区切り 57 3 2 2" xfId="15994"/>
    <cellStyle name="桁区切り 57 3 3" xfId="6334"/>
    <cellStyle name="桁区切り 57 3 3 2" xfId="15995"/>
    <cellStyle name="桁区切り 57 3 4" xfId="4822"/>
    <cellStyle name="桁区切り 57 3 4 2" xfId="15996"/>
    <cellStyle name="桁区切り 57 3 5" xfId="15993"/>
    <cellStyle name="桁区切り 57 4" xfId="2925"/>
    <cellStyle name="桁区切り 57 4 2" xfId="4825"/>
    <cellStyle name="桁区切り 57 4 2 2" xfId="15998"/>
    <cellStyle name="桁区切り 57 4 3" xfId="6169"/>
    <cellStyle name="桁区切り 57 4 3 2" xfId="15999"/>
    <cellStyle name="桁区切り 57 4 4" xfId="4824"/>
    <cellStyle name="桁区切り 57 4 4 2" xfId="16000"/>
    <cellStyle name="桁区切り 57 4 5" xfId="15997"/>
    <cellStyle name="桁区切り 57 5" xfId="4826"/>
    <cellStyle name="桁区切り 57 5 2" xfId="16001"/>
    <cellStyle name="桁区切り 57 6" xfId="15990"/>
    <cellStyle name="桁区切り 58" xfId="521"/>
    <cellStyle name="桁区切り 58 2" xfId="2929"/>
    <cellStyle name="桁区切り 58 2 2" xfId="5343"/>
    <cellStyle name="桁区切り 58 2 2 2" xfId="16004"/>
    <cellStyle name="桁区切り 58 2 3" xfId="16003"/>
    <cellStyle name="桁区切り 58 3" xfId="2930"/>
    <cellStyle name="桁区切り 58 3 2" xfId="4828"/>
    <cellStyle name="桁区切り 58 3 2 2" xfId="16006"/>
    <cellStyle name="桁区切り 58 3 3" xfId="6170"/>
    <cellStyle name="桁区切り 58 3 3 2" xfId="16007"/>
    <cellStyle name="桁区切り 58 3 4" xfId="4827"/>
    <cellStyle name="桁区切り 58 3 4 2" xfId="16008"/>
    <cellStyle name="桁区切り 58 3 5" xfId="16005"/>
    <cellStyle name="桁区切り 58 4" xfId="2928"/>
    <cellStyle name="桁区切り 58 4 2" xfId="4830"/>
    <cellStyle name="桁区切り 58 4 2 2" xfId="16010"/>
    <cellStyle name="桁区切り 58 4 3" xfId="5889"/>
    <cellStyle name="桁区切り 58 4 3 2" xfId="16011"/>
    <cellStyle name="桁区切り 58 4 4" xfId="4829"/>
    <cellStyle name="桁区切り 58 4 4 2" xfId="16012"/>
    <cellStyle name="桁区切り 58 4 5" xfId="16009"/>
    <cellStyle name="桁区切り 58 5" xfId="4831"/>
    <cellStyle name="桁区切り 58 5 2" xfId="16013"/>
    <cellStyle name="桁区切り 58 6" xfId="16002"/>
    <cellStyle name="桁区切り 59" xfId="522"/>
    <cellStyle name="桁区切り 59 2" xfId="2932"/>
    <cellStyle name="桁区切り 59 2 2" xfId="5344"/>
    <cellStyle name="桁区切り 59 2 2 2" xfId="16016"/>
    <cellStyle name="桁区切り 59 2 3" xfId="16015"/>
    <cellStyle name="桁区切り 59 3" xfId="2933"/>
    <cellStyle name="桁区切り 59 3 2" xfId="4833"/>
    <cellStyle name="桁区切り 59 3 2 2" xfId="16018"/>
    <cellStyle name="桁区切り 59 3 3" xfId="5919"/>
    <cellStyle name="桁区切り 59 3 3 2" xfId="16019"/>
    <cellStyle name="桁区切り 59 3 4" xfId="4832"/>
    <cellStyle name="桁区切り 59 3 4 2" xfId="16020"/>
    <cellStyle name="桁区切り 59 3 5" xfId="16017"/>
    <cellStyle name="桁区切り 59 4" xfId="2931"/>
    <cellStyle name="桁区切り 59 4 2" xfId="4835"/>
    <cellStyle name="桁区切り 59 4 2 2" xfId="16022"/>
    <cellStyle name="桁区切り 59 4 3" xfId="5920"/>
    <cellStyle name="桁区切り 59 4 3 2" xfId="16023"/>
    <cellStyle name="桁区切り 59 4 4" xfId="4834"/>
    <cellStyle name="桁区切り 59 4 4 2" xfId="16024"/>
    <cellStyle name="桁区切り 59 4 5" xfId="16021"/>
    <cellStyle name="桁区切り 59 5" xfId="4836"/>
    <cellStyle name="桁区切り 59 5 2" xfId="16025"/>
    <cellStyle name="桁区切り 59 6" xfId="16014"/>
    <cellStyle name="桁区切り 6" xfId="99"/>
    <cellStyle name="桁区切り 6 2" xfId="262"/>
    <cellStyle name="桁区切り 6 2 2" xfId="1398"/>
    <cellStyle name="桁区切り 6 2 2 2" xfId="2937"/>
    <cellStyle name="桁区切り 6 2 2 2 2" xfId="5345"/>
    <cellStyle name="桁区切り 6 2 2 2 2 2" xfId="16030"/>
    <cellStyle name="桁区切り 6 2 2 2 3" xfId="16029"/>
    <cellStyle name="桁区切り 6 2 2 3" xfId="2938"/>
    <cellStyle name="桁区切り 6 2 2 3 2" xfId="4838"/>
    <cellStyle name="桁区切り 6 2 2 3 2 2" xfId="16032"/>
    <cellStyle name="桁区切り 6 2 2 3 3" xfId="5890"/>
    <cellStyle name="桁区切り 6 2 2 3 3 2" xfId="16033"/>
    <cellStyle name="桁区切り 6 2 2 3 4" xfId="4837"/>
    <cellStyle name="桁区切り 6 2 2 3 4 2" xfId="16034"/>
    <cellStyle name="桁区切り 6 2 2 3 5" xfId="16031"/>
    <cellStyle name="桁区切り 6 2 2 4" xfId="2936"/>
    <cellStyle name="桁区切り 6 2 2 4 2" xfId="4840"/>
    <cellStyle name="桁区切り 6 2 2 4 2 2" xfId="16036"/>
    <cellStyle name="桁区切り 6 2 2 4 3" xfId="6283"/>
    <cellStyle name="桁区切り 6 2 2 4 3 2" xfId="16037"/>
    <cellStyle name="桁区切り 6 2 2 4 4" xfId="4839"/>
    <cellStyle name="桁区切り 6 2 2 4 4 2" xfId="16038"/>
    <cellStyle name="桁区切り 6 2 2 4 5" xfId="16035"/>
    <cellStyle name="桁区切り 6 2 2 5" xfId="4841"/>
    <cellStyle name="桁区切り 6 2 2 5 2" xfId="16039"/>
    <cellStyle name="桁区切り 6 2 2 6" xfId="16028"/>
    <cellStyle name="桁区切り 6 2 3" xfId="1399"/>
    <cellStyle name="桁区切り 6 2 3 2" xfId="5346"/>
    <cellStyle name="桁区切り 6 2 3 2 2" xfId="16041"/>
    <cellStyle name="桁区切り 6 2 3 3" xfId="16040"/>
    <cellStyle name="桁区切り 6 2 4" xfId="2939"/>
    <cellStyle name="桁区切り 6 2 4 2" xfId="4843"/>
    <cellStyle name="桁区切り 6 2 4 2 2" xfId="16043"/>
    <cellStyle name="桁区切り 6 2 4 3" xfId="6171"/>
    <cellStyle name="桁区切り 6 2 4 3 2" xfId="16044"/>
    <cellStyle name="桁区切り 6 2 4 4" xfId="4842"/>
    <cellStyle name="桁区切り 6 2 4 4 2" xfId="16045"/>
    <cellStyle name="桁区切り 6 2 4 5" xfId="16042"/>
    <cellStyle name="桁区切り 6 2 5" xfId="2935"/>
    <cellStyle name="桁区切り 6 2 5 2" xfId="4845"/>
    <cellStyle name="桁区切り 6 2 5 2 2" xfId="16047"/>
    <cellStyle name="桁区切り 6 2 5 3" xfId="6284"/>
    <cellStyle name="桁区切り 6 2 5 3 2" xfId="16048"/>
    <cellStyle name="桁区切り 6 2 5 4" xfId="4844"/>
    <cellStyle name="桁区切り 6 2 5 4 2" xfId="16049"/>
    <cellStyle name="桁区切り 6 2 5 5" xfId="16046"/>
    <cellStyle name="桁区切り 6 2 6" xfId="4846"/>
    <cellStyle name="桁区切り 6 2 6 2" xfId="16050"/>
    <cellStyle name="桁区切り 6 2 7" xfId="16027"/>
    <cellStyle name="桁区切り 6 3" xfId="523"/>
    <cellStyle name="桁区切り 6 3 2" xfId="1400"/>
    <cellStyle name="桁区切り 6 3 2 2" xfId="2942"/>
    <cellStyle name="桁区切り 6 3 2 2 2" xfId="5347"/>
    <cellStyle name="桁区切り 6 3 2 2 2 2" xfId="16054"/>
    <cellStyle name="桁区切り 6 3 2 2 3" xfId="16053"/>
    <cellStyle name="桁区切り 6 3 2 3" xfId="2943"/>
    <cellStyle name="桁区切り 6 3 2 3 2" xfId="4848"/>
    <cellStyle name="桁区切り 6 3 2 3 2 2" xfId="16056"/>
    <cellStyle name="桁区切り 6 3 2 3 3" xfId="6172"/>
    <cellStyle name="桁区切り 6 3 2 3 3 2" xfId="16057"/>
    <cellStyle name="桁区切り 6 3 2 3 4" xfId="4847"/>
    <cellStyle name="桁区切り 6 3 2 3 4 2" xfId="16058"/>
    <cellStyle name="桁区切り 6 3 2 3 5" xfId="16055"/>
    <cellStyle name="桁区切り 6 3 2 4" xfId="2941"/>
    <cellStyle name="桁区切り 6 3 2 4 2" xfId="4850"/>
    <cellStyle name="桁区切り 6 3 2 4 2 2" xfId="16060"/>
    <cellStyle name="桁区切り 6 3 2 4 3" xfId="6173"/>
    <cellStyle name="桁区切り 6 3 2 4 3 2" xfId="16061"/>
    <cellStyle name="桁区切り 6 3 2 4 4" xfId="4849"/>
    <cellStyle name="桁区切り 6 3 2 4 4 2" xfId="16062"/>
    <cellStyle name="桁区切り 6 3 2 4 5" xfId="16059"/>
    <cellStyle name="桁区切り 6 3 2 5" xfId="4851"/>
    <cellStyle name="桁区切り 6 3 2 5 2" xfId="16063"/>
    <cellStyle name="桁区切り 6 3 2 6" xfId="16052"/>
    <cellStyle name="桁区切り 6 3 2 7" xfId="43649"/>
    <cellStyle name="桁区切り 6 3 3" xfId="1760"/>
    <cellStyle name="桁区切り 6 3 3 2" xfId="3420"/>
    <cellStyle name="桁区切り 6 3 3 2 2" xfId="4853"/>
    <cellStyle name="桁区切り 6 3 3 2 2 2" xfId="16066"/>
    <cellStyle name="桁区切り 6 3 3 2 3" xfId="5891"/>
    <cellStyle name="桁区切り 6 3 3 2 3 2" xfId="16067"/>
    <cellStyle name="桁区切り 6 3 3 2 4" xfId="4852"/>
    <cellStyle name="桁区切り 6 3 3 2 4 2" xfId="16068"/>
    <cellStyle name="桁区切り 6 3 3 2 5" xfId="16065"/>
    <cellStyle name="桁区切り 6 3 3 3" xfId="16064"/>
    <cellStyle name="桁区切り 6 3 4" xfId="2944"/>
    <cellStyle name="桁区切り 6 3 4 2" xfId="16069"/>
    <cellStyle name="桁区切り 6 3 5" xfId="2945"/>
    <cellStyle name="桁区切り 6 3 5 2" xfId="4855"/>
    <cellStyle name="桁区切り 6 3 5 2 2" xfId="16071"/>
    <cellStyle name="桁区切り 6 3 5 3" xfId="6174"/>
    <cellStyle name="桁区切り 6 3 5 3 2" xfId="16072"/>
    <cellStyle name="桁区切り 6 3 5 4" xfId="4854"/>
    <cellStyle name="桁区切り 6 3 5 4 2" xfId="16073"/>
    <cellStyle name="桁区切り 6 3 5 5" xfId="16070"/>
    <cellStyle name="桁区切り 6 3 6" xfId="2940"/>
    <cellStyle name="桁区切り 6 3 6 2" xfId="16074"/>
    <cellStyle name="桁区切り 6 3 7" xfId="16051"/>
    <cellStyle name="桁区切り 6 4" xfId="1401"/>
    <cellStyle name="桁区切り 6 4 2" xfId="2947"/>
    <cellStyle name="桁区切り 6 4 2 2" xfId="5348"/>
    <cellStyle name="桁区切り 6 4 2 2 2" xfId="16077"/>
    <cellStyle name="桁区切り 6 4 2 3" xfId="16076"/>
    <cellStyle name="桁区切り 6 4 3" xfId="2948"/>
    <cellStyle name="桁区切り 6 4 3 2" xfId="4857"/>
    <cellStyle name="桁区切り 6 4 3 2 2" xfId="16079"/>
    <cellStyle name="桁区切り 6 4 3 3" xfId="6175"/>
    <cellStyle name="桁区切り 6 4 3 3 2" xfId="16080"/>
    <cellStyle name="桁区切り 6 4 3 4" xfId="4856"/>
    <cellStyle name="桁区切り 6 4 3 4 2" xfId="16081"/>
    <cellStyle name="桁区切り 6 4 3 5" xfId="16078"/>
    <cellStyle name="桁区切り 6 4 4" xfId="2946"/>
    <cellStyle name="桁区切り 6 4 4 2" xfId="4859"/>
    <cellStyle name="桁区切り 6 4 4 2 2" xfId="16083"/>
    <cellStyle name="桁区切り 6 4 4 3" xfId="6285"/>
    <cellStyle name="桁区切り 6 4 4 3 2" xfId="16084"/>
    <cellStyle name="桁区切り 6 4 4 4" xfId="4858"/>
    <cellStyle name="桁区切り 6 4 4 4 2" xfId="16085"/>
    <cellStyle name="桁区切り 6 4 4 5" xfId="16082"/>
    <cellStyle name="桁区切り 6 4 5" xfId="4860"/>
    <cellStyle name="桁区切り 6 4 5 2" xfId="16086"/>
    <cellStyle name="桁区切り 6 4 6" xfId="16075"/>
    <cellStyle name="桁区切り 6 5" xfId="1402"/>
    <cellStyle name="桁区切り 6 5 2" xfId="5349"/>
    <cellStyle name="桁区切り 6 5 2 2" xfId="16088"/>
    <cellStyle name="桁区切り 6 5 3" xfId="16087"/>
    <cellStyle name="桁区切り 6 6" xfId="2949"/>
    <cellStyle name="桁区切り 6 6 2" xfId="4862"/>
    <cellStyle name="桁区切り 6 6 2 2" xfId="16090"/>
    <cellStyle name="桁区切り 6 6 3" xfId="6176"/>
    <cellStyle name="桁区切り 6 6 3 2" xfId="16091"/>
    <cellStyle name="桁区切り 6 6 4" xfId="4861"/>
    <cellStyle name="桁区切り 6 6 4 2" xfId="16092"/>
    <cellStyle name="桁区切り 6 6 5" xfId="16089"/>
    <cellStyle name="桁区切り 6 7" xfId="2934"/>
    <cellStyle name="桁区切り 6 7 2" xfId="4864"/>
    <cellStyle name="桁区切り 6 7 2 2" xfId="16094"/>
    <cellStyle name="桁区切り 6 7 3" xfId="6286"/>
    <cellStyle name="桁区切り 6 7 3 2" xfId="16095"/>
    <cellStyle name="桁区切り 6 7 4" xfId="4863"/>
    <cellStyle name="桁区切り 6 7 4 2" xfId="16096"/>
    <cellStyle name="桁区切り 6 7 5" xfId="16093"/>
    <cellStyle name="桁区切り 6 8" xfId="3729"/>
    <cellStyle name="桁区切り 6 8 2" xfId="4865"/>
    <cellStyle name="桁区切り 6 8 2 2" xfId="16098"/>
    <cellStyle name="桁区切り 6 8 3" xfId="16097"/>
    <cellStyle name="桁区切り 6 9" xfId="16026"/>
    <cellStyle name="桁区切り 60" xfId="524"/>
    <cellStyle name="桁区切り 60 2" xfId="2951"/>
    <cellStyle name="桁区切り 60 2 2" xfId="5350"/>
    <cellStyle name="桁区切り 60 2 2 2" xfId="16101"/>
    <cellStyle name="桁区切り 60 2 3" xfId="16100"/>
    <cellStyle name="桁区切り 60 3" xfId="2952"/>
    <cellStyle name="桁区切り 60 3 2" xfId="4867"/>
    <cellStyle name="桁区切り 60 3 2 2" xfId="16103"/>
    <cellStyle name="桁区切り 60 3 3" xfId="6177"/>
    <cellStyle name="桁区切り 60 3 3 2" xfId="16104"/>
    <cellStyle name="桁区切り 60 3 4" xfId="4866"/>
    <cellStyle name="桁区切り 60 3 4 2" xfId="16105"/>
    <cellStyle name="桁区切り 60 3 5" xfId="16102"/>
    <cellStyle name="桁区切り 60 4" xfId="2950"/>
    <cellStyle name="桁区切り 60 4 2" xfId="4869"/>
    <cellStyle name="桁区切り 60 4 2 2" xfId="16107"/>
    <cellStyle name="桁区切り 60 4 3" xfId="6287"/>
    <cellStyle name="桁区切り 60 4 3 2" xfId="16108"/>
    <cellStyle name="桁区切り 60 4 4" xfId="4868"/>
    <cellStyle name="桁区切り 60 4 4 2" xfId="16109"/>
    <cellStyle name="桁区切り 60 4 5" xfId="16106"/>
    <cellStyle name="桁区切り 60 5" xfId="4870"/>
    <cellStyle name="桁区切り 60 5 2" xfId="16110"/>
    <cellStyle name="桁区切り 60 6" xfId="16099"/>
    <cellStyle name="桁区切り 61" xfId="525"/>
    <cellStyle name="桁区切り 61 2" xfId="2954"/>
    <cellStyle name="桁区切り 61 2 2" xfId="5351"/>
    <cellStyle name="桁区切り 61 2 2 2" xfId="16113"/>
    <cellStyle name="桁区切り 61 2 3" xfId="16112"/>
    <cellStyle name="桁区切り 61 3" xfId="2955"/>
    <cellStyle name="桁区切り 61 3 2" xfId="4872"/>
    <cellStyle name="桁区切り 61 3 2 2" xfId="16115"/>
    <cellStyle name="桁区切り 61 3 3" xfId="6178"/>
    <cellStyle name="桁区切り 61 3 3 2" xfId="16116"/>
    <cellStyle name="桁区切り 61 3 4" xfId="4871"/>
    <cellStyle name="桁区切り 61 3 4 2" xfId="16117"/>
    <cellStyle name="桁区切り 61 3 5" xfId="16114"/>
    <cellStyle name="桁区切り 61 4" xfId="2953"/>
    <cellStyle name="桁区切り 61 4 2" xfId="4874"/>
    <cellStyle name="桁区切り 61 4 2 2" xfId="16119"/>
    <cellStyle name="桁区切り 61 4 3" xfId="5921"/>
    <cellStyle name="桁区切り 61 4 3 2" xfId="16120"/>
    <cellStyle name="桁区切り 61 4 4" xfId="4873"/>
    <cellStyle name="桁区切り 61 4 4 2" xfId="16121"/>
    <cellStyle name="桁区切り 61 4 5" xfId="16118"/>
    <cellStyle name="桁区切り 61 5" xfId="4875"/>
    <cellStyle name="桁区切り 61 5 2" xfId="16122"/>
    <cellStyle name="桁区切り 61 6" xfId="16111"/>
    <cellStyle name="桁区切り 62" xfId="526"/>
    <cellStyle name="桁区切り 62 2" xfId="2957"/>
    <cellStyle name="桁区切り 62 2 2" xfId="5352"/>
    <cellStyle name="桁区切り 62 2 2 2" xfId="16125"/>
    <cellStyle name="桁区切り 62 2 3" xfId="16124"/>
    <cellStyle name="桁区切り 62 3" xfId="2958"/>
    <cellStyle name="桁区切り 62 3 2" xfId="4877"/>
    <cellStyle name="桁区切り 62 3 2 2" xfId="16127"/>
    <cellStyle name="桁区切り 62 3 3" xfId="5892"/>
    <cellStyle name="桁区切り 62 3 3 2" xfId="16128"/>
    <cellStyle name="桁区切り 62 3 4" xfId="4876"/>
    <cellStyle name="桁区切り 62 3 4 2" xfId="16129"/>
    <cellStyle name="桁区切り 62 3 5" xfId="16126"/>
    <cellStyle name="桁区切り 62 4" xfId="2956"/>
    <cellStyle name="桁区切り 62 4 2" xfId="4879"/>
    <cellStyle name="桁区切り 62 4 2 2" xfId="16131"/>
    <cellStyle name="桁区切り 62 4 3" xfId="5922"/>
    <cellStyle name="桁区切り 62 4 3 2" xfId="16132"/>
    <cellStyle name="桁区切り 62 4 4" xfId="4878"/>
    <cellStyle name="桁区切り 62 4 4 2" xfId="16133"/>
    <cellStyle name="桁区切り 62 4 5" xfId="16130"/>
    <cellStyle name="桁区切り 62 5" xfId="4880"/>
    <cellStyle name="桁区切り 62 5 2" xfId="16134"/>
    <cellStyle name="桁区切り 62 6" xfId="16123"/>
    <cellStyle name="桁区切り 63" xfId="527"/>
    <cellStyle name="桁区切り 63 2" xfId="2960"/>
    <cellStyle name="桁区切り 63 2 2" xfId="5353"/>
    <cellStyle name="桁区切り 63 2 2 2" xfId="16137"/>
    <cellStyle name="桁区切り 63 2 3" xfId="16136"/>
    <cellStyle name="桁区切り 63 3" xfId="2961"/>
    <cellStyle name="桁区切り 63 3 2" xfId="4882"/>
    <cellStyle name="桁区切り 63 3 2 2" xfId="16139"/>
    <cellStyle name="桁区切り 63 3 3" xfId="6179"/>
    <cellStyle name="桁区切り 63 3 3 2" xfId="16140"/>
    <cellStyle name="桁区切り 63 3 4" xfId="4881"/>
    <cellStyle name="桁区切り 63 3 4 2" xfId="16141"/>
    <cellStyle name="桁区切り 63 3 5" xfId="16138"/>
    <cellStyle name="桁区切り 63 4" xfId="2959"/>
    <cellStyle name="桁区切り 63 4 2" xfId="4884"/>
    <cellStyle name="桁区切り 63 4 2 2" xfId="16143"/>
    <cellStyle name="桁区切り 63 4 3" xfId="5832"/>
    <cellStyle name="桁区切り 63 4 3 2" xfId="16144"/>
    <cellStyle name="桁区切り 63 4 4" xfId="4883"/>
    <cellStyle name="桁区切り 63 4 4 2" xfId="16145"/>
    <cellStyle name="桁区切り 63 4 5" xfId="16142"/>
    <cellStyle name="桁区切り 63 5" xfId="4885"/>
    <cellStyle name="桁区切り 63 5 2" xfId="16146"/>
    <cellStyle name="桁区切り 63 6" xfId="16135"/>
    <cellStyle name="桁区切り 64" xfId="528"/>
    <cellStyle name="桁区切り 64 2" xfId="2963"/>
    <cellStyle name="桁区切り 64 2 2" xfId="5354"/>
    <cellStyle name="桁区切り 64 2 2 2" xfId="16149"/>
    <cellStyle name="桁区切り 64 2 3" xfId="16148"/>
    <cellStyle name="桁区切り 64 3" xfId="2964"/>
    <cellStyle name="桁区切り 64 3 2" xfId="4887"/>
    <cellStyle name="桁区切り 64 3 2 2" xfId="16151"/>
    <cellStyle name="桁区切り 64 3 3" xfId="6180"/>
    <cellStyle name="桁区切り 64 3 3 2" xfId="16152"/>
    <cellStyle name="桁区切り 64 3 4" xfId="4886"/>
    <cellStyle name="桁区切り 64 3 4 2" xfId="16153"/>
    <cellStyle name="桁区切り 64 3 5" xfId="16150"/>
    <cellStyle name="桁区切り 64 4" xfId="2962"/>
    <cellStyle name="桁区切り 64 4 2" xfId="4889"/>
    <cellStyle name="桁区切り 64 4 2 2" xfId="16155"/>
    <cellStyle name="桁区切り 64 4 3" xfId="5951"/>
    <cellStyle name="桁区切り 64 4 3 2" xfId="16156"/>
    <cellStyle name="桁区切り 64 4 4" xfId="4888"/>
    <cellStyle name="桁区切り 64 4 4 2" xfId="16157"/>
    <cellStyle name="桁区切り 64 4 5" xfId="16154"/>
    <cellStyle name="桁区切り 64 5" xfId="4890"/>
    <cellStyle name="桁区切り 64 5 2" xfId="16158"/>
    <cellStyle name="桁区切り 64 6" xfId="16147"/>
    <cellStyle name="桁区切り 65" xfId="529"/>
    <cellStyle name="桁区切り 65 2" xfId="2966"/>
    <cellStyle name="桁区切り 65 2 2" xfId="5355"/>
    <cellStyle name="桁区切り 65 2 2 2" xfId="16161"/>
    <cellStyle name="桁区切り 65 2 3" xfId="16160"/>
    <cellStyle name="桁区切り 65 3" xfId="2967"/>
    <cellStyle name="桁区切り 65 3 2" xfId="4892"/>
    <cellStyle name="桁区切り 65 3 2 2" xfId="16163"/>
    <cellStyle name="桁区切り 65 3 3" xfId="6288"/>
    <cellStyle name="桁区切り 65 3 3 2" xfId="16164"/>
    <cellStyle name="桁区切り 65 3 4" xfId="4891"/>
    <cellStyle name="桁区切り 65 3 4 2" xfId="16165"/>
    <cellStyle name="桁区切り 65 3 5" xfId="16162"/>
    <cellStyle name="桁区切り 65 4" xfId="2965"/>
    <cellStyle name="桁区切り 65 4 2" xfId="4894"/>
    <cellStyle name="桁区切り 65 4 2 2" xfId="16167"/>
    <cellStyle name="桁区切り 65 4 3" xfId="6181"/>
    <cellStyle name="桁区切り 65 4 3 2" xfId="16168"/>
    <cellStyle name="桁区切り 65 4 4" xfId="4893"/>
    <cellStyle name="桁区切り 65 4 4 2" xfId="16169"/>
    <cellStyle name="桁区切り 65 4 5" xfId="16166"/>
    <cellStyle name="桁区切り 65 5" xfId="4895"/>
    <cellStyle name="桁区切り 65 5 2" xfId="16170"/>
    <cellStyle name="桁区切り 65 6" xfId="16159"/>
    <cellStyle name="桁区切り 66" xfId="530"/>
    <cellStyle name="桁区切り 66 2" xfId="2969"/>
    <cellStyle name="桁区切り 66 2 2" xfId="5357"/>
    <cellStyle name="桁区切り 66 2 2 2" xfId="16173"/>
    <cellStyle name="桁区切り 66 2 3" xfId="16172"/>
    <cellStyle name="桁区切り 66 3" xfId="2970"/>
    <cellStyle name="桁区切り 66 3 2" xfId="4897"/>
    <cellStyle name="桁区切り 66 3 2 2" xfId="16175"/>
    <cellStyle name="桁区切り 66 3 3" xfId="5893"/>
    <cellStyle name="桁区切り 66 3 3 2" xfId="16176"/>
    <cellStyle name="桁区切り 66 3 4" xfId="4896"/>
    <cellStyle name="桁区切り 66 3 4 2" xfId="16177"/>
    <cellStyle name="桁区切り 66 3 5" xfId="16174"/>
    <cellStyle name="桁区切り 66 4" xfId="2968"/>
    <cellStyle name="桁区切り 66 4 2" xfId="4899"/>
    <cellStyle name="桁区切り 66 4 2 2" xfId="16179"/>
    <cellStyle name="桁区切り 66 4 3" xfId="6182"/>
    <cellStyle name="桁区切り 66 4 3 2" xfId="16180"/>
    <cellStyle name="桁区切り 66 4 4" xfId="4898"/>
    <cellStyle name="桁区切り 66 4 4 2" xfId="16181"/>
    <cellStyle name="桁区切り 66 4 5" xfId="16178"/>
    <cellStyle name="桁区切り 66 5" xfId="4900"/>
    <cellStyle name="桁区切り 66 5 2" xfId="16182"/>
    <cellStyle name="桁区切り 66 6" xfId="16171"/>
    <cellStyle name="桁区切り 67" xfId="531"/>
    <cellStyle name="桁区切り 67 2" xfId="2972"/>
    <cellStyle name="桁区切り 67 2 2" xfId="5358"/>
    <cellStyle name="桁区切り 67 2 2 2" xfId="16185"/>
    <cellStyle name="桁区切り 67 2 3" xfId="16184"/>
    <cellStyle name="桁区切り 67 3" xfId="2973"/>
    <cellStyle name="桁区切り 67 3 2" xfId="4902"/>
    <cellStyle name="桁区切り 67 3 2 2" xfId="16187"/>
    <cellStyle name="桁区切り 67 3 3" xfId="6289"/>
    <cellStyle name="桁区切り 67 3 3 2" xfId="16188"/>
    <cellStyle name="桁区切り 67 3 4" xfId="4901"/>
    <cellStyle name="桁区切り 67 3 4 2" xfId="16189"/>
    <cellStyle name="桁区切り 67 3 5" xfId="16186"/>
    <cellStyle name="桁区切り 67 4" xfId="2971"/>
    <cellStyle name="桁区切り 67 4 2" xfId="4904"/>
    <cellStyle name="桁区切り 67 4 2 2" xfId="16191"/>
    <cellStyle name="桁区切り 67 4 3" xfId="6183"/>
    <cellStyle name="桁区切り 67 4 3 2" xfId="16192"/>
    <cellStyle name="桁区切り 67 4 4" xfId="4903"/>
    <cellStyle name="桁区切り 67 4 4 2" xfId="16193"/>
    <cellStyle name="桁区切り 67 4 5" xfId="16190"/>
    <cellStyle name="桁区切り 67 5" xfId="4905"/>
    <cellStyle name="桁区切り 67 5 2" xfId="16194"/>
    <cellStyle name="桁区切り 67 6" xfId="16183"/>
    <cellStyle name="桁区切り 68" xfId="532"/>
    <cellStyle name="桁区切り 68 2" xfId="2975"/>
    <cellStyle name="桁区切り 68 2 2" xfId="5359"/>
    <cellStyle name="桁区切り 68 2 2 2" xfId="16197"/>
    <cellStyle name="桁区切り 68 2 3" xfId="16196"/>
    <cellStyle name="桁区切り 68 3" xfId="2976"/>
    <cellStyle name="桁区切り 68 3 2" xfId="4907"/>
    <cellStyle name="桁区切り 68 3 2 2" xfId="16199"/>
    <cellStyle name="桁区切り 68 3 3" xfId="6184"/>
    <cellStyle name="桁区切り 68 3 3 2" xfId="16200"/>
    <cellStyle name="桁区切り 68 3 4" xfId="4906"/>
    <cellStyle name="桁区切り 68 3 4 2" xfId="16201"/>
    <cellStyle name="桁区切り 68 3 5" xfId="16198"/>
    <cellStyle name="桁区切り 68 4" xfId="2974"/>
    <cellStyle name="桁区切り 68 4 2" xfId="4909"/>
    <cellStyle name="桁区切り 68 4 2 2" xfId="16203"/>
    <cellStyle name="桁区切り 68 4 3" xfId="6290"/>
    <cellStyle name="桁区切り 68 4 3 2" xfId="16204"/>
    <cellStyle name="桁区切り 68 4 4" xfId="4908"/>
    <cellStyle name="桁区切り 68 4 4 2" xfId="16205"/>
    <cellStyle name="桁区切り 68 4 5" xfId="16202"/>
    <cellStyle name="桁区切り 68 5" xfId="4910"/>
    <cellStyle name="桁区切り 68 5 2" xfId="16206"/>
    <cellStyle name="桁区切り 68 6" xfId="16195"/>
    <cellStyle name="桁区切り 69" xfId="533"/>
    <cellStyle name="桁区切り 69 2" xfId="2978"/>
    <cellStyle name="桁区切り 69 2 2" xfId="5360"/>
    <cellStyle name="桁区切り 69 2 2 2" xfId="16209"/>
    <cellStyle name="桁区切り 69 2 3" xfId="16208"/>
    <cellStyle name="桁区切り 69 3" xfId="2979"/>
    <cellStyle name="桁区切り 69 3 2" xfId="4912"/>
    <cellStyle name="桁区切り 69 3 2 2" xfId="16211"/>
    <cellStyle name="桁区切り 69 3 3" xfId="6185"/>
    <cellStyle name="桁区切り 69 3 3 2" xfId="16212"/>
    <cellStyle name="桁区切り 69 3 4" xfId="4911"/>
    <cellStyle name="桁区切り 69 3 4 2" xfId="16213"/>
    <cellStyle name="桁区切り 69 3 5" xfId="16210"/>
    <cellStyle name="桁区切り 69 4" xfId="2977"/>
    <cellStyle name="桁区切り 69 4 2" xfId="4914"/>
    <cellStyle name="桁区切り 69 4 2 2" xfId="16215"/>
    <cellStyle name="桁区切り 69 4 3" xfId="5923"/>
    <cellStyle name="桁区切り 69 4 3 2" xfId="16216"/>
    <cellStyle name="桁区切り 69 4 4" xfId="4913"/>
    <cellStyle name="桁区切り 69 4 4 2" xfId="16217"/>
    <cellStyle name="桁区切り 69 4 5" xfId="16214"/>
    <cellStyle name="桁区切り 69 5" xfId="4915"/>
    <cellStyle name="桁区切り 69 5 2" xfId="16218"/>
    <cellStyle name="桁区切り 69 6" xfId="16207"/>
    <cellStyle name="桁区切り 7" xfId="263"/>
    <cellStyle name="桁区切り 7 2" xfId="264"/>
    <cellStyle name="桁区切り 7 2 10" xfId="3647"/>
    <cellStyle name="桁区切り 7 2 10 2" xfId="16221"/>
    <cellStyle name="桁区切り 7 2 11" xfId="5956"/>
    <cellStyle name="桁区切り 7 2 11 2" xfId="16222"/>
    <cellStyle name="桁区切り 7 2 12" xfId="16220"/>
    <cellStyle name="桁区切り 7 2 2" xfId="265"/>
    <cellStyle name="桁区切り 7 2 2 10" xfId="16223"/>
    <cellStyle name="桁区切り 7 2 2 2" xfId="534"/>
    <cellStyle name="桁区切り 7 2 2 2 2" xfId="692"/>
    <cellStyle name="桁区切り 7 2 2 2 2 2" xfId="991"/>
    <cellStyle name="桁区切り 7 2 2 2 2 2 2" xfId="16226"/>
    <cellStyle name="桁区切り 7 2 2 2 2 3" xfId="990"/>
    <cellStyle name="桁区切り 7 2 2 2 2 3 2" xfId="16227"/>
    <cellStyle name="桁区切り 7 2 2 2 2 4" xfId="16225"/>
    <cellStyle name="桁区切り 7 2 2 2 3" xfId="724"/>
    <cellStyle name="桁区切り 7 2 2 2 3 2" xfId="16228"/>
    <cellStyle name="桁区切り 7 2 2 2 4" xfId="992"/>
    <cellStyle name="桁区切り 7 2 2 2 4 2" xfId="16229"/>
    <cellStyle name="桁区切り 7 2 2 2 5" xfId="993"/>
    <cellStyle name="桁区切り 7 2 2 2 5 2" xfId="16230"/>
    <cellStyle name="桁区切り 7 2 2 2 6" xfId="16224"/>
    <cellStyle name="桁区切り 7 2 2 3" xfId="721"/>
    <cellStyle name="桁区切り 7 2 2 3 2" xfId="2983"/>
    <cellStyle name="桁区切り 7 2 2 3 2 2" xfId="16232"/>
    <cellStyle name="桁区切り 7 2 2 3 3" xfId="2982"/>
    <cellStyle name="桁区切り 7 2 2 3 3 2" xfId="16233"/>
    <cellStyle name="桁区切り 7 2 2 3 3 3" xfId="32426"/>
    <cellStyle name="桁区切り 7 2 2 3 4" xfId="16231"/>
    <cellStyle name="桁区切り 7 2 2 4" xfId="723"/>
    <cellStyle name="桁区切り 7 2 2 4 2" xfId="994"/>
    <cellStyle name="桁区切り 7 2 2 4 2 2" xfId="2984"/>
    <cellStyle name="桁区切り 7 2 2 4 2 2 2" xfId="16236"/>
    <cellStyle name="桁区切り 7 2 2 4 2 2 3" xfId="32532"/>
    <cellStyle name="桁区切り 7 2 2 4 2 3" xfId="16235"/>
    <cellStyle name="桁区切り 7 2 2 4 3" xfId="16234"/>
    <cellStyle name="桁区切り 7 2 2 5" xfId="995"/>
    <cellStyle name="桁区切り 7 2 2 5 2" xfId="16237"/>
    <cellStyle name="桁区切り 7 2 2 6" xfId="996"/>
    <cellStyle name="桁区切り 7 2 2 6 2" xfId="2985"/>
    <cellStyle name="桁区切り 7 2 2 6 2 2" xfId="16239"/>
    <cellStyle name="桁区切り 7 2 2 6 3" xfId="16238"/>
    <cellStyle name="桁区切り 7 2 2 7" xfId="997"/>
    <cellStyle name="桁区切り 7 2 2 7 2" xfId="998"/>
    <cellStyle name="桁区切り 7 2 2 7 2 2" xfId="16241"/>
    <cellStyle name="桁区切り 7 2 2 7 3" xfId="16240"/>
    <cellStyle name="桁区切り 7 2 2 8" xfId="3421"/>
    <cellStyle name="桁区切り 7 2 2 8 2" xfId="4917"/>
    <cellStyle name="桁区切り 7 2 2 8 2 2" xfId="16243"/>
    <cellStyle name="桁区切り 7 2 2 8 3" xfId="6186"/>
    <cellStyle name="桁区切り 7 2 2 8 3 2" xfId="16244"/>
    <cellStyle name="桁区切り 7 2 2 8 4" xfId="4916"/>
    <cellStyle name="桁区切り 7 2 2 8 4 2" xfId="16245"/>
    <cellStyle name="桁区切り 7 2 2 8 5" xfId="16242"/>
    <cellStyle name="桁区切り 7 2 2 9" xfId="3640"/>
    <cellStyle name="桁区切り 7 2 2 9 2" xfId="4919"/>
    <cellStyle name="桁区切り 7 2 2 9 2 2" xfId="4920"/>
    <cellStyle name="桁区切り 7 2 2 9 2 2 2" xfId="16248"/>
    <cellStyle name="桁区切り 7 2 2 9 2 3" xfId="5530"/>
    <cellStyle name="桁区切り 7 2 2 9 2 3 2" xfId="16249"/>
    <cellStyle name="桁区切り 7 2 2 9 2 4" xfId="16247"/>
    <cellStyle name="桁区切り 7 2 2 9 3" xfId="6187"/>
    <cellStyle name="桁区切り 7 2 2 9 3 2" xfId="16250"/>
    <cellStyle name="桁区切り 7 2 2 9 4" xfId="4918"/>
    <cellStyle name="桁区切り 7 2 2 9 4 2" xfId="16251"/>
    <cellStyle name="桁区切り 7 2 2 9 5" xfId="16246"/>
    <cellStyle name="桁区切り 7 2 3" xfId="693"/>
    <cellStyle name="桁区切り 7 2 3 2" xfId="1000"/>
    <cellStyle name="桁区切り 7 2 3 2 2" xfId="16253"/>
    <cellStyle name="桁区切り 7 2 3 2 2 2" xfId="23836"/>
    <cellStyle name="桁区切り 7 2 3 3" xfId="999"/>
    <cellStyle name="桁区切り 7 2 3 3 2" xfId="16254"/>
    <cellStyle name="桁区切り 7 2 3 4" xfId="16252"/>
    <cellStyle name="桁区切り 7 2 3 4 2" xfId="32422"/>
    <cellStyle name="桁区切り 7 2 4" xfId="1001"/>
    <cellStyle name="桁区切り 7 2 4 2" xfId="2986"/>
    <cellStyle name="桁区切り 7 2 4 2 2" xfId="16256"/>
    <cellStyle name="桁区切り 7 2 4 3" xfId="6291"/>
    <cellStyle name="桁区切り 7 2 4 3 2" xfId="16257"/>
    <cellStyle name="桁区切り 7 2 4 4" xfId="4921"/>
    <cellStyle name="桁区切り 7 2 4 4 2" xfId="16258"/>
    <cellStyle name="桁区切り 7 2 4 4 3" xfId="32533"/>
    <cellStyle name="桁区切り 7 2 4 5" xfId="16255"/>
    <cellStyle name="桁区切り 7 2 5" xfId="1002"/>
    <cellStyle name="桁区切り 7 2 5 2" xfId="1003"/>
    <cellStyle name="桁区切り 7 2 5 2 2" xfId="16260"/>
    <cellStyle name="桁区切り 7 2 5 3" xfId="2981"/>
    <cellStyle name="桁区切り 7 2 5 3 2" xfId="16261"/>
    <cellStyle name="桁区切り 7 2 5 3 3" xfId="32534"/>
    <cellStyle name="桁区切り 7 2 5 4" xfId="16259"/>
    <cellStyle name="桁区切り 7 2 6" xfId="3422"/>
    <cellStyle name="桁区切り 7 2 6 2" xfId="16262"/>
    <cellStyle name="桁区切り 7 2 7" xfId="3423"/>
    <cellStyle name="桁区切り 7 2 7 2" xfId="16263"/>
    <cellStyle name="桁区切り 7 2 8" xfId="3424"/>
    <cellStyle name="桁区切り 7 2 8 2" xfId="16264"/>
    <cellStyle name="桁区切り 7 2 9" xfId="3425"/>
    <cellStyle name="桁区切り 7 2 9 2" xfId="16265"/>
    <cellStyle name="桁区切り 7 3" xfId="266"/>
    <cellStyle name="桁区切り 7 3 2" xfId="535"/>
    <cellStyle name="桁区切り 7 3 2 2" xfId="730"/>
    <cellStyle name="桁区切り 7 3 2 2 2" xfId="1005"/>
    <cellStyle name="桁区切り 7 3 2 2 2 2" xfId="16269"/>
    <cellStyle name="桁区切り 7 3 2 2 3" xfId="1004"/>
    <cellStyle name="桁区切り 7 3 2 2 3 2" xfId="16270"/>
    <cellStyle name="桁区切り 7 3 2 2 4" xfId="16268"/>
    <cellStyle name="桁区切り 7 3 2 2 4 2" xfId="23837"/>
    <cellStyle name="桁区切り 7 3 2 3" xfId="729"/>
    <cellStyle name="桁区切り 7 3 2 3 2" xfId="16271"/>
    <cellStyle name="桁区切り 7 3 2 4" xfId="1006"/>
    <cellStyle name="桁区切り 7 3 2 4 2" xfId="16272"/>
    <cellStyle name="桁区切り 7 3 2 5" xfId="1007"/>
    <cellStyle name="桁区切り 7 3 2 5 2" xfId="16273"/>
    <cellStyle name="桁区切り 7 3 2 6" xfId="1008"/>
    <cellStyle name="桁区切り 7 3 2 6 2" xfId="16274"/>
    <cellStyle name="桁区切り 7 3 2 7" xfId="5361"/>
    <cellStyle name="桁区切り 7 3 2 7 2" xfId="16275"/>
    <cellStyle name="桁区切り 7 3 2 8" xfId="16267"/>
    <cellStyle name="桁区切り 7 3 3" xfId="722"/>
    <cellStyle name="桁区切り 7 3 3 2" xfId="1009"/>
    <cellStyle name="桁区切り 7 3 3 2 2" xfId="16277"/>
    <cellStyle name="桁区切り 7 3 3 3" xfId="16276"/>
    <cellStyle name="桁区切り 7 3 4" xfId="728"/>
    <cellStyle name="桁区切り 7 3 4 2" xfId="16278"/>
    <cellStyle name="桁区切り 7 3 4 2 2" xfId="23838"/>
    <cellStyle name="桁区切り 7 3 5" xfId="1010"/>
    <cellStyle name="桁区切り 7 3 5 2" xfId="16279"/>
    <cellStyle name="桁区切り 7 3 6" xfId="1011"/>
    <cellStyle name="桁区切り 7 3 6 2" xfId="16280"/>
    <cellStyle name="桁区切り 7 3 7" xfId="1012"/>
    <cellStyle name="桁区切り 7 3 7 2" xfId="16281"/>
    <cellStyle name="桁区切り 7 3 8" xfId="16266"/>
    <cellStyle name="桁区切り 7 4" xfId="536"/>
    <cellStyle name="桁区切り 7 4 2" xfId="2987"/>
    <cellStyle name="桁区切り 7 4 2 2" xfId="16283"/>
    <cellStyle name="桁区切り 7 4 3" xfId="6188"/>
    <cellStyle name="桁区切り 7 4 3 2" xfId="16284"/>
    <cellStyle name="桁区切り 7 4 4" xfId="16282"/>
    <cellStyle name="桁区切り 7 4 4 2" xfId="23839"/>
    <cellStyle name="桁区切り 7 5" xfId="626"/>
    <cellStyle name="桁区切り 7 5 2" xfId="2980"/>
    <cellStyle name="桁区切り 7 5 2 2" xfId="16286"/>
    <cellStyle name="桁区切り 7 5 3" xfId="6292"/>
    <cellStyle name="桁区切り 7 5 3 2" xfId="16287"/>
    <cellStyle name="桁区切り 7 5 4" xfId="16285"/>
    <cellStyle name="桁区切り 7 6" xfId="731"/>
    <cellStyle name="桁区切り 7 6 2" xfId="1013"/>
    <cellStyle name="桁区切り 7 6 2 2" xfId="16289"/>
    <cellStyle name="桁区切り 7 6 3" xfId="4922"/>
    <cellStyle name="桁区切り 7 6 3 2" xfId="16290"/>
    <cellStyle name="桁区切り 7 6 3 3" xfId="32427"/>
    <cellStyle name="桁区切り 7 6 4" xfId="16288"/>
    <cellStyle name="桁区切り 7 7" xfId="16219"/>
    <cellStyle name="桁区切り 70" xfId="537"/>
    <cellStyle name="桁区切り 70 2" xfId="2989"/>
    <cellStyle name="桁区切り 70 2 2" xfId="5362"/>
    <cellStyle name="桁区切り 70 2 2 2" xfId="16293"/>
    <cellStyle name="桁区切り 70 2 3" xfId="16292"/>
    <cellStyle name="桁区切り 70 3" xfId="2990"/>
    <cellStyle name="桁区切り 70 3 2" xfId="4924"/>
    <cellStyle name="桁区切り 70 3 2 2" xfId="16295"/>
    <cellStyle name="桁区切り 70 3 3" xfId="5894"/>
    <cellStyle name="桁区切り 70 3 3 2" xfId="16296"/>
    <cellStyle name="桁区切り 70 3 4" xfId="4923"/>
    <cellStyle name="桁区切り 70 3 4 2" xfId="16297"/>
    <cellStyle name="桁区切り 70 3 5" xfId="16294"/>
    <cellStyle name="桁区切り 70 4" xfId="2988"/>
    <cellStyle name="桁区切り 70 4 2" xfId="4926"/>
    <cellStyle name="桁区切り 70 4 2 2" xfId="16299"/>
    <cellStyle name="桁区切り 70 4 3" xfId="6293"/>
    <cellStyle name="桁区切り 70 4 3 2" xfId="16300"/>
    <cellStyle name="桁区切り 70 4 4" xfId="4925"/>
    <cellStyle name="桁区切り 70 4 4 2" xfId="16301"/>
    <cellStyle name="桁区切り 70 4 5" xfId="16298"/>
    <cellStyle name="桁区切り 70 5" xfId="4927"/>
    <cellStyle name="桁区切り 70 5 2" xfId="16302"/>
    <cellStyle name="桁区切り 70 6" xfId="16291"/>
    <cellStyle name="桁区切り 71" xfId="538"/>
    <cellStyle name="桁区切り 71 2" xfId="2992"/>
    <cellStyle name="桁区切り 71 2 2" xfId="5363"/>
    <cellStyle name="桁区切り 71 2 2 2" xfId="16305"/>
    <cellStyle name="桁区切り 71 2 3" xfId="16304"/>
    <cellStyle name="桁区切り 71 3" xfId="2993"/>
    <cellStyle name="桁区切り 71 3 2" xfId="4929"/>
    <cellStyle name="桁区切り 71 3 2 2" xfId="16307"/>
    <cellStyle name="桁区切り 71 3 3" xfId="6189"/>
    <cellStyle name="桁区切り 71 3 3 2" xfId="16308"/>
    <cellStyle name="桁区切り 71 3 4" xfId="4928"/>
    <cellStyle name="桁区切り 71 3 4 2" xfId="16309"/>
    <cellStyle name="桁区切り 71 3 5" xfId="16306"/>
    <cellStyle name="桁区切り 71 4" xfId="2991"/>
    <cellStyle name="桁区切り 71 4 2" xfId="4931"/>
    <cellStyle name="桁区切り 71 4 2 2" xfId="16311"/>
    <cellStyle name="桁区切り 71 4 3" xfId="6294"/>
    <cellStyle name="桁区切り 71 4 3 2" xfId="16312"/>
    <cellStyle name="桁区切り 71 4 4" xfId="4930"/>
    <cellStyle name="桁区切り 71 4 4 2" xfId="16313"/>
    <cellStyle name="桁区切り 71 4 5" xfId="16310"/>
    <cellStyle name="桁区切り 71 5" xfId="4932"/>
    <cellStyle name="桁区切り 71 5 2" xfId="16314"/>
    <cellStyle name="桁区切り 71 6" xfId="16303"/>
    <cellStyle name="桁区切り 72" xfId="539"/>
    <cellStyle name="桁区切り 72 2" xfId="2995"/>
    <cellStyle name="桁区切り 72 2 2" xfId="5364"/>
    <cellStyle name="桁区切り 72 2 2 2" xfId="16317"/>
    <cellStyle name="桁区切り 72 2 3" xfId="16316"/>
    <cellStyle name="桁区切り 72 3" xfId="2996"/>
    <cellStyle name="桁区切り 72 3 2" xfId="4934"/>
    <cellStyle name="桁区切り 72 3 2 2" xfId="16319"/>
    <cellStyle name="桁区切り 72 3 3" xfId="6190"/>
    <cellStyle name="桁区切り 72 3 3 2" xfId="16320"/>
    <cellStyle name="桁区切り 72 3 4" xfId="4933"/>
    <cellStyle name="桁区切り 72 3 4 2" xfId="16321"/>
    <cellStyle name="桁区切り 72 3 5" xfId="16318"/>
    <cellStyle name="桁区切り 72 4" xfId="2994"/>
    <cellStyle name="桁区切り 72 4 2" xfId="4936"/>
    <cellStyle name="桁区切り 72 4 2 2" xfId="16323"/>
    <cellStyle name="桁区切り 72 4 3" xfId="6295"/>
    <cellStyle name="桁区切り 72 4 3 2" xfId="16324"/>
    <cellStyle name="桁区切り 72 4 4" xfId="4935"/>
    <cellStyle name="桁区切り 72 4 4 2" xfId="16325"/>
    <cellStyle name="桁区切り 72 4 5" xfId="16322"/>
    <cellStyle name="桁区切り 72 5" xfId="4937"/>
    <cellStyle name="桁区切り 72 5 2" xfId="16326"/>
    <cellStyle name="桁区切り 72 6" xfId="16315"/>
    <cellStyle name="桁区切り 73" xfId="540"/>
    <cellStyle name="桁区切り 73 2" xfId="2998"/>
    <cellStyle name="桁区切り 73 2 2" xfId="5365"/>
    <cellStyle name="桁区切り 73 2 2 2" xfId="16329"/>
    <cellStyle name="桁区切り 73 2 3" xfId="16328"/>
    <cellStyle name="桁区切り 73 3" xfId="2999"/>
    <cellStyle name="桁区切り 73 3 2" xfId="4939"/>
    <cellStyle name="桁区切り 73 3 2 2" xfId="16331"/>
    <cellStyle name="桁区切り 73 3 3" xfId="6296"/>
    <cellStyle name="桁区切り 73 3 3 2" xfId="16332"/>
    <cellStyle name="桁区切り 73 3 4" xfId="4938"/>
    <cellStyle name="桁区切り 73 3 4 2" xfId="16333"/>
    <cellStyle name="桁区切り 73 3 5" xfId="16330"/>
    <cellStyle name="桁区切り 73 4" xfId="2997"/>
    <cellStyle name="桁区切り 73 4 2" xfId="4941"/>
    <cellStyle name="桁区切り 73 4 2 2" xfId="16335"/>
    <cellStyle name="桁区切り 73 4 3" xfId="5895"/>
    <cellStyle name="桁区切り 73 4 3 2" xfId="16336"/>
    <cellStyle name="桁区切り 73 4 4" xfId="4940"/>
    <cellStyle name="桁区切り 73 4 4 2" xfId="16337"/>
    <cellStyle name="桁区切り 73 4 5" xfId="16334"/>
    <cellStyle name="桁区切り 73 5" xfId="4942"/>
    <cellStyle name="桁区切り 73 5 2" xfId="16338"/>
    <cellStyle name="桁区切り 73 6" xfId="16327"/>
    <cellStyle name="桁区切り 74" xfId="541"/>
    <cellStyle name="桁区切り 74 2" xfId="3001"/>
    <cellStyle name="桁区切り 74 2 2" xfId="5366"/>
    <cellStyle name="桁区切り 74 2 2 2" xfId="16341"/>
    <cellStyle name="桁区切り 74 2 3" xfId="16340"/>
    <cellStyle name="桁区切り 74 3" xfId="3002"/>
    <cellStyle name="桁区切り 74 3 2" xfId="4944"/>
    <cellStyle name="桁区切り 74 3 2 2" xfId="16343"/>
    <cellStyle name="桁区切り 74 3 3" xfId="6335"/>
    <cellStyle name="桁区切り 74 3 3 2" xfId="16344"/>
    <cellStyle name="桁区切り 74 3 4" xfId="4943"/>
    <cellStyle name="桁区切り 74 3 4 2" xfId="16345"/>
    <cellStyle name="桁区切り 74 3 5" xfId="16342"/>
    <cellStyle name="桁区切り 74 4" xfId="3000"/>
    <cellStyle name="桁区切り 74 4 2" xfId="4946"/>
    <cellStyle name="桁区切り 74 4 2 2" xfId="16347"/>
    <cellStyle name="桁区切り 74 4 3" xfId="6191"/>
    <cellStyle name="桁区切り 74 4 3 2" xfId="16348"/>
    <cellStyle name="桁区切り 74 4 4" xfId="4945"/>
    <cellStyle name="桁区切り 74 4 4 2" xfId="16349"/>
    <cellStyle name="桁区切り 74 4 5" xfId="16346"/>
    <cellStyle name="桁区切り 74 5" xfId="4947"/>
    <cellStyle name="桁区切り 74 5 2" xfId="16350"/>
    <cellStyle name="桁区切り 74 6" xfId="16339"/>
    <cellStyle name="桁区切り 75" xfId="542"/>
    <cellStyle name="桁区切り 75 2" xfId="3004"/>
    <cellStyle name="桁区切り 75 2 2" xfId="5367"/>
    <cellStyle name="桁区切り 75 2 2 2" xfId="16353"/>
    <cellStyle name="桁区切り 75 2 3" xfId="16352"/>
    <cellStyle name="桁区切り 75 3" xfId="3005"/>
    <cellStyle name="桁区切り 75 3 2" xfId="4949"/>
    <cellStyle name="桁区切り 75 3 2 2" xfId="16355"/>
    <cellStyle name="桁区切り 75 3 3" xfId="6192"/>
    <cellStyle name="桁区切り 75 3 3 2" xfId="16356"/>
    <cellStyle name="桁区切り 75 3 4" xfId="4948"/>
    <cellStyle name="桁区切り 75 3 4 2" xfId="16357"/>
    <cellStyle name="桁区切り 75 3 5" xfId="16354"/>
    <cellStyle name="桁区切り 75 4" xfId="3003"/>
    <cellStyle name="桁区切り 75 4 2" xfId="4951"/>
    <cellStyle name="桁区切り 75 4 2 2" xfId="16359"/>
    <cellStyle name="桁区切り 75 4 3" xfId="5924"/>
    <cellStyle name="桁区切り 75 4 3 2" xfId="16360"/>
    <cellStyle name="桁区切り 75 4 4" xfId="4950"/>
    <cellStyle name="桁区切り 75 4 4 2" xfId="16361"/>
    <cellStyle name="桁区切り 75 4 5" xfId="16358"/>
    <cellStyle name="桁区切り 75 5" xfId="4952"/>
    <cellStyle name="桁区切り 75 5 2" xfId="16362"/>
    <cellStyle name="桁区切り 75 6" xfId="16351"/>
    <cellStyle name="桁区切り 76" xfId="543"/>
    <cellStyle name="桁区切り 76 2" xfId="3007"/>
    <cellStyle name="桁区切り 76 2 2" xfId="5368"/>
    <cellStyle name="桁区切り 76 2 2 2" xfId="16365"/>
    <cellStyle name="桁区切り 76 2 3" xfId="16364"/>
    <cellStyle name="桁区切り 76 3" xfId="3008"/>
    <cellStyle name="桁区切り 76 3 2" xfId="4954"/>
    <cellStyle name="桁区切り 76 3 2 2" xfId="16367"/>
    <cellStyle name="桁区切り 76 3 3" xfId="6193"/>
    <cellStyle name="桁区切り 76 3 3 2" xfId="16368"/>
    <cellStyle name="桁区切り 76 3 4" xfId="4953"/>
    <cellStyle name="桁区切り 76 3 4 2" xfId="16369"/>
    <cellStyle name="桁区切り 76 3 5" xfId="16366"/>
    <cellStyle name="桁区切り 76 4" xfId="3006"/>
    <cellStyle name="桁区切り 76 4 2" xfId="4956"/>
    <cellStyle name="桁区切り 76 4 2 2" xfId="16371"/>
    <cellStyle name="桁区切り 76 4 3" xfId="5896"/>
    <cellStyle name="桁区切り 76 4 3 2" xfId="16372"/>
    <cellStyle name="桁区切り 76 4 4" xfId="4955"/>
    <cellStyle name="桁区切り 76 4 4 2" xfId="16373"/>
    <cellStyle name="桁区切り 76 4 5" xfId="16370"/>
    <cellStyle name="桁区切り 76 5" xfId="4957"/>
    <cellStyle name="桁区切り 76 5 2" xfId="16374"/>
    <cellStyle name="桁区切り 76 6" xfId="16363"/>
    <cellStyle name="桁区切り 77" xfId="544"/>
    <cellStyle name="桁区切り 77 2" xfId="3010"/>
    <cellStyle name="桁区切り 77 2 2" xfId="5369"/>
    <cellStyle name="桁区切り 77 2 2 2" xfId="16377"/>
    <cellStyle name="桁区切り 77 2 3" xfId="16376"/>
    <cellStyle name="桁区切り 77 3" xfId="3011"/>
    <cellStyle name="桁区切り 77 3 2" xfId="4959"/>
    <cellStyle name="桁区切り 77 3 2 2" xfId="16379"/>
    <cellStyle name="桁区切り 77 3 3" xfId="6194"/>
    <cellStyle name="桁区切り 77 3 3 2" xfId="16380"/>
    <cellStyle name="桁区切り 77 3 4" xfId="4958"/>
    <cellStyle name="桁区切り 77 3 4 2" xfId="16381"/>
    <cellStyle name="桁区切り 77 3 5" xfId="16378"/>
    <cellStyle name="桁区切り 77 4" xfId="3009"/>
    <cellStyle name="桁区切り 77 4 2" xfId="4961"/>
    <cellStyle name="桁区切り 77 4 2 2" xfId="16383"/>
    <cellStyle name="桁区切り 77 4 3" xfId="6195"/>
    <cellStyle name="桁区切り 77 4 3 2" xfId="16384"/>
    <cellStyle name="桁区切り 77 4 4" xfId="4960"/>
    <cellStyle name="桁区切り 77 4 4 2" xfId="16385"/>
    <cellStyle name="桁区切り 77 4 5" xfId="16382"/>
    <cellStyle name="桁区切り 77 5" xfId="4962"/>
    <cellStyle name="桁区切り 77 5 2" xfId="16386"/>
    <cellStyle name="桁区切り 77 6" xfId="16375"/>
    <cellStyle name="桁区切り 78" xfId="545"/>
    <cellStyle name="桁区切り 78 2" xfId="3013"/>
    <cellStyle name="桁区切り 78 2 2" xfId="5371"/>
    <cellStyle name="桁区切り 78 2 2 2" xfId="16389"/>
    <cellStyle name="桁区切り 78 2 3" xfId="16388"/>
    <cellStyle name="桁区切り 78 3" xfId="3014"/>
    <cellStyle name="桁区切り 78 3 2" xfId="4964"/>
    <cellStyle name="桁区切り 78 3 2 2" xfId="16391"/>
    <cellStyle name="桁区切り 78 3 3" xfId="6351"/>
    <cellStyle name="桁区切り 78 3 3 2" xfId="16392"/>
    <cellStyle name="桁区切り 78 3 4" xfId="4963"/>
    <cellStyle name="桁区切り 78 3 4 2" xfId="16393"/>
    <cellStyle name="桁区切り 78 3 5" xfId="16390"/>
    <cellStyle name="桁区切り 78 4" xfId="3012"/>
    <cellStyle name="桁区切り 78 4 2" xfId="4966"/>
    <cellStyle name="桁区切り 78 4 2 2" xfId="16395"/>
    <cellStyle name="桁区切り 78 4 3" xfId="6196"/>
    <cellStyle name="桁区切り 78 4 3 2" xfId="16396"/>
    <cellStyle name="桁区切り 78 4 4" xfId="4965"/>
    <cellStyle name="桁区切り 78 4 4 2" xfId="16397"/>
    <cellStyle name="桁区切り 78 4 5" xfId="16394"/>
    <cellStyle name="桁区切り 78 5" xfId="4967"/>
    <cellStyle name="桁区切り 78 5 2" xfId="16398"/>
    <cellStyle name="桁区切り 78 6" xfId="16387"/>
    <cellStyle name="桁区切り 79" xfId="546"/>
    <cellStyle name="桁区切り 79 2" xfId="3016"/>
    <cellStyle name="桁区切り 79 2 2" xfId="5372"/>
    <cellStyle name="桁区切り 79 2 2 2" xfId="16401"/>
    <cellStyle name="桁区切り 79 2 3" xfId="16400"/>
    <cellStyle name="桁区切り 79 3" xfId="3017"/>
    <cellStyle name="桁区切り 79 3 2" xfId="4969"/>
    <cellStyle name="桁区切り 79 3 2 2" xfId="16403"/>
    <cellStyle name="桁区切り 79 3 3" xfId="5897"/>
    <cellStyle name="桁区切り 79 3 3 2" xfId="16404"/>
    <cellStyle name="桁区切り 79 3 4" xfId="4968"/>
    <cellStyle name="桁区切り 79 3 4 2" xfId="16405"/>
    <cellStyle name="桁区切り 79 3 5" xfId="16402"/>
    <cellStyle name="桁区切り 79 4" xfId="3015"/>
    <cellStyle name="桁区切り 79 4 2" xfId="4971"/>
    <cellStyle name="桁区切り 79 4 2 2" xfId="16407"/>
    <cellStyle name="桁区切り 79 4 3" xfId="6297"/>
    <cellStyle name="桁区切り 79 4 3 2" xfId="16408"/>
    <cellStyle name="桁区切り 79 4 4" xfId="4970"/>
    <cellStyle name="桁区切り 79 4 4 2" xfId="16409"/>
    <cellStyle name="桁区切り 79 4 5" xfId="16406"/>
    <cellStyle name="桁区切り 79 5" xfId="4972"/>
    <cellStyle name="桁区切り 79 5 2" xfId="16410"/>
    <cellStyle name="桁区切り 79 6" xfId="16399"/>
    <cellStyle name="桁区切り 8" xfId="267"/>
    <cellStyle name="桁区切り 8 2" xfId="268"/>
    <cellStyle name="桁区切り 8 2 2" xfId="269"/>
    <cellStyle name="桁区切り 8 2 2 2" xfId="3020"/>
    <cellStyle name="桁区切り 8 2 2 2 2" xfId="16414"/>
    <cellStyle name="桁区切り 8 2 2 3" xfId="16413"/>
    <cellStyle name="桁区切り 8 2 2 3 2" xfId="32383"/>
    <cellStyle name="桁区切り 8 2 3" xfId="270"/>
    <cellStyle name="桁区切り 8 2 3 2" xfId="3021"/>
    <cellStyle name="桁区切り 8 2 3 2 2" xfId="16416"/>
    <cellStyle name="桁区切り 8 2 3 3" xfId="6197"/>
    <cellStyle name="桁区切り 8 2 3 3 2" xfId="16417"/>
    <cellStyle name="桁区切り 8 2 3 4" xfId="4973"/>
    <cellStyle name="桁区切り 8 2 3 4 2" xfId="16418"/>
    <cellStyle name="桁区切り 8 2 3 4 3" xfId="32384"/>
    <cellStyle name="桁区切り 8 2 3 5" xfId="16415"/>
    <cellStyle name="桁区切り 8 2 4" xfId="3019"/>
    <cellStyle name="桁区切り 8 2 4 2" xfId="4975"/>
    <cellStyle name="桁区切り 8 2 4 2 2" xfId="16420"/>
    <cellStyle name="桁区切り 8 2 4 3" xfId="5925"/>
    <cellStyle name="桁区切り 8 2 4 3 2" xfId="16421"/>
    <cellStyle name="桁区切り 8 2 4 4" xfId="4974"/>
    <cellStyle name="桁区切り 8 2 4 4 2" xfId="16422"/>
    <cellStyle name="桁区切り 8 2 4 5" xfId="16419"/>
    <cellStyle name="桁区切り 8 2 5" xfId="4976"/>
    <cellStyle name="桁区切り 8 2 5 2" xfId="16423"/>
    <cellStyle name="桁区切り 8 2 6" xfId="16412"/>
    <cellStyle name="桁区切り 8 3" xfId="1014"/>
    <cellStyle name="桁区切り 8 3 2" xfId="1015"/>
    <cellStyle name="桁区切り 8 3 2 2" xfId="5374"/>
    <cellStyle name="桁区切り 8 3 2 2 2" xfId="16426"/>
    <cellStyle name="桁区切り 8 3 2 2 3" xfId="23840"/>
    <cellStyle name="桁区切り 8 3 2 3" xfId="16425"/>
    <cellStyle name="桁区切り 8 3 3" xfId="1403"/>
    <cellStyle name="桁区切り 8 3 3 2" xfId="16427"/>
    <cellStyle name="桁区切り 8 3 3 3" xfId="23841"/>
    <cellStyle name="桁区切り 8 3 4" xfId="16424"/>
    <cellStyle name="桁区切り 8 4" xfId="3022"/>
    <cellStyle name="桁区切り 8 4 2" xfId="4978"/>
    <cellStyle name="桁区切り 8 4 2 2" xfId="16429"/>
    <cellStyle name="桁区切り 8 4 3" xfId="6198"/>
    <cellStyle name="桁区切り 8 4 3 2" xfId="16430"/>
    <cellStyle name="桁区切り 8 4 4" xfId="4977"/>
    <cellStyle name="桁区切り 8 4 4 2" xfId="16431"/>
    <cellStyle name="桁区切り 8 4 5" xfId="16428"/>
    <cellStyle name="桁区切り 8 5" xfId="3018"/>
    <cellStyle name="桁区切り 8 5 2" xfId="4980"/>
    <cellStyle name="桁区切り 8 5 2 2" xfId="16433"/>
    <cellStyle name="桁区切り 8 5 3" xfId="6352"/>
    <cellStyle name="桁区切り 8 5 3 2" xfId="16434"/>
    <cellStyle name="桁区切り 8 5 4" xfId="4979"/>
    <cellStyle name="桁区切り 8 5 4 2" xfId="16435"/>
    <cellStyle name="桁区切り 8 5 5" xfId="16432"/>
    <cellStyle name="桁区切り 8 6" xfId="4981"/>
    <cellStyle name="桁区切り 8 6 2" xfId="16436"/>
    <cellStyle name="桁区切り 8 7" xfId="16411"/>
    <cellStyle name="桁区切り 80" xfId="547"/>
    <cellStyle name="桁区切り 80 2" xfId="3024"/>
    <cellStyle name="桁区切り 80 2 2" xfId="5375"/>
    <cellStyle name="桁区切り 80 2 2 2" xfId="16439"/>
    <cellStyle name="桁区切り 80 2 3" xfId="16438"/>
    <cellStyle name="桁区切り 80 3" xfId="3025"/>
    <cellStyle name="桁区切り 80 3 2" xfId="4983"/>
    <cellStyle name="桁区切り 80 3 2 2" xfId="16441"/>
    <cellStyle name="桁区切り 80 3 3" xfId="5898"/>
    <cellStyle name="桁区切り 80 3 3 2" xfId="16442"/>
    <cellStyle name="桁区切り 80 3 4" xfId="4982"/>
    <cellStyle name="桁区切り 80 3 4 2" xfId="16443"/>
    <cellStyle name="桁区切り 80 3 5" xfId="16440"/>
    <cellStyle name="桁区切り 80 4" xfId="3023"/>
    <cellStyle name="桁区切り 80 4 2" xfId="4985"/>
    <cellStyle name="桁区切り 80 4 2 2" xfId="16445"/>
    <cellStyle name="桁区切り 80 4 3" xfId="6298"/>
    <cellStyle name="桁区切り 80 4 3 2" xfId="16446"/>
    <cellStyle name="桁区切り 80 4 4" xfId="4984"/>
    <cellStyle name="桁区切り 80 4 4 2" xfId="16447"/>
    <cellStyle name="桁区切り 80 4 5" xfId="16444"/>
    <cellStyle name="桁区切り 80 5" xfId="4986"/>
    <cellStyle name="桁区切り 80 5 2" xfId="16448"/>
    <cellStyle name="桁区切り 80 6" xfId="16437"/>
    <cellStyle name="桁区切り 81" xfId="548"/>
    <cellStyle name="桁区切り 81 2" xfId="3027"/>
    <cellStyle name="桁区切り 81 2 2" xfId="5376"/>
    <cellStyle name="桁区切り 81 2 2 2" xfId="16451"/>
    <cellStyle name="桁区切り 81 2 3" xfId="16450"/>
    <cellStyle name="桁区切り 81 3" xfId="3028"/>
    <cellStyle name="桁区切り 81 3 2" xfId="4988"/>
    <cellStyle name="桁区切り 81 3 2 2" xfId="16453"/>
    <cellStyle name="桁区切り 81 3 3" xfId="6336"/>
    <cellStyle name="桁区切り 81 3 3 2" xfId="16454"/>
    <cellStyle name="桁区切り 81 3 4" xfId="4987"/>
    <cellStyle name="桁区切り 81 3 4 2" xfId="16455"/>
    <cellStyle name="桁区切り 81 3 5" xfId="16452"/>
    <cellStyle name="桁区切り 81 4" xfId="3026"/>
    <cellStyle name="桁区切り 81 4 2" xfId="4990"/>
    <cellStyle name="桁区切り 81 4 2 2" xfId="16457"/>
    <cellStyle name="桁区切り 81 4 3" xfId="6299"/>
    <cellStyle name="桁区切り 81 4 3 2" xfId="16458"/>
    <cellStyle name="桁区切り 81 4 4" xfId="4989"/>
    <cellStyle name="桁区切り 81 4 4 2" xfId="16459"/>
    <cellStyle name="桁区切り 81 4 5" xfId="16456"/>
    <cellStyle name="桁区切り 81 5" xfId="4991"/>
    <cellStyle name="桁区切り 81 5 2" xfId="16460"/>
    <cellStyle name="桁区切り 81 6" xfId="16449"/>
    <cellStyle name="桁区切り 82" xfId="549"/>
    <cellStyle name="桁区切り 82 2" xfId="3030"/>
    <cellStyle name="桁区切り 82 2 2" xfId="5377"/>
    <cellStyle name="桁区切り 82 2 2 2" xfId="16463"/>
    <cellStyle name="桁区切り 82 2 3" xfId="16462"/>
    <cellStyle name="桁区切り 82 3" xfId="3031"/>
    <cellStyle name="桁区切り 82 3 2" xfId="4993"/>
    <cellStyle name="桁区切り 82 3 2 2" xfId="16465"/>
    <cellStyle name="桁区切り 82 3 3" xfId="6199"/>
    <cellStyle name="桁区切り 82 3 3 2" xfId="16466"/>
    <cellStyle name="桁区切り 82 3 4" xfId="4992"/>
    <cellStyle name="桁区切り 82 3 4 2" xfId="16467"/>
    <cellStyle name="桁区切り 82 3 5" xfId="16464"/>
    <cellStyle name="桁区切り 82 4" xfId="3029"/>
    <cellStyle name="桁区切り 82 4 2" xfId="4995"/>
    <cellStyle name="桁区切り 82 4 2 2" xfId="16469"/>
    <cellStyle name="桁区切り 82 4 3" xfId="6300"/>
    <cellStyle name="桁区切り 82 4 3 2" xfId="16470"/>
    <cellStyle name="桁区切り 82 4 4" xfId="4994"/>
    <cellStyle name="桁区切り 82 4 4 2" xfId="16471"/>
    <cellStyle name="桁区切り 82 4 5" xfId="16468"/>
    <cellStyle name="桁区切り 82 5" xfId="4996"/>
    <cellStyle name="桁区切り 82 5 2" xfId="16472"/>
    <cellStyle name="桁区切り 82 6" xfId="16461"/>
    <cellStyle name="桁区切り 83" xfId="550"/>
    <cellStyle name="桁区切り 83 2" xfId="3033"/>
    <cellStyle name="桁区切り 83 2 2" xfId="5378"/>
    <cellStyle name="桁区切り 83 2 2 2" xfId="16475"/>
    <cellStyle name="桁区切り 83 2 3" xfId="16474"/>
    <cellStyle name="桁区切り 83 3" xfId="3034"/>
    <cellStyle name="桁区切り 83 3 2" xfId="4998"/>
    <cellStyle name="桁区切り 83 3 2 2" xfId="16477"/>
    <cellStyle name="桁区切り 83 3 3" xfId="5899"/>
    <cellStyle name="桁区切り 83 3 3 2" xfId="16478"/>
    <cellStyle name="桁区切り 83 3 4" xfId="4997"/>
    <cellStyle name="桁区切り 83 3 4 2" xfId="16479"/>
    <cellStyle name="桁区切り 83 3 5" xfId="16476"/>
    <cellStyle name="桁区切り 83 4" xfId="3032"/>
    <cellStyle name="桁区切り 83 4 2" xfId="5000"/>
    <cellStyle name="桁区切り 83 4 2 2" xfId="16481"/>
    <cellStyle name="桁区切り 83 4 3" xfId="5926"/>
    <cellStyle name="桁区切り 83 4 3 2" xfId="16482"/>
    <cellStyle name="桁区切り 83 4 4" xfId="4999"/>
    <cellStyle name="桁区切り 83 4 4 2" xfId="16483"/>
    <cellStyle name="桁区切り 83 4 5" xfId="16480"/>
    <cellStyle name="桁区切り 83 5" xfId="5001"/>
    <cellStyle name="桁区切り 83 5 2" xfId="16484"/>
    <cellStyle name="桁区切り 83 6" xfId="16473"/>
    <cellStyle name="桁区切り 84" xfId="551"/>
    <cellStyle name="桁区切り 84 2" xfId="3036"/>
    <cellStyle name="桁区切り 84 2 2" xfId="5379"/>
    <cellStyle name="桁区切り 84 2 2 2" xfId="16487"/>
    <cellStyle name="桁区切り 84 2 3" xfId="16486"/>
    <cellStyle name="桁区切り 84 3" xfId="3037"/>
    <cellStyle name="桁区切り 84 3 2" xfId="5003"/>
    <cellStyle name="桁区切り 84 3 2 2" xfId="16489"/>
    <cellStyle name="桁区切り 84 3 3" xfId="5927"/>
    <cellStyle name="桁区切り 84 3 3 2" xfId="16490"/>
    <cellStyle name="桁区切り 84 3 4" xfId="5002"/>
    <cellStyle name="桁区切り 84 3 4 2" xfId="16491"/>
    <cellStyle name="桁区切り 84 3 5" xfId="16488"/>
    <cellStyle name="桁区切り 84 4" xfId="3035"/>
    <cellStyle name="桁区切り 84 4 2" xfId="5005"/>
    <cellStyle name="桁区切り 84 4 2 2" xfId="16493"/>
    <cellStyle name="桁区切り 84 4 3" xfId="6200"/>
    <cellStyle name="桁区切り 84 4 3 2" xfId="16494"/>
    <cellStyle name="桁区切り 84 4 4" xfId="5004"/>
    <cellStyle name="桁区切り 84 4 4 2" xfId="16495"/>
    <cellStyle name="桁区切り 84 4 5" xfId="16492"/>
    <cellStyle name="桁区切り 84 5" xfId="5006"/>
    <cellStyle name="桁区切り 84 5 2" xfId="16496"/>
    <cellStyle name="桁区切り 84 6" xfId="16485"/>
    <cellStyle name="桁区切り 85" xfId="552"/>
    <cellStyle name="桁区切り 85 2" xfId="3039"/>
    <cellStyle name="桁区切り 85 2 2" xfId="5380"/>
    <cellStyle name="桁区切り 85 2 2 2" xfId="16499"/>
    <cellStyle name="桁区切り 85 2 3" xfId="16498"/>
    <cellStyle name="桁区切り 85 3" xfId="3040"/>
    <cellStyle name="桁区切り 85 3 2" xfId="5008"/>
    <cellStyle name="桁区切り 85 3 2 2" xfId="16501"/>
    <cellStyle name="桁区切り 85 3 3" xfId="6201"/>
    <cellStyle name="桁区切り 85 3 3 2" xfId="16502"/>
    <cellStyle name="桁区切り 85 3 4" xfId="5007"/>
    <cellStyle name="桁区切り 85 3 4 2" xfId="16503"/>
    <cellStyle name="桁区切り 85 3 5" xfId="16500"/>
    <cellStyle name="桁区切り 85 4" xfId="3038"/>
    <cellStyle name="桁区切り 85 4 2" xfId="5010"/>
    <cellStyle name="桁区切り 85 4 2 2" xfId="16505"/>
    <cellStyle name="桁区切り 85 4 3" xfId="5900"/>
    <cellStyle name="桁区切り 85 4 3 2" xfId="16506"/>
    <cellStyle name="桁区切り 85 4 4" xfId="5009"/>
    <cellStyle name="桁区切り 85 4 4 2" xfId="16507"/>
    <cellStyle name="桁区切り 85 4 5" xfId="16504"/>
    <cellStyle name="桁区切り 85 5" xfId="5011"/>
    <cellStyle name="桁区切り 85 5 2" xfId="16508"/>
    <cellStyle name="桁区切り 85 6" xfId="16497"/>
    <cellStyle name="桁区切り 86" xfId="553"/>
    <cellStyle name="桁区切り 86 2" xfId="3042"/>
    <cellStyle name="桁区切り 86 2 2" xfId="5381"/>
    <cellStyle name="桁区切り 86 2 2 2" xfId="16511"/>
    <cellStyle name="桁区切り 86 2 3" xfId="16510"/>
    <cellStyle name="桁区切り 86 3" xfId="3043"/>
    <cellStyle name="桁区切り 86 3 2" xfId="5013"/>
    <cellStyle name="桁区切り 86 3 2 2" xfId="16513"/>
    <cellStyle name="桁区切り 86 3 3" xfId="6337"/>
    <cellStyle name="桁区切り 86 3 3 2" xfId="16514"/>
    <cellStyle name="桁区切り 86 3 4" xfId="5012"/>
    <cellStyle name="桁区切り 86 3 4 2" xfId="16515"/>
    <cellStyle name="桁区切り 86 3 5" xfId="16512"/>
    <cellStyle name="桁区切り 86 4" xfId="3041"/>
    <cellStyle name="桁区切り 86 4 2" xfId="5015"/>
    <cellStyle name="桁区切り 86 4 2 2" xfId="16517"/>
    <cellStyle name="桁区切り 86 4 3" xfId="6301"/>
    <cellStyle name="桁区切り 86 4 3 2" xfId="16518"/>
    <cellStyle name="桁区切り 86 4 4" xfId="5014"/>
    <cellStyle name="桁区切り 86 4 4 2" xfId="16519"/>
    <cellStyle name="桁区切り 86 4 5" xfId="16516"/>
    <cellStyle name="桁区切り 86 5" xfId="5016"/>
    <cellStyle name="桁区切り 86 5 2" xfId="16520"/>
    <cellStyle name="桁区切り 86 6" xfId="16509"/>
    <cellStyle name="桁区切り 87" xfId="554"/>
    <cellStyle name="桁区切り 87 2" xfId="3045"/>
    <cellStyle name="桁区切り 87 2 2" xfId="5382"/>
    <cellStyle name="桁区切り 87 2 2 2" xfId="16523"/>
    <cellStyle name="桁区切り 87 2 3" xfId="16522"/>
    <cellStyle name="桁区切り 87 3" xfId="3046"/>
    <cellStyle name="桁区切り 87 3 2" xfId="5018"/>
    <cellStyle name="桁区切り 87 3 2 2" xfId="16525"/>
    <cellStyle name="桁区切り 87 3 3" xfId="6202"/>
    <cellStyle name="桁区切り 87 3 3 2" xfId="16526"/>
    <cellStyle name="桁区切り 87 3 4" xfId="5017"/>
    <cellStyle name="桁区切り 87 3 4 2" xfId="16527"/>
    <cellStyle name="桁区切り 87 3 5" xfId="16524"/>
    <cellStyle name="桁区切り 87 4" xfId="3044"/>
    <cellStyle name="桁区切り 87 4 2" xfId="5020"/>
    <cellStyle name="桁区切り 87 4 2 2" xfId="16529"/>
    <cellStyle name="桁区切り 87 4 3" xfId="6302"/>
    <cellStyle name="桁区切り 87 4 3 2" xfId="16530"/>
    <cellStyle name="桁区切り 87 4 4" xfId="5019"/>
    <cellStyle name="桁区切り 87 4 4 2" xfId="16531"/>
    <cellStyle name="桁区切り 87 4 5" xfId="16528"/>
    <cellStyle name="桁区切り 87 5" xfId="5021"/>
    <cellStyle name="桁区切り 87 5 2" xfId="16532"/>
    <cellStyle name="桁区切り 87 6" xfId="16521"/>
    <cellStyle name="桁区切り 88" xfId="555"/>
    <cellStyle name="桁区切り 88 2" xfId="3048"/>
    <cellStyle name="桁区切り 88 2 2" xfId="5383"/>
    <cellStyle name="桁区切り 88 2 2 2" xfId="16535"/>
    <cellStyle name="桁区切り 88 2 3" xfId="16534"/>
    <cellStyle name="桁区切り 88 3" xfId="3049"/>
    <cellStyle name="桁区切り 88 3 2" xfId="5023"/>
    <cellStyle name="桁区切り 88 3 2 2" xfId="16537"/>
    <cellStyle name="桁区切り 88 3 3" xfId="5901"/>
    <cellStyle name="桁区切り 88 3 3 2" xfId="16538"/>
    <cellStyle name="桁区切り 88 3 4" xfId="5022"/>
    <cellStyle name="桁区切り 88 3 4 2" xfId="16539"/>
    <cellStyle name="桁区切り 88 3 5" xfId="16536"/>
    <cellStyle name="桁区切り 88 4" xfId="3047"/>
    <cellStyle name="桁区切り 88 4 2" xfId="5025"/>
    <cellStyle name="桁区切り 88 4 2 2" xfId="16541"/>
    <cellStyle name="桁区切り 88 4 3" xfId="6203"/>
    <cellStyle name="桁区切り 88 4 3 2" xfId="16542"/>
    <cellStyle name="桁区切り 88 4 4" xfId="5024"/>
    <cellStyle name="桁区切り 88 4 4 2" xfId="16543"/>
    <cellStyle name="桁区切り 88 4 5" xfId="16540"/>
    <cellStyle name="桁区切り 88 5" xfId="5026"/>
    <cellStyle name="桁区切り 88 5 2" xfId="16544"/>
    <cellStyle name="桁区切り 88 6" xfId="16533"/>
    <cellStyle name="桁区切り 89" xfId="556"/>
    <cellStyle name="桁区切り 89 2" xfId="3051"/>
    <cellStyle name="桁区切り 89 2 2" xfId="5384"/>
    <cellStyle name="桁区切り 89 2 2 2" xfId="16547"/>
    <cellStyle name="桁区切り 89 2 3" xfId="16546"/>
    <cellStyle name="桁区切り 89 3" xfId="3052"/>
    <cellStyle name="桁区切り 89 3 2" xfId="5028"/>
    <cellStyle name="桁区切り 89 3 2 2" xfId="16549"/>
    <cellStyle name="桁区切り 89 3 3" xfId="6204"/>
    <cellStyle name="桁区切り 89 3 3 2" xfId="16550"/>
    <cellStyle name="桁区切り 89 3 4" xfId="5027"/>
    <cellStyle name="桁区切り 89 3 4 2" xfId="16551"/>
    <cellStyle name="桁区切り 89 3 5" xfId="16548"/>
    <cellStyle name="桁区切り 89 4" xfId="3050"/>
    <cellStyle name="桁区切り 89 4 2" xfId="5030"/>
    <cellStyle name="桁区切り 89 4 2 2" xfId="16553"/>
    <cellStyle name="桁区切り 89 4 3" xfId="6205"/>
    <cellStyle name="桁区切り 89 4 3 2" xfId="16554"/>
    <cellStyle name="桁区切り 89 4 4" xfId="5029"/>
    <cellStyle name="桁区切り 89 4 4 2" xfId="16555"/>
    <cellStyle name="桁区切り 89 4 5" xfId="16552"/>
    <cellStyle name="桁区切り 89 5" xfId="5031"/>
    <cellStyle name="桁区切り 89 5 2" xfId="16556"/>
    <cellStyle name="桁区切り 89 6" xfId="16545"/>
    <cellStyle name="桁区切り 9" xfId="271"/>
    <cellStyle name="桁区切り 9 2" xfId="272"/>
    <cellStyle name="桁区切り 9 2 2" xfId="273"/>
    <cellStyle name="桁区切り 9 2 2 2" xfId="3055"/>
    <cellStyle name="桁区切り 9 2 2 2 2" xfId="16560"/>
    <cellStyle name="桁区切り 9 2 2 3" xfId="16559"/>
    <cellStyle name="桁区切り 9 2 2 3 2" xfId="32385"/>
    <cellStyle name="桁区切り 9 2 3" xfId="3056"/>
    <cellStyle name="桁区切り 9 2 3 2" xfId="5033"/>
    <cellStyle name="桁区切り 9 2 3 2 2" xfId="16562"/>
    <cellStyle name="桁区切り 9 2 3 3" xfId="5902"/>
    <cellStyle name="桁区切り 9 2 3 3 2" xfId="16563"/>
    <cellStyle name="桁区切り 9 2 3 4" xfId="5032"/>
    <cellStyle name="桁区切り 9 2 3 4 2" xfId="16564"/>
    <cellStyle name="桁区切り 9 2 3 5" xfId="16561"/>
    <cellStyle name="桁区切り 9 2 4" xfId="3054"/>
    <cellStyle name="桁区切り 9 2 4 2" xfId="5035"/>
    <cellStyle name="桁区切り 9 2 4 2 2" xfId="16566"/>
    <cellStyle name="桁区切り 9 2 4 3" xfId="5903"/>
    <cellStyle name="桁区切り 9 2 4 3 2" xfId="16567"/>
    <cellStyle name="桁区切り 9 2 4 4" xfId="5034"/>
    <cellStyle name="桁区切り 9 2 4 4 2" xfId="16568"/>
    <cellStyle name="桁区切り 9 2 4 5" xfId="16565"/>
    <cellStyle name="桁区切り 9 2 5" xfId="5036"/>
    <cellStyle name="桁区切り 9 2 5 2" xfId="16569"/>
    <cellStyle name="桁区切り 9 2 6" xfId="16558"/>
    <cellStyle name="桁区切り 9 3" xfId="274"/>
    <cellStyle name="桁区切り 9 3 2" xfId="1404"/>
    <cellStyle name="桁区切り 9 3 2 2" xfId="16571"/>
    <cellStyle name="桁区切り 9 3 3" xfId="16570"/>
    <cellStyle name="桁区切り 9 3 3 2" xfId="32386"/>
    <cellStyle name="桁区切り 9 4" xfId="3057"/>
    <cellStyle name="桁区切り 9 4 2" xfId="5038"/>
    <cellStyle name="桁区切り 9 4 2 2" xfId="16573"/>
    <cellStyle name="桁区切り 9 4 3" xfId="6206"/>
    <cellStyle name="桁区切り 9 4 3 2" xfId="16574"/>
    <cellStyle name="桁区切り 9 4 4" xfId="5037"/>
    <cellStyle name="桁区切り 9 4 4 2" xfId="16575"/>
    <cellStyle name="桁区切り 9 4 5" xfId="16572"/>
    <cellStyle name="桁区切り 9 5" xfId="3053"/>
    <cellStyle name="桁区切り 9 5 2" xfId="5040"/>
    <cellStyle name="桁区切り 9 5 2 2" xfId="16577"/>
    <cellStyle name="桁区切り 9 5 3" xfId="6207"/>
    <cellStyle name="桁区切り 9 5 3 2" xfId="16578"/>
    <cellStyle name="桁区切り 9 5 4" xfId="5039"/>
    <cellStyle name="桁区切り 9 5 4 2" xfId="16579"/>
    <cellStyle name="桁区切り 9 5 5" xfId="16576"/>
    <cellStyle name="桁区切り 9 6" xfId="5041"/>
    <cellStyle name="桁区切り 9 6 2" xfId="16580"/>
    <cellStyle name="桁区切り 9 7" xfId="16557"/>
    <cellStyle name="桁区切り 90" xfId="557"/>
    <cellStyle name="桁区切り 90 2" xfId="3059"/>
    <cellStyle name="桁区切り 90 2 2" xfId="5385"/>
    <cellStyle name="桁区切り 90 2 2 2" xfId="16583"/>
    <cellStyle name="桁区切り 90 2 3" xfId="16582"/>
    <cellStyle name="桁区切り 90 3" xfId="3060"/>
    <cellStyle name="桁区切り 90 3 2" xfId="5043"/>
    <cellStyle name="桁区切り 90 3 2 2" xfId="16585"/>
    <cellStyle name="桁区切り 90 3 3" xfId="6303"/>
    <cellStyle name="桁区切り 90 3 3 2" xfId="16586"/>
    <cellStyle name="桁区切り 90 3 4" xfId="5042"/>
    <cellStyle name="桁区切り 90 3 4 2" xfId="16587"/>
    <cellStyle name="桁区切り 90 3 5" xfId="16584"/>
    <cellStyle name="桁区切り 90 4" xfId="3058"/>
    <cellStyle name="桁区切り 90 4 2" xfId="5045"/>
    <cellStyle name="桁区切り 90 4 2 2" xfId="16589"/>
    <cellStyle name="桁区切り 90 4 3" xfId="6208"/>
    <cellStyle name="桁区切り 90 4 3 2" xfId="16590"/>
    <cellStyle name="桁区切り 90 4 4" xfId="5044"/>
    <cellStyle name="桁区切り 90 4 4 2" xfId="16591"/>
    <cellStyle name="桁区切り 90 4 5" xfId="16588"/>
    <cellStyle name="桁区切り 90 5" xfId="5046"/>
    <cellStyle name="桁区切り 90 5 2" xfId="16592"/>
    <cellStyle name="桁区切り 90 6" xfId="16581"/>
    <cellStyle name="桁区切り 91" xfId="558"/>
    <cellStyle name="桁区切り 91 2" xfId="3062"/>
    <cellStyle name="桁区切り 91 2 2" xfId="5386"/>
    <cellStyle name="桁区切り 91 2 2 2" xfId="16595"/>
    <cellStyle name="桁区切り 91 2 3" xfId="16594"/>
    <cellStyle name="桁区切り 91 3" xfId="3063"/>
    <cellStyle name="桁区切り 91 3 2" xfId="5048"/>
    <cellStyle name="桁区切り 91 3 2 2" xfId="16597"/>
    <cellStyle name="桁区切り 91 3 3" xfId="6304"/>
    <cellStyle name="桁区切り 91 3 3 2" xfId="16598"/>
    <cellStyle name="桁区切り 91 3 4" xfId="5047"/>
    <cellStyle name="桁区切り 91 3 4 2" xfId="16599"/>
    <cellStyle name="桁区切り 91 3 5" xfId="16596"/>
    <cellStyle name="桁区切り 91 4" xfId="3061"/>
    <cellStyle name="桁区切り 91 4 2" xfId="5050"/>
    <cellStyle name="桁区切り 91 4 2 2" xfId="16601"/>
    <cellStyle name="桁区切り 91 4 3" xfId="6209"/>
    <cellStyle name="桁区切り 91 4 3 2" xfId="16602"/>
    <cellStyle name="桁区切り 91 4 4" xfId="5049"/>
    <cellStyle name="桁区切り 91 4 4 2" xfId="16603"/>
    <cellStyle name="桁区切り 91 4 5" xfId="16600"/>
    <cellStyle name="桁区切り 91 5" xfId="5051"/>
    <cellStyle name="桁区切り 91 5 2" xfId="16604"/>
    <cellStyle name="桁区切り 91 6" xfId="16593"/>
    <cellStyle name="桁区切り 92" xfId="559"/>
    <cellStyle name="桁区切り 92 2" xfId="3065"/>
    <cellStyle name="桁区切り 92 2 2" xfId="5387"/>
    <cellStyle name="桁区切り 92 2 2 2" xfId="16607"/>
    <cellStyle name="桁区切り 92 2 3" xfId="16606"/>
    <cellStyle name="桁区切り 92 3" xfId="3066"/>
    <cellStyle name="桁区切り 92 3 2" xfId="5053"/>
    <cellStyle name="桁区切り 92 3 2 2" xfId="16609"/>
    <cellStyle name="桁区切り 92 3 3" xfId="6210"/>
    <cellStyle name="桁区切り 92 3 3 2" xfId="16610"/>
    <cellStyle name="桁区切り 92 3 4" xfId="5052"/>
    <cellStyle name="桁区切り 92 3 4 2" xfId="16611"/>
    <cellStyle name="桁区切り 92 3 5" xfId="16608"/>
    <cellStyle name="桁区切り 92 4" xfId="3064"/>
    <cellStyle name="桁区切り 92 4 2" xfId="5055"/>
    <cellStyle name="桁区切り 92 4 2 2" xfId="16613"/>
    <cellStyle name="桁区切り 92 4 3" xfId="6211"/>
    <cellStyle name="桁区切り 92 4 3 2" xfId="16614"/>
    <cellStyle name="桁区切り 92 4 4" xfId="5054"/>
    <cellStyle name="桁区切り 92 4 4 2" xfId="16615"/>
    <cellStyle name="桁区切り 92 4 5" xfId="16612"/>
    <cellStyle name="桁区切り 92 5" xfId="5056"/>
    <cellStyle name="桁区切り 92 5 2" xfId="16616"/>
    <cellStyle name="桁区切り 92 6" xfId="16605"/>
    <cellStyle name="桁区切り 93" xfId="560"/>
    <cellStyle name="桁区切り 93 2" xfId="3068"/>
    <cellStyle name="桁区切り 93 2 2" xfId="5388"/>
    <cellStyle name="桁区切り 93 2 2 2" xfId="16619"/>
    <cellStyle name="桁区切り 93 2 3" xfId="16618"/>
    <cellStyle name="桁区切り 93 3" xfId="3069"/>
    <cellStyle name="桁区切り 93 3 2" xfId="5058"/>
    <cellStyle name="桁区切り 93 3 2 2" xfId="16621"/>
    <cellStyle name="桁区切り 93 3 3" xfId="5904"/>
    <cellStyle name="桁区切り 93 3 3 2" xfId="16622"/>
    <cellStyle name="桁区切り 93 3 4" xfId="5057"/>
    <cellStyle name="桁区切り 93 3 4 2" xfId="16623"/>
    <cellStyle name="桁区切り 93 3 5" xfId="16620"/>
    <cellStyle name="桁区切り 93 4" xfId="3067"/>
    <cellStyle name="桁区切り 93 4 2" xfId="5060"/>
    <cellStyle name="桁区切り 93 4 2 2" xfId="16625"/>
    <cellStyle name="桁区切り 93 4 3" xfId="6338"/>
    <cellStyle name="桁区切り 93 4 3 2" xfId="16626"/>
    <cellStyle name="桁区切り 93 4 4" xfId="5059"/>
    <cellStyle name="桁区切り 93 4 4 2" xfId="16627"/>
    <cellStyle name="桁区切り 93 4 5" xfId="16624"/>
    <cellStyle name="桁区切り 93 5" xfId="5061"/>
    <cellStyle name="桁区切り 93 5 2" xfId="16628"/>
    <cellStyle name="桁区切り 93 6" xfId="16617"/>
    <cellStyle name="桁区切り 94" xfId="561"/>
    <cellStyle name="桁区切り 94 2" xfId="3071"/>
    <cellStyle name="桁区切り 94 2 2" xfId="5389"/>
    <cellStyle name="桁区切り 94 2 2 2" xfId="16631"/>
    <cellStyle name="桁区切り 94 2 3" xfId="16630"/>
    <cellStyle name="桁区切り 94 3" xfId="3072"/>
    <cellStyle name="桁区切り 94 3 2" xfId="5063"/>
    <cellStyle name="桁区切り 94 3 2 2" xfId="16633"/>
    <cellStyle name="桁区切り 94 3 3" xfId="6212"/>
    <cellStyle name="桁区切り 94 3 3 2" xfId="16634"/>
    <cellStyle name="桁区切り 94 3 4" xfId="5062"/>
    <cellStyle name="桁区切り 94 3 4 2" xfId="16635"/>
    <cellStyle name="桁区切り 94 3 5" xfId="16632"/>
    <cellStyle name="桁区切り 94 4" xfId="3070"/>
    <cellStyle name="桁区切り 94 4 2" xfId="5065"/>
    <cellStyle name="桁区切り 94 4 2 2" xfId="16637"/>
    <cellStyle name="桁区切り 94 4 3" xfId="6213"/>
    <cellStyle name="桁区切り 94 4 3 2" xfId="16638"/>
    <cellStyle name="桁区切り 94 4 4" xfId="5064"/>
    <cellStyle name="桁区切り 94 4 4 2" xfId="16639"/>
    <cellStyle name="桁区切り 94 4 5" xfId="16636"/>
    <cellStyle name="桁区切り 94 5" xfId="5066"/>
    <cellStyle name="桁区切り 94 5 2" xfId="16640"/>
    <cellStyle name="桁区切り 94 6" xfId="16629"/>
    <cellStyle name="桁区切り 95" xfId="562"/>
    <cellStyle name="桁区切り 95 2" xfId="3074"/>
    <cellStyle name="桁区切り 95 2 2" xfId="5390"/>
    <cellStyle name="桁区切り 95 2 2 2" xfId="16643"/>
    <cellStyle name="桁区切り 95 2 3" xfId="16642"/>
    <cellStyle name="桁区切り 95 3" xfId="3075"/>
    <cellStyle name="桁区切り 95 3 2" xfId="5068"/>
    <cellStyle name="桁区切り 95 3 2 2" xfId="16645"/>
    <cellStyle name="桁区切り 95 3 3" xfId="6214"/>
    <cellStyle name="桁区切り 95 3 3 2" xfId="16646"/>
    <cellStyle name="桁区切り 95 3 4" xfId="5067"/>
    <cellStyle name="桁区切り 95 3 4 2" xfId="16647"/>
    <cellStyle name="桁区切り 95 3 5" xfId="16644"/>
    <cellStyle name="桁区切り 95 4" xfId="3073"/>
    <cellStyle name="桁区切り 95 4 2" xfId="5070"/>
    <cellStyle name="桁区切り 95 4 2 2" xfId="16649"/>
    <cellStyle name="桁区切り 95 4 3" xfId="5928"/>
    <cellStyle name="桁区切り 95 4 3 2" xfId="16650"/>
    <cellStyle name="桁区切り 95 4 4" xfId="5069"/>
    <cellStyle name="桁区切り 95 4 4 2" xfId="16651"/>
    <cellStyle name="桁区切り 95 4 5" xfId="16648"/>
    <cellStyle name="桁区切り 95 5" xfId="5071"/>
    <cellStyle name="桁区切り 95 5 2" xfId="16652"/>
    <cellStyle name="桁区切り 95 6" xfId="16641"/>
    <cellStyle name="桁区切り 96" xfId="563"/>
    <cellStyle name="桁区切り 96 2" xfId="3077"/>
    <cellStyle name="桁区切り 96 2 2" xfId="5391"/>
    <cellStyle name="桁区切り 96 2 2 2" xfId="16655"/>
    <cellStyle name="桁区切り 96 2 3" xfId="16654"/>
    <cellStyle name="桁区切り 96 3" xfId="3078"/>
    <cellStyle name="桁区切り 96 3 2" xfId="5073"/>
    <cellStyle name="桁区切り 96 3 2 2" xfId="16657"/>
    <cellStyle name="桁区切り 96 3 3" xfId="6215"/>
    <cellStyle name="桁区切り 96 3 3 2" xfId="16658"/>
    <cellStyle name="桁区切り 96 3 4" xfId="5072"/>
    <cellStyle name="桁区切り 96 3 4 2" xfId="16659"/>
    <cellStyle name="桁区切り 96 3 5" xfId="16656"/>
    <cellStyle name="桁区切り 96 4" xfId="3076"/>
    <cellStyle name="桁区切り 96 4 2" xfId="5075"/>
    <cellStyle name="桁区切り 96 4 2 2" xfId="16661"/>
    <cellStyle name="桁区切り 96 4 3" xfId="6305"/>
    <cellStyle name="桁区切り 96 4 3 2" xfId="16662"/>
    <cellStyle name="桁区切り 96 4 4" xfId="5074"/>
    <cellStyle name="桁区切り 96 4 4 2" xfId="16663"/>
    <cellStyle name="桁区切り 96 4 5" xfId="16660"/>
    <cellStyle name="桁区切り 96 5" xfId="5076"/>
    <cellStyle name="桁区切り 96 5 2" xfId="16664"/>
    <cellStyle name="桁区切り 96 6" xfId="16653"/>
    <cellStyle name="桁区切り 97" xfId="564"/>
    <cellStyle name="桁区切り 97 2" xfId="3080"/>
    <cellStyle name="桁区切り 97 2 2" xfId="5392"/>
    <cellStyle name="桁区切り 97 2 2 2" xfId="16667"/>
    <cellStyle name="桁区切り 97 2 3" xfId="16666"/>
    <cellStyle name="桁区切り 97 3" xfId="3081"/>
    <cellStyle name="桁区切り 97 3 2" xfId="5078"/>
    <cellStyle name="桁区切り 97 3 2 2" xfId="16669"/>
    <cellStyle name="桁区切り 97 3 3" xfId="6216"/>
    <cellStyle name="桁区切り 97 3 3 2" xfId="16670"/>
    <cellStyle name="桁区切り 97 3 4" xfId="5077"/>
    <cellStyle name="桁区切り 97 3 4 2" xfId="16671"/>
    <cellStyle name="桁区切り 97 3 5" xfId="16668"/>
    <cellStyle name="桁区切り 97 4" xfId="3079"/>
    <cellStyle name="桁区切り 97 4 2" xfId="5080"/>
    <cellStyle name="桁区切り 97 4 2 2" xfId="16673"/>
    <cellStyle name="桁区切り 97 4 3" xfId="6217"/>
    <cellStyle name="桁区切り 97 4 3 2" xfId="16674"/>
    <cellStyle name="桁区切り 97 4 4" xfId="5079"/>
    <cellStyle name="桁区切り 97 4 4 2" xfId="16675"/>
    <cellStyle name="桁区切り 97 4 5" xfId="16672"/>
    <cellStyle name="桁区切り 97 5" xfId="5081"/>
    <cellStyle name="桁区切り 97 5 2" xfId="16676"/>
    <cellStyle name="桁区切り 97 6" xfId="16665"/>
    <cellStyle name="桁区切り 98" xfId="565"/>
    <cellStyle name="桁区切り 98 2" xfId="3083"/>
    <cellStyle name="桁区切り 98 2 2" xfId="5393"/>
    <cellStyle name="桁区切り 98 2 2 2" xfId="16679"/>
    <cellStyle name="桁区切り 98 2 3" xfId="16678"/>
    <cellStyle name="桁区切り 98 3" xfId="3084"/>
    <cellStyle name="桁区切り 98 3 2" xfId="5083"/>
    <cellStyle name="桁区切り 98 3 2 2" xfId="16681"/>
    <cellStyle name="桁区切り 98 3 3" xfId="6218"/>
    <cellStyle name="桁区切り 98 3 3 2" xfId="16682"/>
    <cellStyle name="桁区切り 98 3 4" xfId="5082"/>
    <cellStyle name="桁区切り 98 3 4 2" xfId="16683"/>
    <cellStyle name="桁区切り 98 3 5" xfId="16680"/>
    <cellStyle name="桁区切り 98 4" xfId="3082"/>
    <cellStyle name="桁区切り 98 4 2" xfId="5085"/>
    <cellStyle name="桁区切り 98 4 2 2" xfId="16685"/>
    <cellStyle name="桁区切り 98 4 3" xfId="5905"/>
    <cellStyle name="桁区切り 98 4 3 2" xfId="16686"/>
    <cellStyle name="桁区切り 98 4 4" xfId="5084"/>
    <cellStyle name="桁区切り 98 4 4 2" xfId="16687"/>
    <cellStyle name="桁区切り 98 4 5" xfId="16684"/>
    <cellStyle name="桁区切り 98 5" xfId="5086"/>
    <cellStyle name="桁区切り 98 5 2" xfId="16688"/>
    <cellStyle name="桁区切り 98 6" xfId="16677"/>
    <cellStyle name="桁区切り 99" xfId="566"/>
    <cellStyle name="桁区切り 99 2" xfId="3086"/>
    <cellStyle name="桁区切り 99 2 2" xfId="5395"/>
    <cellStyle name="桁区切り 99 2 2 2" xfId="16691"/>
    <cellStyle name="桁区切り 99 2 3" xfId="16690"/>
    <cellStyle name="桁区切り 99 3" xfId="3087"/>
    <cellStyle name="桁区切り 99 3 2" xfId="5088"/>
    <cellStyle name="桁区切り 99 3 2 2" xfId="16693"/>
    <cellStyle name="桁区切り 99 3 3" xfId="6339"/>
    <cellStyle name="桁区切り 99 3 3 2" xfId="16694"/>
    <cellStyle name="桁区切り 99 3 4" xfId="5087"/>
    <cellStyle name="桁区切り 99 3 4 2" xfId="16695"/>
    <cellStyle name="桁区切り 99 3 5" xfId="16692"/>
    <cellStyle name="桁区切り 99 4" xfId="3085"/>
    <cellStyle name="桁区切り 99 4 2" xfId="5090"/>
    <cellStyle name="桁区切り 99 4 2 2" xfId="16697"/>
    <cellStyle name="桁区切り 99 4 3" xfId="6219"/>
    <cellStyle name="桁区切り 99 4 3 2" xfId="16698"/>
    <cellStyle name="桁区切り 99 4 4" xfId="5089"/>
    <cellStyle name="桁区切り 99 4 4 2" xfId="16699"/>
    <cellStyle name="桁区切り 99 4 5" xfId="16696"/>
    <cellStyle name="桁区切り 99 5" xfId="5091"/>
    <cellStyle name="桁区切り 99 5 2" xfId="16700"/>
    <cellStyle name="桁区切り 99 6" xfId="16689"/>
    <cellStyle name="桁区切り（０なし）" xfId="567"/>
    <cellStyle name="桁区切り（０なし） 2" xfId="16701"/>
    <cellStyle name="桁区切り[0]_Ⅰ" xfId="3088"/>
    <cellStyle name="桁区切り2" xfId="1016"/>
    <cellStyle name="桁区切り2 2" xfId="16702"/>
    <cellStyle name="月" xfId="3674"/>
    <cellStyle name="月 2" xfId="16703"/>
    <cellStyle name="見出し" xfId="568"/>
    <cellStyle name="見出し 1" xfId="100" builtinId="16" customBuiltin="1"/>
    <cellStyle name="見出し 1 2" xfId="101"/>
    <cellStyle name="見出し 1 2 2" xfId="1017"/>
    <cellStyle name="見出し 1 2 2 2" xfId="3778"/>
    <cellStyle name="見出し 1 2 2 2 2" xfId="16707"/>
    <cellStyle name="見出し 1 2 2 3" xfId="16706"/>
    <cellStyle name="見出し 1 2 3" xfId="3779"/>
    <cellStyle name="見出し 1 2 3 2" xfId="16708"/>
    <cellStyle name="見出し 1 2 3 3" xfId="23842"/>
    <cellStyle name="見出し 1 2 4" xfId="16705"/>
    <cellStyle name="見出し 1 3" xfId="569"/>
    <cellStyle name="見出し 1 3 2" xfId="3737"/>
    <cellStyle name="見出し 1 3 2 2" xfId="16710"/>
    <cellStyle name="見出し 1 3 3" xfId="3828"/>
    <cellStyle name="見出し 1 3 3 2" xfId="16711"/>
    <cellStyle name="見出し 1 3 4" xfId="16709"/>
    <cellStyle name="見出し 1 4" xfId="732"/>
    <cellStyle name="見出し 1 4 2" xfId="16712"/>
    <cellStyle name="見出し 1 5" xfId="10841"/>
    <cellStyle name="見出し 1 5 2" xfId="16713"/>
    <cellStyle name="見出し 1 6" xfId="43601"/>
    <cellStyle name="見出し 1 7" xfId="43663"/>
    <cellStyle name="見出し 2" xfId="102" builtinId="17" customBuiltin="1"/>
    <cellStyle name="見出し 2 2" xfId="103"/>
    <cellStyle name="見出し 2 2 2" xfId="1018"/>
    <cellStyle name="見出し 2 2 2 2" xfId="3651"/>
    <cellStyle name="見出し 2 2 2 2 2" xfId="16716"/>
    <cellStyle name="見出し 2 2 2 3" xfId="16715"/>
    <cellStyle name="見出し 2 2 3" xfId="3673"/>
    <cellStyle name="見出し 2 2 3 2" xfId="16717"/>
    <cellStyle name="見出し 2 2 3 3" xfId="23843"/>
    <cellStyle name="見出し 2 2 4" xfId="16714"/>
    <cellStyle name="見出し 2 3" xfId="570"/>
    <cellStyle name="見出し 2 3 2" xfId="3777"/>
    <cellStyle name="見出し 2 3 2 2" xfId="16719"/>
    <cellStyle name="見出し 2 3 3" xfId="3770"/>
    <cellStyle name="見出し 2 3 3 2" xfId="16720"/>
    <cellStyle name="見出し 2 3 4" xfId="16718"/>
    <cellStyle name="見出し 2 4" xfId="733"/>
    <cellStyle name="見出し 2 4 2" xfId="16721"/>
    <cellStyle name="見出し 2 5" xfId="10842"/>
    <cellStyle name="見出し 2 5 2" xfId="16722"/>
    <cellStyle name="見出し 2 6" xfId="43602"/>
    <cellStyle name="見出し 2 7" xfId="43664"/>
    <cellStyle name="見出し 3" xfId="104" builtinId="18" customBuiltin="1"/>
    <cellStyle name="見出し 3 2" xfId="105"/>
    <cellStyle name="見出し 3 2 2" xfId="1019"/>
    <cellStyle name="見出し 3 2 2 2" xfId="3774"/>
    <cellStyle name="見出し 3 2 2 2 2" xfId="16725"/>
    <cellStyle name="見出し 3 2 2 3" xfId="16724"/>
    <cellStyle name="見出し 3 2 3" xfId="3728"/>
    <cellStyle name="見出し 3 2 3 2" xfId="16726"/>
    <cellStyle name="見出し 3 2 3 3" xfId="23844"/>
    <cellStyle name="見出し 3 2 4" xfId="16723"/>
    <cellStyle name="見出し 3 3" xfId="571"/>
    <cellStyle name="見出し 3 3 2" xfId="3775"/>
    <cellStyle name="見出し 3 3 2 2" xfId="16728"/>
    <cellStyle name="見出し 3 3 3" xfId="3776"/>
    <cellStyle name="見出し 3 3 3 2" xfId="16729"/>
    <cellStyle name="見出し 3 3 4" xfId="16727"/>
    <cellStyle name="見出し 3 4" xfId="734"/>
    <cellStyle name="見出し 3 4 2" xfId="16730"/>
    <cellStyle name="見出し 3 5" xfId="10843"/>
    <cellStyle name="見出し 3 5 2" xfId="16731"/>
    <cellStyle name="見出し 3 6" xfId="43603"/>
    <cellStyle name="見出し 3 7" xfId="43665"/>
    <cellStyle name="見出し 4" xfId="106" builtinId="19" customBuiltin="1"/>
    <cellStyle name="見出し 4 2" xfId="107"/>
    <cellStyle name="見出し 4 2 2" xfId="1020"/>
    <cellStyle name="見出し 4 2 2 2" xfId="3773"/>
    <cellStyle name="見出し 4 2 2 2 2" xfId="16734"/>
    <cellStyle name="見出し 4 2 2 3" xfId="16733"/>
    <cellStyle name="見出し 4 2 3" xfId="3771"/>
    <cellStyle name="見出し 4 2 3 2" xfId="16735"/>
    <cellStyle name="見出し 4 2 3 3" xfId="23845"/>
    <cellStyle name="見出し 4 2 4" xfId="16732"/>
    <cellStyle name="見出し 4 3" xfId="572"/>
    <cellStyle name="見出し 4 3 2" xfId="3772"/>
    <cellStyle name="見出し 4 3 2 2" xfId="16737"/>
    <cellStyle name="見出し 4 3 3" xfId="3727"/>
    <cellStyle name="見出し 4 3 3 2" xfId="16738"/>
    <cellStyle name="見出し 4 3 4" xfId="16736"/>
    <cellStyle name="見出し 4 4" xfId="735"/>
    <cellStyle name="見出し 4 4 2" xfId="16739"/>
    <cellStyle name="見出し 4 5" xfId="10844"/>
    <cellStyle name="見出し 4 5 2" xfId="16740"/>
    <cellStyle name="見出し 4 6" xfId="43666"/>
    <cellStyle name="見出し 5" xfId="16704"/>
    <cellStyle name="見積" xfId="108"/>
    <cellStyle name="見積 2" xfId="3090"/>
    <cellStyle name="見積 2 2" xfId="16742"/>
    <cellStyle name="見積 3" xfId="3091"/>
    <cellStyle name="見積 3 2" xfId="16743"/>
    <cellStyle name="見積 4" xfId="3089"/>
    <cellStyle name="見積 4 2" xfId="16744"/>
    <cellStyle name="見積 5" xfId="16741"/>
    <cellStyle name="個" xfId="1021"/>
    <cellStyle name="個 2" xfId="16745"/>
    <cellStyle name="個当り" xfId="1022"/>
    <cellStyle name="個当り 2" xfId="16746"/>
    <cellStyle name="左官" xfId="573"/>
    <cellStyle name="左官 2" xfId="16747"/>
    <cellStyle name="材料費の～%" xfId="1023"/>
    <cellStyle name="材料費の～% 2" xfId="3650"/>
    <cellStyle name="材料費の～% 2 2" xfId="16749"/>
    <cellStyle name="材料費の～% 3" xfId="16748"/>
    <cellStyle name="材料費合計額の～%" xfId="1024"/>
    <cellStyle name="材料費合計額の～% 2" xfId="16750"/>
    <cellStyle name="材料費合計額の～%以内" xfId="1025"/>
    <cellStyle name="材料費合計額の～%以内 2" xfId="3769"/>
    <cellStyle name="材料費合計額の～%以内 2 2" xfId="16752"/>
    <cellStyle name="材料費合計額の～%以内 3" xfId="16751"/>
    <cellStyle name="式" xfId="1026"/>
    <cellStyle name="式 2" xfId="16753"/>
    <cellStyle name="式当り" xfId="1027"/>
    <cellStyle name="式当り 2" xfId="16754"/>
    <cellStyle name="集計" xfId="109" builtinId="25" customBuiltin="1"/>
    <cellStyle name="集計 2" xfId="110"/>
    <cellStyle name="集計 2 2" xfId="1028"/>
    <cellStyle name="集計 2 2 2" xfId="3768"/>
    <cellStyle name="集計 2 2 2 2" xfId="16757"/>
    <cellStyle name="集計 2 2 3" xfId="16756"/>
    <cellStyle name="集計 2 3" xfId="3766"/>
    <cellStyle name="集計 2 3 2" xfId="16758"/>
    <cellStyle name="集計 2 3 3" xfId="23846"/>
    <cellStyle name="集計 2 4" xfId="16755"/>
    <cellStyle name="集計 3" xfId="574"/>
    <cellStyle name="集計 3 2" xfId="3672"/>
    <cellStyle name="集計 3 2 2" xfId="16760"/>
    <cellStyle name="集計 3 3" xfId="3767"/>
    <cellStyle name="集計 3 3 2" xfId="16761"/>
    <cellStyle name="集計 3 4" xfId="16759"/>
    <cellStyle name="集計 4" xfId="736"/>
    <cellStyle name="集計 4 2" xfId="16762"/>
    <cellStyle name="集計 5" xfId="10845"/>
    <cellStyle name="集計 5 2" xfId="16763"/>
    <cellStyle name="集計 6" xfId="43604"/>
    <cellStyle name="集計 7" xfId="43678"/>
    <cellStyle name="縦中央揃え" xfId="1029"/>
    <cellStyle name="縦中央揃え 2" xfId="16764"/>
    <cellStyle name="出力" xfId="111" builtinId="21" customBuiltin="1"/>
    <cellStyle name="出力 2" xfId="112"/>
    <cellStyle name="出力 2 2" xfId="1030"/>
    <cellStyle name="出力 2 2 2" xfId="3094"/>
    <cellStyle name="出力 2 2 2 2" xfId="16767"/>
    <cellStyle name="出力 2 2 2 3" xfId="23847"/>
    <cellStyle name="出力 2 2 3" xfId="16766"/>
    <cellStyle name="出力 2 3" xfId="3095"/>
    <cellStyle name="出力 2 3 2" xfId="16768"/>
    <cellStyle name="出力 2 3 2 2" xfId="23848"/>
    <cellStyle name="出力 2 4" xfId="3093"/>
    <cellStyle name="出力 2 4 2" xfId="16769"/>
    <cellStyle name="出力 2 5" xfId="3765"/>
    <cellStyle name="出力 2 5 2" xfId="16770"/>
    <cellStyle name="出力 2 6" xfId="16765"/>
    <cellStyle name="出力 3" xfId="575"/>
    <cellStyle name="出力 3 2" xfId="3097"/>
    <cellStyle name="出力 3 2 2" xfId="16772"/>
    <cellStyle name="出力 3 3" xfId="3098"/>
    <cellStyle name="出力 3 3 2" xfId="16773"/>
    <cellStyle name="出力 3 4" xfId="3096"/>
    <cellStyle name="出力 3 4 2" xfId="16774"/>
    <cellStyle name="出力 3 5" xfId="3764"/>
    <cellStyle name="出力 3 5 2" xfId="16775"/>
    <cellStyle name="出力 3 6" xfId="16771"/>
    <cellStyle name="出力 4" xfId="737"/>
    <cellStyle name="出力 4 2" xfId="16776"/>
    <cellStyle name="出力 5" xfId="3099"/>
    <cellStyle name="出力 5 2" xfId="16777"/>
    <cellStyle name="出力 6" xfId="3092"/>
    <cellStyle name="出力 6 2" xfId="16778"/>
    <cellStyle name="出力 7" xfId="10846"/>
    <cellStyle name="出力 7 2" xfId="16779"/>
    <cellStyle name="出力 8" xfId="43671"/>
    <cellStyle name="小林設計（芦屋）" xfId="3426"/>
    <cellStyle name="小林設計（芦屋） 2" xfId="16780"/>
    <cellStyle name="消耗費合計額の～%" xfId="3763"/>
    <cellStyle name="消耗費合計額の～% 2" xfId="16781"/>
    <cellStyle name="詳細" xfId="576"/>
    <cellStyle name="詳細 2" xfId="16782"/>
    <cellStyle name="上の原" xfId="577"/>
    <cellStyle name="上の原 2" xfId="16783"/>
    <cellStyle name="新作" xfId="578"/>
    <cellStyle name="新作 2" xfId="16784"/>
    <cellStyle name="人" xfId="1031"/>
    <cellStyle name="人 2" xfId="3736"/>
    <cellStyle name="人 2 2" xfId="16786"/>
    <cellStyle name="人 3" xfId="16785"/>
    <cellStyle name="折りたたみ" xfId="1032"/>
    <cellStyle name="折りたたみ 2" xfId="16787"/>
    <cellStyle name="折返し(中央揃え)" xfId="3671"/>
    <cellStyle name="折返し(中央揃え) 2" xfId="16788"/>
    <cellStyle name="説明文" xfId="113" builtinId="53" customBuiltin="1"/>
    <cellStyle name="説明文 2" xfId="114"/>
    <cellStyle name="説明文 2 2" xfId="3762"/>
    <cellStyle name="説明文 2 2 2" xfId="16790"/>
    <cellStyle name="説明文 2 3" xfId="3760"/>
    <cellStyle name="説明文 2 3 2" xfId="16791"/>
    <cellStyle name="説明文 2 4" xfId="16789"/>
    <cellStyle name="説明文 3" xfId="579"/>
    <cellStyle name="説明文 3 2" xfId="3827"/>
    <cellStyle name="説明文 3 2 2" xfId="16793"/>
    <cellStyle name="説明文 3 3" xfId="3761"/>
    <cellStyle name="説明文 3 3 2" xfId="16794"/>
    <cellStyle name="説明文 3 4" xfId="16792"/>
    <cellStyle name="説明文 4" xfId="738"/>
    <cellStyle name="説明文 4 2" xfId="16795"/>
    <cellStyle name="説明文 5" xfId="10847"/>
    <cellStyle name="説明文 5 2" xfId="16796"/>
    <cellStyle name="説明文 6" xfId="43677"/>
    <cellStyle name="線細い" xfId="580"/>
    <cellStyle name="線細い 2" xfId="16797"/>
    <cellStyle name="総括表" xfId="275"/>
    <cellStyle name="総括表 2" xfId="16798"/>
    <cellStyle name="台" xfId="3758"/>
    <cellStyle name="台 2" xfId="16799"/>
    <cellStyle name="第?号明細表参照" xfId="3759"/>
    <cellStyle name="第?号明細表参照 2" xfId="16800"/>
    <cellStyle name="通浦 [0.00]_laroux" xfId="276"/>
    <cellStyle name="通浦_laroux" xfId="277"/>
    <cellStyle name="通貨 [0.00] 2" xfId="115"/>
    <cellStyle name="通貨 [0.00] 2 10" xfId="16801"/>
    <cellStyle name="通貨 [0.00] 2 2" xfId="278"/>
    <cellStyle name="通貨 [0.00] 2 2 10" xfId="16802"/>
    <cellStyle name="通貨 [0.00] 2 2 2" xfId="1405"/>
    <cellStyle name="通貨 [0.00] 2 2 2 2" xfId="1406"/>
    <cellStyle name="通貨 [0.00] 2 2 2 2 2" xfId="3104"/>
    <cellStyle name="通貨 [0.00] 2 2 2 2 2 2" xfId="5396"/>
    <cellStyle name="通貨 [0.00] 2 2 2 2 2 2 2" xfId="6986"/>
    <cellStyle name="通貨 [0.00] 2 2 2 2 2 2 2 2" xfId="16807"/>
    <cellStyle name="通貨 [0.00] 2 2 2 2 2 2 3" xfId="16806"/>
    <cellStyle name="通貨 [0.00] 2 2 2 2 2 2 3 2" xfId="22136"/>
    <cellStyle name="通貨 [0.00] 2 2 2 2 2 3" xfId="6874"/>
    <cellStyle name="通貨 [0.00] 2 2 2 2 2 3 2" xfId="16808"/>
    <cellStyle name="通貨 [0.00] 2 2 2 2 2 4" xfId="3874"/>
    <cellStyle name="通貨 [0.00] 2 2 2 2 2 4 2" xfId="16809"/>
    <cellStyle name="通貨 [0.00] 2 2 2 2 2 4 3" xfId="22054"/>
    <cellStyle name="通貨 [0.00] 2 2 2 2 2 5" xfId="16805"/>
    <cellStyle name="通貨 [0.00] 2 2 2 2 3" xfId="3105"/>
    <cellStyle name="通貨 [0.00] 2 2 2 2 3 2" xfId="5093"/>
    <cellStyle name="通貨 [0.00] 2 2 2 2 3 2 2" xfId="6876"/>
    <cellStyle name="通貨 [0.00] 2 2 2 2 3 2 2 2" xfId="16812"/>
    <cellStyle name="通貨 [0.00] 2 2 2 2 3 2 3" xfId="16811"/>
    <cellStyle name="通貨 [0.00] 2 2 2 2 3 2 3 2" xfId="22125"/>
    <cellStyle name="通貨 [0.00] 2 2 2 2 3 3" xfId="6340"/>
    <cellStyle name="通貨 [0.00] 2 2 2 2 3 3 2" xfId="7013"/>
    <cellStyle name="通貨 [0.00] 2 2 2 2 3 3 2 2" xfId="16814"/>
    <cellStyle name="通貨 [0.00] 2 2 2 2 3 3 3" xfId="16813"/>
    <cellStyle name="通貨 [0.00] 2 2 2 2 3 3 3 2" xfId="22056"/>
    <cellStyle name="通貨 [0.00] 2 2 2 2 3 4" xfId="6875"/>
    <cellStyle name="通貨 [0.00] 2 2 2 2 3 4 2" xfId="16815"/>
    <cellStyle name="通貨 [0.00] 2 2 2 2 3 5" xfId="5092"/>
    <cellStyle name="通貨 [0.00] 2 2 2 2 3 5 2" xfId="16816"/>
    <cellStyle name="通貨 [0.00] 2 2 2 2 3 5 3" xfId="22122"/>
    <cellStyle name="通貨 [0.00] 2 2 2 2 3 6" xfId="16810"/>
    <cellStyle name="通貨 [0.00] 2 2 2 2 4" xfId="3103"/>
    <cellStyle name="通貨 [0.00] 2 2 2 2 4 2" xfId="5095"/>
    <cellStyle name="通貨 [0.00] 2 2 2 2 4 2 2" xfId="6934"/>
    <cellStyle name="通貨 [0.00] 2 2 2 2 4 2 2 2" xfId="16819"/>
    <cellStyle name="通貨 [0.00] 2 2 2 2 4 2 3" xfId="16818"/>
    <cellStyle name="通貨 [0.00] 2 2 2 2 4 2 3 2" xfId="22120"/>
    <cellStyle name="通貨 [0.00] 2 2 2 2 4 3" xfId="6220"/>
    <cellStyle name="通貨 [0.00] 2 2 2 2 4 3 2" xfId="7002"/>
    <cellStyle name="通貨 [0.00] 2 2 2 2 4 3 2 2" xfId="16821"/>
    <cellStyle name="通貨 [0.00] 2 2 2 2 4 3 3" xfId="16820"/>
    <cellStyle name="通貨 [0.00] 2 2 2 2 4 3 3 2" xfId="22048"/>
    <cellStyle name="通貨 [0.00] 2 2 2 2 4 4" xfId="6877"/>
    <cellStyle name="通貨 [0.00] 2 2 2 2 4 4 2" xfId="16822"/>
    <cellStyle name="通貨 [0.00] 2 2 2 2 4 5" xfId="5094"/>
    <cellStyle name="通貨 [0.00] 2 2 2 2 4 5 2" xfId="16823"/>
    <cellStyle name="通貨 [0.00] 2 2 2 2 4 5 3" xfId="22124"/>
    <cellStyle name="通貨 [0.00] 2 2 2 2 4 6" xfId="16817"/>
    <cellStyle name="通貨 [0.00] 2 2 2 2 5" xfId="5096"/>
    <cellStyle name="通貨 [0.00] 2 2 2 2 5 2" xfId="6878"/>
    <cellStyle name="通貨 [0.00] 2 2 2 2 5 2 2" xfId="16825"/>
    <cellStyle name="通貨 [0.00] 2 2 2 2 5 3" xfId="16824"/>
    <cellStyle name="通貨 [0.00] 2 2 2 2 5 3 2" xfId="22115"/>
    <cellStyle name="通貨 [0.00] 2 2 2 2 6" xfId="6873"/>
    <cellStyle name="通貨 [0.00] 2 2 2 2 6 2" xfId="16826"/>
    <cellStyle name="通貨 [0.00] 2 2 2 2 7" xfId="3873"/>
    <cellStyle name="通貨 [0.00] 2 2 2 2 7 2" xfId="16827"/>
    <cellStyle name="通貨 [0.00] 2 2 2 2 7 3" xfId="22055"/>
    <cellStyle name="通貨 [0.00] 2 2 2 2 8" xfId="16804"/>
    <cellStyle name="通貨 [0.00] 2 2 2 3" xfId="1407"/>
    <cellStyle name="通貨 [0.00] 2 2 2 3 2" xfId="5397"/>
    <cellStyle name="通貨 [0.00] 2 2 2 3 2 2" xfId="6987"/>
    <cellStyle name="通貨 [0.00] 2 2 2 3 2 2 2" xfId="16830"/>
    <cellStyle name="通貨 [0.00] 2 2 2 3 2 3" xfId="16829"/>
    <cellStyle name="通貨 [0.00] 2 2 2 3 2 3 2" xfId="22071"/>
    <cellStyle name="通貨 [0.00] 2 2 2 3 3" xfId="6879"/>
    <cellStyle name="通貨 [0.00] 2 2 2 3 3 2" xfId="16831"/>
    <cellStyle name="通貨 [0.00] 2 2 2 3 4" xfId="3875"/>
    <cellStyle name="通貨 [0.00] 2 2 2 3 4 2" xfId="16832"/>
    <cellStyle name="通貨 [0.00] 2 2 2 3 4 3" xfId="22053"/>
    <cellStyle name="通貨 [0.00] 2 2 2 3 5" xfId="16828"/>
    <cellStyle name="通貨 [0.00] 2 2 2 4" xfId="3106"/>
    <cellStyle name="通貨 [0.00] 2 2 2 4 2" xfId="5098"/>
    <cellStyle name="通貨 [0.00] 2 2 2 4 2 2" xfId="6881"/>
    <cellStyle name="通貨 [0.00] 2 2 2 4 2 2 2" xfId="16835"/>
    <cellStyle name="通貨 [0.00] 2 2 2 4 2 3" xfId="16834"/>
    <cellStyle name="通貨 [0.00] 2 2 2 4 2 3 2" xfId="22095"/>
    <cellStyle name="通貨 [0.00] 2 2 2 4 3" xfId="6221"/>
    <cellStyle name="通貨 [0.00] 2 2 2 4 3 2" xfId="7003"/>
    <cellStyle name="通貨 [0.00] 2 2 2 4 3 2 2" xfId="16837"/>
    <cellStyle name="通貨 [0.00] 2 2 2 4 3 3" xfId="16836"/>
    <cellStyle name="通貨 [0.00] 2 2 2 4 3 3 2" xfId="22064"/>
    <cellStyle name="通貨 [0.00] 2 2 2 4 4" xfId="6880"/>
    <cellStyle name="通貨 [0.00] 2 2 2 4 4 2" xfId="16838"/>
    <cellStyle name="通貨 [0.00] 2 2 2 4 5" xfId="5097"/>
    <cellStyle name="通貨 [0.00] 2 2 2 4 5 2" xfId="16839"/>
    <cellStyle name="通貨 [0.00] 2 2 2 4 5 3" xfId="22096"/>
    <cellStyle name="通貨 [0.00] 2 2 2 4 6" xfId="16833"/>
    <cellStyle name="通貨 [0.00] 2 2 2 5" xfId="3102"/>
    <cellStyle name="通貨 [0.00] 2 2 2 5 2" xfId="5100"/>
    <cellStyle name="通貨 [0.00] 2 2 2 5 2 2" xfId="6935"/>
    <cellStyle name="通貨 [0.00] 2 2 2 5 2 2 2" xfId="16842"/>
    <cellStyle name="通貨 [0.00] 2 2 2 5 2 3" xfId="16841"/>
    <cellStyle name="通貨 [0.00] 2 2 2 5 2 3 2" xfId="22050"/>
    <cellStyle name="通貨 [0.00] 2 2 2 5 3" xfId="6222"/>
    <cellStyle name="通貨 [0.00] 2 2 2 5 3 2" xfId="7004"/>
    <cellStyle name="通貨 [0.00] 2 2 2 5 3 2 2" xfId="16844"/>
    <cellStyle name="通貨 [0.00] 2 2 2 5 3 3" xfId="16843"/>
    <cellStyle name="通貨 [0.00] 2 2 2 5 3 3 2" xfId="22063"/>
    <cellStyle name="通貨 [0.00] 2 2 2 5 4" xfId="6882"/>
    <cellStyle name="通貨 [0.00] 2 2 2 5 4 2" xfId="16845"/>
    <cellStyle name="通貨 [0.00] 2 2 2 5 5" xfId="5099"/>
    <cellStyle name="通貨 [0.00] 2 2 2 5 5 2" xfId="16846"/>
    <cellStyle name="通貨 [0.00] 2 2 2 5 5 3" xfId="22094"/>
    <cellStyle name="通貨 [0.00] 2 2 2 5 6" xfId="16840"/>
    <cellStyle name="通貨 [0.00] 2 2 2 6" xfId="5101"/>
    <cellStyle name="通貨 [0.00] 2 2 2 6 2" xfId="6883"/>
    <cellStyle name="通貨 [0.00] 2 2 2 6 2 2" xfId="16848"/>
    <cellStyle name="通貨 [0.00] 2 2 2 6 3" xfId="16847"/>
    <cellStyle name="通貨 [0.00] 2 2 2 6 3 2" xfId="22106"/>
    <cellStyle name="通貨 [0.00] 2 2 2 7" xfId="6872"/>
    <cellStyle name="通貨 [0.00] 2 2 2 7 2" xfId="16849"/>
    <cellStyle name="通貨 [0.00] 2 2 2 8" xfId="3872"/>
    <cellStyle name="通貨 [0.00] 2 2 2 8 2" xfId="16850"/>
    <cellStyle name="通貨 [0.00] 2 2 2 8 3" xfId="22109"/>
    <cellStyle name="通貨 [0.00] 2 2 2 9" xfId="16803"/>
    <cellStyle name="通貨 [0.00] 2 2 3" xfId="1408"/>
    <cellStyle name="通貨 [0.00] 2 2 3 2" xfId="3108"/>
    <cellStyle name="通貨 [0.00] 2 2 3 2 2" xfId="5398"/>
    <cellStyle name="通貨 [0.00] 2 2 3 2 2 2" xfId="6988"/>
    <cellStyle name="通貨 [0.00] 2 2 3 2 2 2 2" xfId="16854"/>
    <cellStyle name="通貨 [0.00] 2 2 3 2 2 3" xfId="16853"/>
    <cellStyle name="通貨 [0.00] 2 2 3 2 2 3 2" xfId="22070"/>
    <cellStyle name="通貨 [0.00] 2 2 3 2 3" xfId="6885"/>
    <cellStyle name="通貨 [0.00] 2 2 3 2 3 2" xfId="16855"/>
    <cellStyle name="通貨 [0.00] 2 2 3 2 4" xfId="3877"/>
    <cellStyle name="通貨 [0.00] 2 2 3 2 4 2" xfId="16856"/>
    <cellStyle name="通貨 [0.00] 2 2 3 2 4 3" xfId="22101"/>
    <cellStyle name="通貨 [0.00] 2 2 3 2 5" xfId="16852"/>
    <cellStyle name="通貨 [0.00] 2 2 3 3" xfId="3109"/>
    <cellStyle name="通貨 [0.00] 2 2 3 3 2" xfId="5103"/>
    <cellStyle name="通貨 [0.00] 2 2 3 3 2 2" xfId="6887"/>
    <cellStyle name="通貨 [0.00] 2 2 3 3 2 2 2" xfId="16859"/>
    <cellStyle name="通貨 [0.00] 2 2 3 3 2 3" xfId="16858"/>
    <cellStyle name="通貨 [0.00] 2 2 3 3 2 3 2" xfId="22105"/>
    <cellStyle name="通貨 [0.00] 2 2 3 3 3" xfId="6306"/>
    <cellStyle name="通貨 [0.00] 2 2 3 3 3 2" xfId="7012"/>
    <cellStyle name="通貨 [0.00] 2 2 3 3 3 2 2" xfId="16861"/>
    <cellStyle name="通貨 [0.00] 2 2 3 3 3 3" xfId="16860"/>
    <cellStyle name="通貨 [0.00] 2 2 3 3 3 3 2" xfId="22046"/>
    <cellStyle name="通貨 [0.00] 2 2 3 3 4" xfId="6886"/>
    <cellStyle name="通貨 [0.00] 2 2 3 3 4 2" xfId="16862"/>
    <cellStyle name="通貨 [0.00] 2 2 3 3 5" xfId="5102"/>
    <cellStyle name="通貨 [0.00] 2 2 3 3 5 2" xfId="16863"/>
    <cellStyle name="通貨 [0.00] 2 2 3 3 5 3" xfId="22107"/>
    <cellStyle name="通貨 [0.00] 2 2 3 3 6" xfId="16857"/>
    <cellStyle name="通貨 [0.00] 2 2 3 4" xfId="3107"/>
    <cellStyle name="通貨 [0.00] 2 2 3 4 2" xfId="5105"/>
    <cellStyle name="通貨 [0.00] 2 2 3 4 2 2" xfId="6936"/>
    <cellStyle name="通貨 [0.00] 2 2 3 4 2 2 2" xfId="16866"/>
    <cellStyle name="通貨 [0.00] 2 2 3 4 2 3" xfId="16865"/>
    <cellStyle name="通貨 [0.00] 2 2 3 4 2 3 2" xfId="22116"/>
    <cellStyle name="通貨 [0.00] 2 2 3 4 3" xfId="6341"/>
    <cellStyle name="通貨 [0.00] 2 2 3 4 3 2" xfId="7014"/>
    <cellStyle name="通貨 [0.00] 2 2 3 4 3 2 2" xfId="16868"/>
    <cellStyle name="通貨 [0.00] 2 2 3 4 3 3" xfId="16867"/>
    <cellStyle name="通貨 [0.00] 2 2 3 4 3 3 2" xfId="22045"/>
    <cellStyle name="通貨 [0.00] 2 2 3 4 4" xfId="6888"/>
    <cellStyle name="通貨 [0.00] 2 2 3 4 4 2" xfId="16869"/>
    <cellStyle name="通貨 [0.00] 2 2 3 4 5" xfId="5104"/>
    <cellStyle name="通貨 [0.00] 2 2 3 4 5 2" xfId="16870"/>
    <cellStyle name="通貨 [0.00] 2 2 3 4 5 3" xfId="22117"/>
    <cellStyle name="通貨 [0.00] 2 2 3 4 6" xfId="16864"/>
    <cellStyle name="通貨 [0.00] 2 2 3 5" xfId="5106"/>
    <cellStyle name="通貨 [0.00] 2 2 3 5 2" xfId="6889"/>
    <cellStyle name="通貨 [0.00] 2 2 3 5 2 2" xfId="16872"/>
    <cellStyle name="通貨 [0.00] 2 2 3 5 3" xfId="16871"/>
    <cellStyle name="通貨 [0.00] 2 2 3 5 3 2" xfId="22113"/>
    <cellStyle name="通貨 [0.00] 2 2 3 6" xfId="6884"/>
    <cellStyle name="通貨 [0.00] 2 2 3 6 2" xfId="16873"/>
    <cellStyle name="通貨 [0.00] 2 2 3 7" xfId="3876"/>
    <cellStyle name="通貨 [0.00] 2 2 3 7 2" xfId="16874"/>
    <cellStyle name="通貨 [0.00] 2 2 3 7 3" xfId="22052"/>
    <cellStyle name="通貨 [0.00] 2 2 3 8" xfId="16851"/>
    <cellStyle name="通貨 [0.00] 2 2 4" xfId="1409"/>
    <cellStyle name="通貨 [0.00] 2 2 4 2" xfId="5399"/>
    <cellStyle name="通貨 [0.00] 2 2 4 2 2" xfId="6989"/>
    <cellStyle name="通貨 [0.00] 2 2 4 2 2 2" xfId="16877"/>
    <cellStyle name="通貨 [0.00] 2 2 4 2 3" xfId="16876"/>
    <cellStyle name="通貨 [0.00] 2 2 4 2 3 2" xfId="22133"/>
    <cellStyle name="通貨 [0.00] 2 2 4 3" xfId="6890"/>
    <cellStyle name="通貨 [0.00] 2 2 4 3 2" xfId="16878"/>
    <cellStyle name="通貨 [0.00] 2 2 4 4" xfId="3878"/>
    <cellStyle name="通貨 [0.00] 2 2 4 4 2" xfId="16879"/>
    <cellStyle name="通貨 [0.00] 2 2 4 4 3" xfId="22132"/>
    <cellStyle name="通貨 [0.00] 2 2 4 5" xfId="16875"/>
    <cellStyle name="通貨 [0.00] 2 2 5" xfId="3110"/>
    <cellStyle name="通貨 [0.00] 2 2 5 2" xfId="5108"/>
    <cellStyle name="通貨 [0.00] 2 2 5 2 2" xfId="6892"/>
    <cellStyle name="通貨 [0.00] 2 2 5 2 2 2" xfId="16882"/>
    <cellStyle name="通貨 [0.00] 2 2 5 2 3" xfId="16881"/>
    <cellStyle name="通貨 [0.00] 2 2 5 2 3 2" xfId="22118"/>
    <cellStyle name="通貨 [0.00] 2 2 5 3" xfId="6223"/>
    <cellStyle name="通貨 [0.00] 2 2 5 3 2" xfId="7005"/>
    <cellStyle name="通貨 [0.00] 2 2 5 3 2 2" xfId="16884"/>
    <cellStyle name="通貨 [0.00] 2 2 5 3 3" xfId="16883"/>
    <cellStyle name="通貨 [0.00] 2 2 5 3 3 2" xfId="22062"/>
    <cellStyle name="通貨 [0.00] 2 2 5 4" xfId="6891"/>
    <cellStyle name="通貨 [0.00] 2 2 5 4 2" xfId="16885"/>
    <cellStyle name="通貨 [0.00] 2 2 5 5" xfId="5107"/>
    <cellStyle name="通貨 [0.00] 2 2 5 5 2" xfId="16886"/>
    <cellStyle name="通貨 [0.00] 2 2 5 5 3" xfId="22112"/>
    <cellStyle name="通貨 [0.00] 2 2 5 6" xfId="16880"/>
    <cellStyle name="通貨 [0.00] 2 2 6" xfId="3101"/>
    <cellStyle name="通貨 [0.00] 2 2 6 2" xfId="5110"/>
    <cellStyle name="通貨 [0.00] 2 2 6 2 2" xfId="6937"/>
    <cellStyle name="通貨 [0.00] 2 2 6 2 2 2" xfId="16889"/>
    <cellStyle name="通貨 [0.00] 2 2 6 2 3" xfId="16888"/>
    <cellStyle name="通貨 [0.00] 2 2 6 2 3 2" xfId="22111"/>
    <cellStyle name="通貨 [0.00] 2 2 6 3" xfId="6224"/>
    <cellStyle name="通貨 [0.00] 2 2 6 3 2" xfId="7006"/>
    <cellStyle name="通貨 [0.00] 2 2 6 3 2 2" xfId="16891"/>
    <cellStyle name="通貨 [0.00] 2 2 6 3 3" xfId="16890"/>
    <cellStyle name="通貨 [0.00] 2 2 6 3 3 2" xfId="22061"/>
    <cellStyle name="通貨 [0.00] 2 2 6 4" xfId="6893"/>
    <cellStyle name="通貨 [0.00] 2 2 6 4 2" xfId="16892"/>
    <cellStyle name="通貨 [0.00] 2 2 6 5" xfId="5109"/>
    <cellStyle name="通貨 [0.00] 2 2 6 5 2" xfId="16893"/>
    <cellStyle name="通貨 [0.00] 2 2 6 5 3" xfId="22093"/>
    <cellStyle name="通貨 [0.00] 2 2 6 6" xfId="16887"/>
    <cellStyle name="通貨 [0.00] 2 2 7" xfId="5111"/>
    <cellStyle name="通貨 [0.00] 2 2 7 2" xfId="6894"/>
    <cellStyle name="通貨 [0.00] 2 2 7 2 2" xfId="16895"/>
    <cellStyle name="通貨 [0.00] 2 2 7 3" xfId="16894"/>
    <cellStyle name="通貨 [0.00] 2 2 7 3 2" xfId="22119"/>
    <cellStyle name="通貨 [0.00] 2 2 8" xfId="6871"/>
    <cellStyle name="通貨 [0.00] 2 2 8 2" xfId="16896"/>
    <cellStyle name="通貨 [0.00] 2 2 9" xfId="3871"/>
    <cellStyle name="通貨 [0.00] 2 2 9 2" xfId="16897"/>
    <cellStyle name="通貨 [0.00] 2 2 9 3" xfId="22102"/>
    <cellStyle name="通貨 [0.00] 2 3" xfId="279"/>
    <cellStyle name="通貨 [0.00] 2 3 2" xfId="1410"/>
    <cellStyle name="通貨 [0.00] 2 3 2 2" xfId="3113"/>
    <cellStyle name="通貨 [0.00] 2 3 2 2 2" xfId="5400"/>
    <cellStyle name="通貨 [0.00] 2 3 2 2 2 2" xfId="6990"/>
    <cellStyle name="通貨 [0.00] 2 3 2 2 2 2 2" xfId="16902"/>
    <cellStyle name="通貨 [0.00] 2 3 2 2 2 3" xfId="16901"/>
    <cellStyle name="通貨 [0.00] 2 3 2 2 2 3 2" xfId="22069"/>
    <cellStyle name="通貨 [0.00] 2 3 2 2 3" xfId="6897"/>
    <cellStyle name="通貨 [0.00] 2 3 2 2 3 2" xfId="16903"/>
    <cellStyle name="通貨 [0.00] 2 3 2 2 4" xfId="3881"/>
    <cellStyle name="通貨 [0.00] 2 3 2 2 4 2" xfId="16904"/>
    <cellStyle name="通貨 [0.00] 2 3 2 2 4 3" xfId="22131"/>
    <cellStyle name="通貨 [0.00] 2 3 2 2 5" xfId="16900"/>
    <cellStyle name="通貨 [0.00] 2 3 2 3" xfId="3114"/>
    <cellStyle name="通貨 [0.00] 2 3 2 3 2" xfId="5113"/>
    <cellStyle name="通貨 [0.00] 2 3 2 3 2 2" xfId="6899"/>
    <cellStyle name="通貨 [0.00] 2 3 2 3 2 2 2" xfId="16907"/>
    <cellStyle name="通貨 [0.00] 2 3 2 3 2 3" xfId="16906"/>
    <cellStyle name="通貨 [0.00] 2 3 2 3 2 3 2" xfId="22091"/>
    <cellStyle name="通貨 [0.00] 2 3 2 3 3" xfId="6225"/>
    <cellStyle name="通貨 [0.00] 2 3 2 3 3 2" xfId="7007"/>
    <cellStyle name="通貨 [0.00] 2 3 2 3 3 2 2" xfId="16909"/>
    <cellStyle name="通貨 [0.00] 2 3 2 3 3 3" xfId="16908"/>
    <cellStyle name="通貨 [0.00] 2 3 2 3 3 3 2" xfId="22060"/>
    <cellStyle name="通貨 [0.00] 2 3 2 3 4" xfId="6898"/>
    <cellStyle name="通貨 [0.00] 2 3 2 3 4 2" xfId="16910"/>
    <cellStyle name="通貨 [0.00] 2 3 2 3 5" xfId="5112"/>
    <cellStyle name="通貨 [0.00] 2 3 2 3 5 2" xfId="16911"/>
    <cellStyle name="通貨 [0.00] 2 3 2 3 5 3" xfId="22092"/>
    <cellStyle name="通貨 [0.00] 2 3 2 3 6" xfId="16905"/>
    <cellStyle name="通貨 [0.00] 2 3 2 4" xfId="3112"/>
    <cellStyle name="通貨 [0.00] 2 3 2 4 2" xfId="5115"/>
    <cellStyle name="通貨 [0.00] 2 3 2 4 2 2" xfId="6938"/>
    <cellStyle name="通貨 [0.00] 2 3 2 4 2 2 2" xfId="16914"/>
    <cellStyle name="通貨 [0.00] 2 3 2 4 2 3" xfId="16913"/>
    <cellStyle name="通貨 [0.00] 2 3 2 4 2 3 2" xfId="22090"/>
    <cellStyle name="通貨 [0.00] 2 3 2 4 3" xfId="5906"/>
    <cellStyle name="通貨 [0.00] 2 3 2 4 3 2" xfId="6998"/>
    <cellStyle name="通貨 [0.00] 2 3 2 4 3 2 2" xfId="16916"/>
    <cellStyle name="通貨 [0.00] 2 3 2 4 3 3" xfId="16915"/>
    <cellStyle name="通貨 [0.00] 2 3 2 4 3 3 2" xfId="22123"/>
    <cellStyle name="通貨 [0.00] 2 3 2 4 4" xfId="6900"/>
    <cellStyle name="通貨 [0.00] 2 3 2 4 4 2" xfId="16917"/>
    <cellStyle name="通貨 [0.00] 2 3 2 4 5" xfId="5114"/>
    <cellStyle name="通貨 [0.00] 2 3 2 4 5 2" xfId="16918"/>
    <cellStyle name="通貨 [0.00] 2 3 2 4 5 3" xfId="22138"/>
    <cellStyle name="通貨 [0.00] 2 3 2 4 6" xfId="16912"/>
    <cellStyle name="通貨 [0.00] 2 3 2 5" xfId="5116"/>
    <cellStyle name="通貨 [0.00] 2 3 2 5 2" xfId="6901"/>
    <cellStyle name="通貨 [0.00] 2 3 2 5 2 2" xfId="16920"/>
    <cellStyle name="通貨 [0.00] 2 3 2 5 3" xfId="16919"/>
    <cellStyle name="通貨 [0.00] 2 3 2 5 3 2" xfId="22089"/>
    <cellStyle name="通貨 [0.00] 2 3 2 6" xfId="6896"/>
    <cellStyle name="通貨 [0.00] 2 3 2 6 2" xfId="16921"/>
    <cellStyle name="通貨 [0.00] 2 3 2 7" xfId="3880"/>
    <cellStyle name="通貨 [0.00] 2 3 2 7 2" xfId="16922"/>
    <cellStyle name="通貨 [0.00] 2 3 2 7 3" xfId="22099"/>
    <cellStyle name="通貨 [0.00] 2 3 2 8" xfId="16899"/>
    <cellStyle name="通貨 [0.00] 2 3 3" xfId="1411"/>
    <cellStyle name="通貨 [0.00] 2 3 3 2" xfId="5401"/>
    <cellStyle name="通貨 [0.00] 2 3 3 2 2" xfId="6991"/>
    <cellStyle name="通貨 [0.00] 2 3 3 2 2 2" xfId="16925"/>
    <cellStyle name="通貨 [0.00] 2 3 3 2 3" xfId="16924"/>
    <cellStyle name="通貨 [0.00] 2 3 3 2 3 2" xfId="22068"/>
    <cellStyle name="通貨 [0.00] 2 3 3 3" xfId="6902"/>
    <cellStyle name="通貨 [0.00] 2 3 3 3 2" xfId="16926"/>
    <cellStyle name="通貨 [0.00] 2 3 3 4" xfId="3882"/>
    <cellStyle name="通貨 [0.00] 2 3 3 4 2" xfId="16927"/>
    <cellStyle name="通貨 [0.00] 2 3 3 4 3" xfId="22098"/>
    <cellStyle name="通貨 [0.00] 2 3 3 5" xfId="16923"/>
    <cellStyle name="通貨 [0.00] 2 3 4" xfId="3115"/>
    <cellStyle name="通貨 [0.00] 2 3 4 2" xfId="5118"/>
    <cellStyle name="通貨 [0.00] 2 3 4 2 2" xfId="6904"/>
    <cellStyle name="通貨 [0.00] 2 3 4 2 2 2" xfId="16930"/>
    <cellStyle name="通貨 [0.00] 2 3 4 2 3" xfId="16929"/>
    <cellStyle name="通貨 [0.00] 2 3 4 2 3 2" xfId="22087"/>
    <cellStyle name="通貨 [0.00] 2 3 4 3" xfId="5929"/>
    <cellStyle name="通貨 [0.00] 2 3 4 3 2" xfId="7000"/>
    <cellStyle name="通貨 [0.00] 2 3 4 3 2 2" xfId="16932"/>
    <cellStyle name="通貨 [0.00] 2 3 4 3 3" xfId="16931"/>
    <cellStyle name="通貨 [0.00] 2 3 4 3 3 2" xfId="22065"/>
    <cellStyle name="通貨 [0.00] 2 3 4 4" xfId="6903"/>
    <cellStyle name="通貨 [0.00] 2 3 4 4 2" xfId="16933"/>
    <cellStyle name="通貨 [0.00] 2 3 4 5" xfId="5117"/>
    <cellStyle name="通貨 [0.00] 2 3 4 5 2" xfId="16934"/>
    <cellStyle name="通貨 [0.00] 2 3 4 5 3" xfId="22088"/>
    <cellStyle name="通貨 [0.00] 2 3 4 6" xfId="16928"/>
    <cellStyle name="通貨 [0.00] 2 3 5" xfId="3111"/>
    <cellStyle name="通貨 [0.00] 2 3 5 2" xfId="5120"/>
    <cellStyle name="通貨 [0.00] 2 3 5 2 2" xfId="6939"/>
    <cellStyle name="通貨 [0.00] 2 3 5 2 2 2" xfId="16937"/>
    <cellStyle name="通貨 [0.00] 2 3 5 2 3" xfId="16936"/>
    <cellStyle name="通貨 [0.00] 2 3 5 2 3 2" xfId="22049"/>
    <cellStyle name="通貨 [0.00] 2 3 5 3" xfId="6226"/>
    <cellStyle name="通貨 [0.00] 2 3 5 3 2" xfId="7008"/>
    <cellStyle name="通貨 [0.00] 2 3 5 3 2 2" xfId="16939"/>
    <cellStyle name="通貨 [0.00] 2 3 5 3 3" xfId="16938"/>
    <cellStyle name="通貨 [0.00] 2 3 5 3 3 2" xfId="22047"/>
    <cellStyle name="通貨 [0.00] 2 3 5 4" xfId="6905"/>
    <cellStyle name="通貨 [0.00] 2 3 5 4 2" xfId="16940"/>
    <cellStyle name="通貨 [0.00] 2 3 5 5" xfId="5119"/>
    <cellStyle name="通貨 [0.00] 2 3 5 5 2" xfId="16941"/>
    <cellStyle name="通貨 [0.00] 2 3 5 5 3" xfId="22086"/>
    <cellStyle name="通貨 [0.00] 2 3 5 6" xfId="16935"/>
    <cellStyle name="通貨 [0.00] 2 3 6" xfId="5121"/>
    <cellStyle name="通貨 [0.00] 2 3 6 2" xfId="6906"/>
    <cellStyle name="通貨 [0.00] 2 3 6 2 2" xfId="16943"/>
    <cellStyle name="通貨 [0.00] 2 3 6 3" xfId="16942"/>
    <cellStyle name="通貨 [0.00] 2 3 6 3 2" xfId="22130"/>
    <cellStyle name="通貨 [0.00] 2 3 7" xfId="6895"/>
    <cellStyle name="通貨 [0.00] 2 3 7 2" xfId="16944"/>
    <cellStyle name="通貨 [0.00] 2 3 8" xfId="3879"/>
    <cellStyle name="通貨 [0.00] 2 3 8 2" xfId="16945"/>
    <cellStyle name="通貨 [0.00] 2 3 8 3" xfId="22100"/>
    <cellStyle name="通貨 [0.00] 2 3 9" xfId="16898"/>
    <cellStyle name="通貨 [0.00] 2 4" xfId="1412"/>
    <cellStyle name="通貨 [0.00] 2 4 2" xfId="5402"/>
    <cellStyle name="通貨 [0.00] 2 4 2 2" xfId="6992"/>
    <cellStyle name="通貨 [0.00] 2 4 2 2 2" xfId="16948"/>
    <cellStyle name="通貨 [0.00] 2 4 2 3" xfId="16947"/>
    <cellStyle name="通貨 [0.00] 2 4 2 3 2" xfId="22067"/>
    <cellStyle name="通貨 [0.00] 2 4 3" xfId="6907"/>
    <cellStyle name="通貨 [0.00] 2 4 3 2" xfId="16949"/>
    <cellStyle name="通貨 [0.00] 2 4 4" xfId="3883"/>
    <cellStyle name="通貨 [0.00] 2 4 4 2" xfId="16950"/>
    <cellStyle name="通貨 [0.00] 2 4 4 3" xfId="22097"/>
    <cellStyle name="通貨 [0.00] 2 4 5" xfId="16946"/>
    <cellStyle name="通貨 [0.00] 2 5" xfId="3116"/>
    <cellStyle name="通貨 [0.00] 2 5 2" xfId="5123"/>
    <cellStyle name="通貨 [0.00] 2 5 2 2" xfId="6909"/>
    <cellStyle name="通貨 [0.00] 2 5 2 2 2" xfId="16953"/>
    <cellStyle name="通貨 [0.00] 2 5 2 3" xfId="16952"/>
    <cellStyle name="通貨 [0.00] 2 5 2 3 2" xfId="22084"/>
    <cellStyle name="通貨 [0.00] 2 5 3" xfId="6227"/>
    <cellStyle name="通貨 [0.00] 2 5 3 2" xfId="7009"/>
    <cellStyle name="通貨 [0.00] 2 5 3 2 2" xfId="16955"/>
    <cellStyle name="通貨 [0.00] 2 5 3 3" xfId="16954"/>
    <cellStyle name="通貨 [0.00] 2 5 3 3 2" xfId="22059"/>
    <cellStyle name="通貨 [0.00] 2 5 4" xfId="6908"/>
    <cellStyle name="通貨 [0.00] 2 5 4 2" xfId="16956"/>
    <cellStyle name="通貨 [0.00] 2 5 5" xfId="5122"/>
    <cellStyle name="通貨 [0.00] 2 5 5 2" xfId="16957"/>
    <cellStyle name="通貨 [0.00] 2 5 5 3" xfId="22085"/>
    <cellStyle name="通貨 [0.00] 2 5 6" xfId="16951"/>
    <cellStyle name="通貨 [0.00] 2 6" xfId="3100"/>
    <cellStyle name="通貨 [0.00] 2 6 2" xfId="5125"/>
    <cellStyle name="通貨 [0.00] 2 6 2 2" xfId="6940"/>
    <cellStyle name="通貨 [0.00] 2 6 2 2 2" xfId="16960"/>
    <cellStyle name="通貨 [0.00] 2 6 2 3" xfId="16959"/>
    <cellStyle name="通貨 [0.00] 2 6 2 3 2" xfId="22083"/>
    <cellStyle name="通貨 [0.00] 2 6 3" xfId="6228"/>
    <cellStyle name="通貨 [0.00] 2 6 3 2" xfId="7010"/>
    <cellStyle name="通貨 [0.00] 2 6 3 2 2" xfId="16962"/>
    <cellStyle name="通貨 [0.00] 2 6 3 3" xfId="16961"/>
    <cellStyle name="通貨 [0.00] 2 6 3 3 2" xfId="22058"/>
    <cellStyle name="通貨 [0.00] 2 6 4" xfId="6910"/>
    <cellStyle name="通貨 [0.00] 2 6 4 2" xfId="16963"/>
    <cellStyle name="通貨 [0.00] 2 6 5" xfId="5124"/>
    <cellStyle name="通貨 [0.00] 2 6 5 2" xfId="16964"/>
    <cellStyle name="通貨 [0.00] 2 6 5 3" xfId="22129"/>
    <cellStyle name="通貨 [0.00] 2 6 6" xfId="16958"/>
    <cellStyle name="通貨 [0.00] 2 7" xfId="5126"/>
    <cellStyle name="通貨 [0.00] 2 7 2" xfId="6911"/>
    <cellStyle name="通貨 [0.00] 2 7 2 2" xfId="16966"/>
    <cellStyle name="通貨 [0.00] 2 7 3" xfId="16965"/>
    <cellStyle name="通貨 [0.00] 2 7 3 2" xfId="22082"/>
    <cellStyle name="通貨 [0.00] 2 8" xfId="6870"/>
    <cellStyle name="通貨 [0.00] 2 8 2" xfId="16967"/>
    <cellStyle name="通貨 [0.00] 2 9" xfId="3870"/>
    <cellStyle name="通貨 [0.00] 2 9 2" xfId="16968"/>
    <cellStyle name="通貨 [0.00] 2 9 3" xfId="22103"/>
    <cellStyle name="通貨 10" xfId="3427"/>
    <cellStyle name="通貨 10 2" xfId="6941"/>
    <cellStyle name="通貨 10 2 2" xfId="16970"/>
    <cellStyle name="通貨 10 3" xfId="5127"/>
    <cellStyle name="通貨 10 3 2" xfId="16971"/>
    <cellStyle name="通貨 10 3 3" xfId="22135"/>
    <cellStyle name="通貨 10 4" xfId="16969"/>
    <cellStyle name="通貨 11" xfId="23849"/>
    <cellStyle name="通貨 12" xfId="23850"/>
    <cellStyle name="通貨 13" xfId="23851"/>
    <cellStyle name="通貨 14" xfId="23852"/>
    <cellStyle name="通貨 15" xfId="23853"/>
    <cellStyle name="通貨 16" xfId="23854"/>
    <cellStyle name="通貨 2" xfId="280"/>
    <cellStyle name="通貨 2 2" xfId="1034"/>
    <cellStyle name="通貨 2 2 2" xfId="5403"/>
    <cellStyle name="通貨 2 2 2 2" xfId="6993"/>
    <cellStyle name="通貨 2 2 2 2 2" xfId="16975"/>
    <cellStyle name="通貨 2 2 2 3" xfId="16974"/>
    <cellStyle name="通貨 2 2 2 3 2" xfId="22066"/>
    <cellStyle name="通貨 2 2 3" xfId="6913"/>
    <cellStyle name="通貨 2 2 3 2" xfId="16976"/>
    <cellStyle name="通貨 2 2 4" xfId="3885"/>
    <cellStyle name="通貨 2 2 4 2" xfId="16977"/>
    <cellStyle name="通貨 2 2 4 3" xfId="22051"/>
    <cellStyle name="通貨 2 2 5" xfId="16973"/>
    <cellStyle name="通貨 2 3" xfId="1033"/>
    <cellStyle name="通貨 2 3 2" xfId="3118"/>
    <cellStyle name="通貨 2 3 2 2" xfId="6915"/>
    <cellStyle name="通貨 2 3 2 2 2" xfId="16980"/>
    <cellStyle name="通貨 2 3 2 3" xfId="5129"/>
    <cellStyle name="通貨 2 3 2 3 2" xfId="16981"/>
    <cellStyle name="通貨 2 3 2 3 3" xfId="22080"/>
    <cellStyle name="通貨 2 3 2 4" xfId="16979"/>
    <cellStyle name="通貨 2 3 3" xfId="5907"/>
    <cellStyle name="通貨 2 3 3 2" xfId="6999"/>
    <cellStyle name="通貨 2 3 3 2 2" xfId="16983"/>
    <cellStyle name="通貨 2 3 3 3" xfId="16982"/>
    <cellStyle name="通貨 2 3 3 3 2" xfId="22121"/>
    <cellStyle name="通貨 2 3 4" xfId="6914"/>
    <cellStyle name="通貨 2 3 4 2" xfId="16984"/>
    <cellStyle name="通貨 2 3 5" xfId="5128"/>
    <cellStyle name="通貨 2 3 5 2" xfId="16985"/>
    <cellStyle name="通貨 2 3 5 3" xfId="22081"/>
    <cellStyle name="通貨 2 3 6" xfId="16978"/>
    <cellStyle name="通貨 2 3 6 2" xfId="32535"/>
    <cellStyle name="通貨 2 4" xfId="3117"/>
    <cellStyle name="通貨 2 4 2" xfId="5131"/>
    <cellStyle name="通貨 2 4 2 2" xfId="6942"/>
    <cellStyle name="通貨 2 4 2 2 2" xfId="16988"/>
    <cellStyle name="通貨 2 4 2 3" xfId="16987"/>
    <cellStyle name="通貨 2 4 2 3 2" xfId="22079"/>
    <cellStyle name="通貨 2 4 3" xfId="6229"/>
    <cellStyle name="通貨 2 4 3 2" xfId="7011"/>
    <cellStyle name="通貨 2 4 3 2 2" xfId="16990"/>
    <cellStyle name="通貨 2 4 3 3" xfId="16989"/>
    <cellStyle name="通貨 2 4 3 3 2" xfId="22057"/>
    <cellStyle name="通貨 2 4 4" xfId="6916"/>
    <cellStyle name="通貨 2 4 4 2" xfId="16991"/>
    <cellStyle name="通貨 2 4 5" xfId="5130"/>
    <cellStyle name="通貨 2 4 5 2" xfId="16992"/>
    <cellStyle name="通貨 2 4 5 3" xfId="22137"/>
    <cellStyle name="通貨 2 4 6" xfId="16986"/>
    <cellStyle name="通貨 2 5" xfId="5132"/>
    <cellStyle name="通貨 2 5 2" xfId="6917"/>
    <cellStyle name="通貨 2 5 2 2" xfId="16994"/>
    <cellStyle name="通貨 2 5 3" xfId="16993"/>
    <cellStyle name="通貨 2 5 3 2" xfId="22078"/>
    <cellStyle name="通貨 2 6" xfId="6912"/>
    <cellStyle name="通貨 2 6 2" xfId="16995"/>
    <cellStyle name="通貨 2 7" xfId="3884"/>
    <cellStyle name="通貨 2 7 2" xfId="16996"/>
    <cellStyle name="通貨 2 7 3" xfId="22108"/>
    <cellStyle name="通貨 2 8" xfId="16972"/>
    <cellStyle name="通貨 3" xfId="281"/>
    <cellStyle name="通貨 3 2" xfId="6918"/>
    <cellStyle name="通貨 3 2 2" xfId="16998"/>
    <cellStyle name="通貨 3 3" xfId="5133"/>
    <cellStyle name="通貨 3 3 2" xfId="16999"/>
    <cellStyle name="通貨 3 3 3" xfId="22134"/>
    <cellStyle name="通貨 3 4" xfId="16997"/>
    <cellStyle name="通貨 4" xfId="1035"/>
    <cellStyle name="通貨 4 2" xfId="6943"/>
    <cellStyle name="通貨 4 2 2" xfId="17001"/>
    <cellStyle name="通貨 4 3" xfId="5134"/>
    <cellStyle name="通貨 4 3 2" xfId="17002"/>
    <cellStyle name="通貨 4 3 3" xfId="22077"/>
    <cellStyle name="通貨 4 4" xfId="17000"/>
    <cellStyle name="通貨 5" xfId="1036"/>
    <cellStyle name="通貨 5 2" xfId="6944"/>
    <cellStyle name="通貨 5 2 2" xfId="17004"/>
    <cellStyle name="通貨 5 3" xfId="5135"/>
    <cellStyle name="通貨 5 3 2" xfId="17005"/>
    <cellStyle name="通貨 5 3 3" xfId="22076"/>
    <cellStyle name="通貨 5 4" xfId="17003"/>
    <cellStyle name="通貨 6" xfId="1037"/>
    <cellStyle name="通貨 6 2" xfId="6945"/>
    <cellStyle name="通貨 6 2 2" xfId="17007"/>
    <cellStyle name="通貨 6 3" xfId="5136"/>
    <cellStyle name="通貨 6 3 2" xfId="17008"/>
    <cellStyle name="通貨 6 3 3" xfId="22075"/>
    <cellStyle name="通貨 6 4" xfId="17006"/>
    <cellStyle name="通貨 7" xfId="1038"/>
    <cellStyle name="通貨 7 2" xfId="6946"/>
    <cellStyle name="通貨 7 2 2" xfId="17010"/>
    <cellStyle name="通貨 7 3" xfId="5137"/>
    <cellStyle name="通貨 7 3 2" xfId="17011"/>
    <cellStyle name="通貨 7 3 3" xfId="22074"/>
    <cellStyle name="通貨 7 4" xfId="17009"/>
    <cellStyle name="通貨 8" xfId="1039"/>
    <cellStyle name="通貨 8 2" xfId="6947"/>
    <cellStyle name="通貨 8 2 2" xfId="17013"/>
    <cellStyle name="通貨 8 3" xfId="5138"/>
    <cellStyle name="通貨 8 3 2" xfId="17014"/>
    <cellStyle name="通貨 8 3 3" xfId="22073"/>
    <cellStyle name="通貨 8 4" xfId="17012"/>
    <cellStyle name="通貨 9" xfId="1040"/>
    <cellStyle name="通貨 9 2" xfId="6948"/>
    <cellStyle name="通貨 9 2 2" xfId="17016"/>
    <cellStyle name="通貨 9 3" xfId="5139"/>
    <cellStyle name="通貨 9 3 2" xfId="17017"/>
    <cellStyle name="通貨 9 3 3" xfId="22072"/>
    <cellStyle name="通貨 9 4" xfId="17015"/>
    <cellStyle name="内訳" xfId="581"/>
    <cellStyle name="内訳 2" xfId="17018"/>
    <cellStyle name="日" xfId="1041"/>
    <cellStyle name="日 2" xfId="3694"/>
    <cellStyle name="日 2 2" xfId="17020"/>
    <cellStyle name="日 3" xfId="17019"/>
    <cellStyle name="日当り" xfId="1042"/>
    <cellStyle name="日当り 2" xfId="3670"/>
    <cellStyle name="日当り 2 2" xfId="17022"/>
    <cellStyle name="日当り 3" xfId="17021"/>
    <cellStyle name="入力" xfId="116" builtinId="20" customBuiltin="1"/>
    <cellStyle name="入力 2" xfId="117"/>
    <cellStyle name="入力 2 2" xfId="1043"/>
    <cellStyle name="入力 2 2 2" xfId="3121"/>
    <cellStyle name="入力 2 2 2 2" xfId="17025"/>
    <cellStyle name="入力 2 2 2 3" xfId="23855"/>
    <cellStyle name="入力 2 2 3" xfId="17024"/>
    <cellStyle name="入力 2 3" xfId="3122"/>
    <cellStyle name="入力 2 3 2" xfId="17026"/>
    <cellStyle name="入力 2 3 2 2" xfId="23856"/>
    <cellStyle name="入力 2 4" xfId="3120"/>
    <cellStyle name="入力 2 4 2" xfId="17027"/>
    <cellStyle name="入力 2 5" xfId="3756"/>
    <cellStyle name="入力 2 5 2" xfId="17028"/>
    <cellStyle name="入力 2 6" xfId="17023"/>
    <cellStyle name="入力 3" xfId="582"/>
    <cellStyle name="入力 3 2" xfId="3124"/>
    <cellStyle name="入力 3 2 2" xfId="17030"/>
    <cellStyle name="入力 3 3" xfId="3125"/>
    <cellStyle name="入力 3 3 2" xfId="17031"/>
    <cellStyle name="入力 3 4" xfId="3123"/>
    <cellStyle name="入力 3 4 2" xfId="17032"/>
    <cellStyle name="入力 3 5" xfId="3757"/>
    <cellStyle name="入力 3 5 2" xfId="17033"/>
    <cellStyle name="入力 3 6" xfId="17029"/>
    <cellStyle name="入力 4" xfId="739"/>
    <cellStyle name="入力 4 2" xfId="17034"/>
    <cellStyle name="入力 5" xfId="3126"/>
    <cellStyle name="入力 5 2" xfId="17035"/>
    <cellStyle name="入力 6" xfId="3119"/>
    <cellStyle name="入力 6 2" xfId="17036"/>
    <cellStyle name="入力 7" xfId="10848"/>
    <cellStyle name="入力 7 2" xfId="17037"/>
    <cellStyle name="入力 8" xfId="43670"/>
    <cellStyle name="判定" xfId="118"/>
    <cellStyle name="判定 2" xfId="17038"/>
    <cellStyle name="比較表" xfId="3669"/>
    <cellStyle name="比較表 2" xfId="17039"/>
    <cellStyle name="非表示" xfId="1044"/>
    <cellStyle name="非表示 2" xfId="17040"/>
    <cellStyle name="備考" xfId="119"/>
    <cellStyle name="備考 2" xfId="3128"/>
    <cellStyle name="備考 2 2" xfId="17042"/>
    <cellStyle name="備考 3" xfId="3129"/>
    <cellStyle name="備考 3 2" xfId="17043"/>
    <cellStyle name="備考 4" xfId="3127"/>
    <cellStyle name="備考 4 2" xfId="17044"/>
    <cellStyle name="備考 5" xfId="17041"/>
    <cellStyle name="標準" xfId="0" builtinId="0"/>
    <cellStyle name="標準 10" xfId="120"/>
    <cellStyle name="標準 10 2" xfId="1046"/>
    <cellStyle name="標準 10 2 2" xfId="3428"/>
    <cellStyle name="標準 10 2 2 2" xfId="7073"/>
    <cellStyle name="標準 10 2 2 2 2" xfId="17046"/>
    <cellStyle name="標準 10 2 2 3" xfId="17045"/>
    <cellStyle name="標準 10 2 3" xfId="32536"/>
    <cellStyle name="標準 10 3" xfId="1047"/>
    <cellStyle name="標準 10 3 2" xfId="17047"/>
    <cellStyle name="標準 10 4" xfId="1045"/>
    <cellStyle name="標準 11" xfId="282"/>
    <cellStyle name="標準 11 2" xfId="1049"/>
    <cellStyle name="標準 11 2 2" xfId="3131"/>
    <cellStyle name="標準 11 2 2 2" xfId="17048"/>
    <cellStyle name="標準 11 3" xfId="1050"/>
    <cellStyle name="標準 11 3 2" xfId="3132"/>
    <cellStyle name="標準 11 3 2 2" xfId="17050"/>
    <cellStyle name="標準 11 3 2 3" xfId="32537"/>
    <cellStyle name="標準 11 3 3" xfId="17049"/>
    <cellStyle name="標準 11 4" xfId="1048"/>
    <cellStyle name="標準 11 4 2" xfId="3130"/>
    <cellStyle name="標準 11 4 2 2" xfId="17051"/>
    <cellStyle name="標準 11 5" xfId="3755"/>
    <cellStyle name="標準 11 5 2" xfId="17052"/>
    <cellStyle name="標準 12" xfId="1051"/>
    <cellStyle name="標準 12 2" xfId="3134"/>
    <cellStyle name="標準 12 2 2" xfId="17053"/>
    <cellStyle name="標準 12 3" xfId="3135"/>
    <cellStyle name="標準 12 3 2" xfId="17054"/>
    <cellStyle name="標準 12 4" xfId="3133"/>
    <cellStyle name="標準 12 4 2" xfId="17055"/>
    <cellStyle name="標準 12 5" xfId="1413"/>
    <cellStyle name="標準 12 5 2" xfId="17056"/>
    <cellStyle name="標準 12 6" xfId="3726"/>
    <cellStyle name="標準 12 6 2" xfId="17057"/>
    <cellStyle name="標準 13" xfId="1052"/>
    <cellStyle name="標準 13 2" xfId="1761"/>
    <cellStyle name="標準 13 2 2" xfId="5141"/>
    <cellStyle name="標準 13 2 2 2" xfId="17059"/>
    <cellStyle name="標準 13 2 3" xfId="6307"/>
    <cellStyle name="標準 13 2 3 2" xfId="17060"/>
    <cellStyle name="標準 13 2 4" xfId="5140"/>
    <cellStyle name="標準 13 2 4 2" xfId="17061"/>
    <cellStyle name="標準 13 2 5" xfId="17058"/>
    <cellStyle name="標準 13 3" xfId="3429"/>
    <cellStyle name="標準 13 3 2" xfId="5489"/>
    <cellStyle name="標準 13 3 2 2" xfId="17063"/>
    <cellStyle name="標準 13 3 3" xfId="5429"/>
    <cellStyle name="標準 13 3 3 2" xfId="17064"/>
    <cellStyle name="標準 13 3 4" xfId="17062"/>
    <cellStyle name="標準 13 4" xfId="7072"/>
    <cellStyle name="標準 13 4 2" xfId="17065"/>
    <cellStyle name="標準 13 4 2 2" xfId="23857"/>
    <cellStyle name="標準 13 4 3" xfId="23956"/>
    <cellStyle name="標準 14" xfId="1053"/>
    <cellStyle name="標準 14 2" xfId="1762"/>
    <cellStyle name="標準 14 2 2" xfId="17066"/>
    <cellStyle name="標準 14 3" xfId="3430"/>
    <cellStyle name="標準 14 3 2" xfId="17067"/>
    <cellStyle name="標準 14 4" xfId="23858"/>
    <cellStyle name="標準 15" xfId="1054"/>
    <cellStyle name="標準 15 2" xfId="1763"/>
    <cellStyle name="標準 15 2 2" xfId="17068"/>
    <cellStyle name="標準 16" xfId="1055"/>
    <cellStyle name="標準 16 2" xfId="3136"/>
    <cellStyle name="標準 16 2 2" xfId="17069"/>
    <cellStyle name="標準 17" xfId="1056"/>
    <cellStyle name="標準 18" xfId="1057"/>
    <cellStyle name="標準 19" xfId="1058"/>
    <cellStyle name="標準 2" xfId="121"/>
    <cellStyle name="標準 2 10" xfId="1060"/>
    <cellStyle name="標準 2 10 2" xfId="23859"/>
    <cellStyle name="標準 2 11" xfId="1059"/>
    <cellStyle name="標準 2 11 2" xfId="17070"/>
    <cellStyle name="標準 2 11 3" xfId="43657"/>
    <cellStyle name="標準 2 12" xfId="3725"/>
    <cellStyle name="標準 2 12 2" xfId="17071"/>
    <cellStyle name="標準 2 2" xfId="122"/>
    <cellStyle name="標準 2 2 10" xfId="3138"/>
    <cellStyle name="標準 2 2 10 2" xfId="17073"/>
    <cellStyle name="標準 2 2 11" xfId="3139"/>
    <cellStyle name="標準 2 2 11 2" xfId="3140"/>
    <cellStyle name="標準 2 2 11 2 2" xfId="3433"/>
    <cellStyle name="標準 2 2 11 2 2 2" xfId="17076"/>
    <cellStyle name="標準 2 2 11 2 3" xfId="3434"/>
    <cellStyle name="標準 2 2 11 2 3 2" xfId="5490"/>
    <cellStyle name="標準 2 2 11 2 3 2 2" xfId="17078"/>
    <cellStyle name="標準 2 2 11 2 3 3" xfId="5463"/>
    <cellStyle name="標準 2 2 11 2 3 3 2" xfId="17079"/>
    <cellStyle name="標準 2 2 11 2 3 4" xfId="17077"/>
    <cellStyle name="標準 2 2 11 2 4" xfId="3606"/>
    <cellStyle name="標準 2 2 11 2 4 2" xfId="17080"/>
    <cellStyle name="標準 2 2 11 2 5" xfId="3432"/>
    <cellStyle name="標準 2 2 11 2 5 2" xfId="17081"/>
    <cellStyle name="標準 2 2 11 2 6" xfId="17075"/>
    <cellStyle name="標準 2 2 11 3" xfId="3435"/>
    <cellStyle name="標準 2 2 11 3 2" xfId="17082"/>
    <cellStyle name="標準 2 2 11 4" xfId="3436"/>
    <cellStyle name="標準 2 2 11 4 2" xfId="5491"/>
    <cellStyle name="標準 2 2 11 4 2 2" xfId="17084"/>
    <cellStyle name="標準 2 2 11 4 3" xfId="5462"/>
    <cellStyle name="標準 2 2 11 4 3 2" xfId="17085"/>
    <cellStyle name="標準 2 2 11 4 4" xfId="17083"/>
    <cellStyle name="標準 2 2 11 5" xfId="3605"/>
    <cellStyle name="標準 2 2 11 5 2" xfId="17086"/>
    <cellStyle name="標準 2 2 11 6" xfId="3431"/>
    <cellStyle name="標準 2 2 11 6 2" xfId="17087"/>
    <cellStyle name="標準 2 2 11 7" xfId="17074"/>
    <cellStyle name="標準 2 2 12" xfId="3141"/>
    <cellStyle name="標準 2 2 12 2" xfId="3438"/>
    <cellStyle name="標準 2 2 12 2 2" xfId="17089"/>
    <cellStyle name="標準 2 2 12 3" xfId="3439"/>
    <cellStyle name="標準 2 2 12 3 2" xfId="5492"/>
    <cellStyle name="標準 2 2 12 3 2 2" xfId="17091"/>
    <cellStyle name="標準 2 2 12 3 3" xfId="5464"/>
    <cellStyle name="標準 2 2 12 3 3 2" xfId="17092"/>
    <cellStyle name="標準 2 2 12 3 4" xfId="17090"/>
    <cellStyle name="標準 2 2 12 4" xfId="3607"/>
    <cellStyle name="標準 2 2 12 4 2" xfId="17093"/>
    <cellStyle name="標準 2 2 12 5" xfId="3437"/>
    <cellStyle name="標準 2 2 12 5 2" xfId="17094"/>
    <cellStyle name="標準 2 2 12 6" xfId="17088"/>
    <cellStyle name="標準 2 2 13" xfId="3137"/>
    <cellStyle name="標準 2 2 13 2" xfId="3440"/>
    <cellStyle name="標準 2 2 13 2 2" xfId="17096"/>
    <cellStyle name="標準 2 2 13 3" xfId="17095"/>
    <cellStyle name="標準 2 2 14" xfId="3604"/>
    <cellStyle name="標準 2 2 14 2" xfId="17097"/>
    <cellStyle name="標準 2 2 15" xfId="17072"/>
    <cellStyle name="標準 2 2 2" xfId="283"/>
    <cellStyle name="標準 2 2 2 2" xfId="583"/>
    <cellStyle name="標準 2 2 2 2 2" xfId="646"/>
    <cellStyle name="標準 2 2 2 2 2 2" xfId="3142"/>
    <cellStyle name="標準 2 2 2 2 2 2 2" xfId="17101"/>
    <cellStyle name="標準 2 2 2 2 2 3" xfId="17100"/>
    <cellStyle name="標準 2 2 2 2 2 3 2" xfId="32414"/>
    <cellStyle name="標準 2 2 2 2 3" xfId="5142"/>
    <cellStyle name="標準 2 2 2 2 3 2" xfId="17102"/>
    <cellStyle name="標準 2 2 2 2 4" xfId="5143"/>
    <cellStyle name="標準 2 2 2 2 4 2" xfId="17103"/>
    <cellStyle name="標準 2 2 2 2 5" xfId="17099"/>
    <cellStyle name="標準 2 2 2 3" xfId="584"/>
    <cellStyle name="標準 2 2 2 3 2" xfId="3144"/>
    <cellStyle name="標準 2 2 2 3 2 2" xfId="3750"/>
    <cellStyle name="標準 2 2 2 3 2 2 2" xfId="17106"/>
    <cellStyle name="標準 2 2 2 3 2 3" xfId="17105"/>
    <cellStyle name="標準 2 2 2 3 3" xfId="3145"/>
    <cellStyle name="標準 2 2 2 3 3 2" xfId="3146"/>
    <cellStyle name="標準 2 2 2 3 3 2 2" xfId="3443"/>
    <cellStyle name="標準 2 2 2 3 3 2 2 2" xfId="17109"/>
    <cellStyle name="標準 2 2 2 3 3 2 3" xfId="3444"/>
    <cellStyle name="標準 2 2 2 3 3 2 3 2" xfId="5493"/>
    <cellStyle name="標準 2 2 2 3 3 2 3 2 2" xfId="17111"/>
    <cellStyle name="標準 2 2 2 3 3 2 3 3" xfId="5466"/>
    <cellStyle name="標準 2 2 2 3 3 2 3 3 2" xfId="17112"/>
    <cellStyle name="標準 2 2 2 3 3 2 3 4" xfId="17110"/>
    <cellStyle name="標準 2 2 2 3 3 2 4" xfId="3610"/>
    <cellStyle name="標準 2 2 2 3 3 2 4 2" xfId="17113"/>
    <cellStyle name="標準 2 2 2 3 3 2 5" xfId="3442"/>
    <cellStyle name="標準 2 2 2 3 3 2 5 2" xfId="17114"/>
    <cellStyle name="標準 2 2 2 3 3 2 6" xfId="17108"/>
    <cellStyle name="標準 2 2 2 3 3 3" xfId="3445"/>
    <cellStyle name="標準 2 2 2 3 3 3 2" xfId="17115"/>
    <cellStyle name="標準 2 2 2 3 3 4" xfId="3446"/>
    <cellStyle name="標準 2 2 2 3 3 4 2" xfId="5494"/>
    <cellStyle name="標準 2 2 2 3 3 4 2 2" xfId="17117"/>
    <cellStyle name="標準 2 2 2 3 3 4 3" xfId="5465"/>
    <cellStyle name="標準 2 2 2 3 3 4 3 2" xfId="17118"/>
    <cellStyle name="標準 2 2 2 3 3 4 4" xfId="17116"/>
    <cellStyle name="標準 2 2 2 3 3 5" xfId="3609"/>
    <cellStyle name="標準 2 2 2 3 3 5 2" xfId="17119"/>
    <cellStyle name="標準 2 2 2 3 3 6" xfId="3441"/>
    <cellStyle name="標準 2 2 2 3 3 6 2" xfId="17120"/>
    <cellStyle name="標準 2 2 2 3 3 7" xfId="17107"/>
    <cellStyle name="標準 2 2 2 3 4" xfId="3147"/>
    <cellStyle name="標準 2 2 2 3 4 2" xfId="3448"/>
    <cellStyle name="標準 2 2 2 3 4 2 2" xfId="17122"/>
    <cellStyle name="標準 2 2 2 3 4 3" xfId="3449"/>
    <cellStyle name="標準 2 2 2 3 4 3 2" xfId="5495"/>
    <cellStyle name="標準 2 2 2 3 4 3 2 2" xfId="17124"/>
    <cellStyle name="標準 2 2 2 3 4 3 3" xfId="5467"/>
    <cellStyle name="標準 2 2 2 3 4 3 3 2" xfId="17125"/>
    <cellStyle name="標準 2 2 2 3 4 3 4" xfId="17123"/>
    <cellStyle name="標準 2 2 2 3 4 4" xfId="3611"/>
    <cellStyle name="標準 2 2 2 3 4 4 2" xfId="17126"/>
    <cellStyle name="標準 2 2 2 3 4 5" xfId="3447"/>
    <cellStyle name="標準 2 2 2 3 4 5 2" xfId="17127"/>
    <cellStyle name="標準 2 2 2 3 4 6" xfId="17121"/>
    <cellStyle name="標準 2 2 2 3 5" xfId="3143"/>
    <cellStyle name="標準 2 2 2 3 5 2" xfId="3450"/>
    <cellStyle name="標準 2 2 2 3 5 2 2" xfId="17129"/>
    <cellStyle name="標準 2 2 2 3 5 3" xfId="17128"/>
    <cellStyle name="標準 2 2 2 3 6" xfId="1414"/>
    <cellStyle name="標準 2 2 2 3 6 2" xfId="3608"/>
    <cellStyle name="標準 2 2 2 3 6 2 2" xfId="17131"/>
    <cellStyle name="標準 2 2 2 3 6 3" xfId="17130"/>
    <cellStyle name="標準 2 2 2 3 7" xfId="17104"/>
    <cellStyle name="標準 2 2 2 3 7 2" xfId="23860"/>
    <cellStyle name="標準 2 2 2 4" xfId="585"/>
    <cellStyle name="標準 2 2 2 4 2" xfId="1764"/>
    <cellStyle name="標準 2 2 2 4 2 2" xfId="3451"/>
    <cellStyle name="標準 2 2 2 4 2 2 2" xfId="17134"/>
    <cellStyle name="標準 2 2 2 4 2 3" xfId="3724"/>
    <cellStyle name="標準 2 2 2 4 2 3 2" xfId="6230"/>
    <cellStyle name="標準 2 2 2 4 2 3 2 2" xfId="17136"/>
    <cellStyle name="標準 2 2 2 4 2 3 3" xfId="17135"/>
    <cellStyle name="標準 2 2 2 4 2 4" xfId="17133"/>
    <cellStyle name="標準 2 2 2 4 3" xfId="3452"/>
    <cellStyle name="標準 2 2 2 4 3 2" xfId="17137"/>
    <cellStyle name="標準 2 2 2 4 4" xfId="17132"/>
    <cellStyle name="標準 2 2 2 4 4 2" xfId="32400"/>
    <cellStyle name="標準 2 2 2 5" xfId="3148"/>
    <cellStyle name="標準 2 2 2 5 2" xfId="3752"/>
    <cellStyle name="標準 2 2 2 5 2 2" xfId="17139"/>
    <cellStyle name="標準 2 2 2 5 3" xfId="17138"/>
    <cellStyle name="標準 2 2 2 6" xfId="3453"/>
    <cellStyle name="標準 2 2 2 6 2" xfId="17140"/>
    <cellStyle name="標準 2 2 2 7" xfId="3754"/>
    <cellStyle name="標準 2 2 2 7 2" xfId="17141"/>
    <cellStyle name="標準 2 2 2 7 3" xfId="32387"/>
    <cellStyle name="標準 2 2 2 8" xfId="17098"/>
    <cellStyle name="標準 2 2 2_(金入)桜井小屋内運動場耐震化主体工事  " xfId="3149"/>
    <cellStyle name="標準 2 2 3" xfId="284"/>
    <cellStyle name="標準 2 2 3 2" xfId="1061"/>
    <cellStyle name="標準 2 2 3 2 2" xfId="1416"/>
    <cellStyle name="標準 2 2 3 2 2 2" xfId="5405"/>
    <cellStyle name="標準 2 2 3 2 2 2 2" xfId="17145"/>
    <cellStyle name="標準 2 2 3 2 2 3" xfId="17144"/>
    <cellStyle name="標準 2 2 3 2 3" xfId="1415"/>
    <cellStyle name="標準 2 2 3 2 3 2" xfId="5145"/>
    <cellStyle name="標準 2 2 3 2 3 2 2" xfId="17147"/>
    <cellStyle name="標準 2 2 3 2 3 3" xfId="5144"/>
    <cellStyle name="標準 2 2 3 2 3 3 2" xfId="17148"/>
    <cellStyle name="標準 2 2 3 2 3 4" xfId="17146"/>
    <cellStyle name="標準 2 2 3 2 4" xfId="5146"/>
    <cellStyle name="標準 2 2 3 2 4 2" xfId="17149"/>
    <cellStyle name="標準 2 2 3 2 5" xfId="17143"/>
    <cellStyle name="標準 2 2 3 2 5 2" xfId="23861"/>
    <cellStyle name="標準 2 2 3 3" xfId="1062"/>
    <cellStyle name="標準 2 2 3 3 2" xfId="5406"/>
    <cellStyle name="標準 2 2 3 3 2 2" xfId="17151"/>
    <cellStyle name="標準 2 2 3 3 3" xfId="17150"/>
    <cellStyle name="標準 2 2 3 4" xfId="3753"/>
    <cellStyle name="標準 2 2 3 4 2" xfId="5147"/>
    <cellStyle name="標準 2 2 3 4 2 2" xfId="17153"/>
    <cellStyle name="標準 2 2 3 4 3" xfId="17152"/>
    <cellStyle name="標準 2 2 3 4 4" xfId="43610"/>
    <cellStyle name="標準 2 2 3 5" xfId="5148"/>
    <cellStyle name="標準 2 2 3 5 2" xfId="17154"/>
    <cellStyle name="標準 2 2 3 6" xfId="17142"/>
    <cellStyle name="標準 2 2 3_(金入)桜井小屋内運動場耐震化主体工事  " xfId="3150"/>
    <cellStyle name="標準 2 2 4" xfId="627"/>
    <cellStyle name="標準 2 2 4 2" xfId="1063"/>
    <cellStyle name="標準 2 2 4 2 2" xfId="1417"/>
    <cellStyle name="標準 2 2 4 2 2 2" xfId="17157"/>
    <cellStyle name="標準 2 2 4 2 2 3" xfId="32538"/>
    <cellStyle name="標準 2 2 4 2 3" xfId="17156"/>
    <cellStyle name="標準 2 2 4 3" xfId="1064"/>
    <cellStyle name="標準 2 2 4 3 2" xfId="17158"/>
    <cellStyle name="標準 2 2 4 3 2 2" xfId="23862"/>
    <cellStyle name="標準 2 2 4 4" xfId="17155"/>
    <cellStyle name="標準 2 2 5" xfId="1065"/>
    <cellStyle name="標準 2 2 5 2" xfId="1165"/>
    <cellStyle name="標準 2 2 5 2 2" xfId="3151"/>
    <cellStyle name="標準 2 2 5 2 2 2" xfId="17161"/>
    <cellStyle name="標準 2 2 5 2 3" xfId="17160"/>
    <cellStyle name="標準 2 2 5 2 3 2" xfId="32566"/>
    <cellStyle name="標準 2 2 5 3" xfId="1418"/>
    <cellStyle name="標準 2 2 5 3 2" xfId="17162"/>
    <cellStyle name="標準 2 2 5 4" xfId="5149"/>
    <cellStyle name="標準 2 2 5 4 2" xfId="17163"/>
    <cellStyle name="標準 2 2 5 5" xfId="17159"/>
    <cellStyle name="標準 2 2 5 5 2" xfId="32539"/>
    <cellStyle name="標準 2 2 6" xfId="1419"/>
    <cellStyle name="標準 2 2 6 2" xfId="1420"/>
    <cellStyle name="標準 2 2 6 2 2" xfId="17165"/>
    <cellStyle name="標準 2 2 6 3" xfId="3153"/>
    <cellStyle name="標準 2 2 6 3 2" xfId="3154"/>
    <cellStyle name="標準 2 2 6 3 2 2" xfId="3456"/>
    <cellStyle name="標準 2 2 6 3 2 2 2" xfId="17168"/>
    <cellStyle name="標準 2 2 6 3 2 3" xfId="3457"/>
    <cellStyle name="標準 2 2 6 3 2 3 2" xfId="5496"/>
    <cellStyle name="標準 2 2 6 3 2 3 2 2" xfId="17170"/>
    <cellStyle name="標準 2 2 6 3 2 3 3" xfId="5470"/>
    <cellStyle name="標準 2 2 6 3 2 3 3 2" xfId="17171"/>
    <cellStyle name="標準 2 2 6 3 2 3 4" xfId="17169"/>
    <cellStyle name="標準 2 2 6 3 2 4" xfId="3614"/>
    <cellStyle name="標準 2 2 6 3 2 4 2" xfId="17172"/>
    <cellStyle name="標準 2 2 6 3 2 5" xfId="3455"/>
    <cellStyle name="標準 2 2 6 3 2 5 2" xfId="17173"/>
    <cellStyle name="標準 2 2 6 3 2 6" xfId="17167"/>
    <cellStyle name="標準 2 2 6 3 3" xfId="3458"/>
    <cellStyle name="標準 2 2 6 3 3 2" xfId="17174"/>
    <cellStyle name="標準 2 2 6 3 4" xfId="3459"/>
    <cellStyle name="標準 2 2 6 3 4 2" xfId="5497"/>
    <cellStyle name="標準 2 2 6 3 4 2 2" xfId="17176"/>
    <cellStyle name="標準 2 2 6 3 4 3" xfId="5469"/>
    <cellStyle name="標準 2 2 6 3 4 3 2" xfId="17177"/>
    <cellStyle name="標準 2 2 6 3 4 4" xfId="17175"/>
    <cellStyle name="標準 2 2 6 3 5" xfId="3613"/>
    <cellStyle name="標準 2 2 6 3 5 2" xfId="17178"/>
    <cellStyle name="標準 2 2 6 3 6" xfId="3454"/>
    <cellStyle name="標準 2 2 6 3 6 2" xfId="17179"/>
    <cellStyle name="標準 2 2 6 3 7" xfId="17166"/>
    <cellStyle name="標準 2 2 6 4" xfId="3155"/>
    <cellStyle name="標準 2 2 6 4 2" xfId="3461"/>
    <cellStyle name="標準 2 2 6 4 2 2" xfId="17181"/>
    <cellStyle name="標準 2 2 6 4 3" xfId="3462"/>
    <cellStyle name="標準 2 2 6 4 3 2" xfId="5498"/>
    <cellStyle name="標準 2 2 6 4 3 2 2" xfId="17183"/>
    <cellStyle name="標準 2 2 6 4 3 3" xfId="5471"/>
    <cellStyle name="標準 2 2 6 4 3 3 2" xfId="17184"/>
    <cellStyle name="標準 2 2 6 4 3 4" xfId="17182"/>
    <cellStyle name="標準 2 2 6 4 4" xfId="3615"/>
    <cellStyle name="標準 2 2 6 4 4 2" xfId="17185"/>
    <cellStyle name="標準 2 2 6 4 5" xfId="3460"/>
    <cellStyle name="標準 2 2 6 4 5 2" xfId="17186"/>
    <cellStyle name="標準 2 2 6 4 6" xfId="17180"/>
    <cellStyle name="標準 2 2 6 5" xfId="3152"/>
    <cellStyle name="標準 2 2 6 5 2" xfId="3463"/>
    <cellStyle name="標準 2 2 6 5 2 2" xfId="17188"/>
    <cellStyle name="標準 2 2 6 5 3" xfId="6231"/>
    <cellStyle name="標準 2 2 6 5 3 2" xfId="17189"/>
    <cellStyle name="標準 2 2 6 5 4" xfId="5150"/>
    <cellStyle name="標準 2 2 6 5 4 2" xfId="17190"/>
    <cellStyle name="標準 2 2 6 5 5" xfId="17187"/>
    <cellStyle name="標準 2 2 6 6" xfId="3612"/>
    <cellStyle name="標準 2 2 6 6 2" xfId="5152"/>
    <cellStyle name="標準 2 2 6 6 2 2" xfId="5153"/>
    <cellStyle name="標準 2 2 6 6 2 2 2" xfId="17193"/>
    <cellStyle name="標準 2 2 6 6 2 3" xfId="5529"/>
    <cellStyle name="標準 2 2 6 6 2 3 2" xfId="17194"/>
    <cellStyle name="標準 2 2 6 6 2 4" xfId="17192"/>
    <cellStyle name="標準 2 2 6 6 3" xfId="6232"/>
    <cellStyle name="標準 2 2 6 6 3 2" xfId="17195"/>
    <cellStyle name="標準 2 2 6 6 4" xfId="5151"/>
    <cellStyle name="標準 2 2 6 6 4 2" xfId="17196"/>
    <cellStyle name="標準 2 2 6 6 5" xfId="17191"/>
    <cellStyle name="標準 2 2 6 7" xfId="5468"/>
    <cellStyle name="標準 2 2 6 7 2" xfId="17197"/>
    <cellStyle name="標準 2 2 6 8" xfId="17164"/>
    <cellStyle name="標準 2 2 7" xfId="3156"/>
    <cellStyle name="標準 2 2 7 2" xfId="3464"/>
    <cellStyle name="標準 2 2 7 2 2" xfId="17199"/>
    <cellStyle name="標準 2 2 7 3" xfId="17198"/>
    <cellStyle name="標準 2 2 8" xfId="3157"/>
    <cellStyle name="標準 2 2 8 2" xfId="8927"/>
    <cellStyle name="標準 2 2 8 2 2" xfId="17201"/>
    <cellStyle name="標準 2 2 8 3" xfId="17200"/>
    <cellStyle name="標準 2 2 9" xfId="3158"/>
    <cellStyle name="標準 2 2 9 2" xfId="17202"/>
    <cellStyle name="標準 2 2_(金入)梨の里小屋内運動場耐震化主体工事  " xfId="3159"/>
    <cellStyle name="標準 2 3" xfId="285"/>
    <cellStyle name="標準 2 3 10" xfId="1066"/>
    <cellStyle name="標準 2 3 10 2" xfId="3160"/>
    <cellStyle name="標準 2 3 10 2 2" xfId="5154"/>
    <cellStyle name="標準 2 3 10 2 2 2" xfId="17205"/>
    <cellStyle name="標準 2 3 10 2 3" xfId="17204"/>
    <cellStyle name="標準 2 3 10 3" xfId="3465"/>
    <cellStyle name="標準 2 3 10 3 2" xfId="17206"/>
    <cellStyle name="標準 2 3 10 3 3" xfId="32540"/>
    <cellStyle name="標準 2 3 10 4" xfId="17203"/>
    <cellStyle name="標準 2 3 11" xfId="3616"/>
    <cellStyle name="標準 2 3 11 2" xfId="17207"/>
    <cellStyle name="標準 2 3 12" xfId="3751"/>
    <cellStyle name="標準 2 3 12 2" xfId="17208"/>
    <cellStyle name="標準 2 3 2" xfId="286"/>
    <cellStyle name="標準 2 3 2 2" xfId="1067"/>
    <cellStyle name="標準 2 3 2 2 2" xfId="1068"/>
    <cellStyle name="標準 2 3 2 2 2 2" xfId="5407"/>
    <cellStyle name="標準 2 3 2 2 2 2 2" xfId="17212"/>
    <cellStyle name="標準 2 3 2 2 2 2 3" xfId="32541"/>
    <cellStyle name="標準 2 3 2 2 2 3" xfId="17211"/>
    <cellStyle name="標準 2 3 2 2 3" xfId="17210"/>
    <cellStyle name="標準 2 3 2 2 3 2" xfId="23863"/>
    <cellStyle name="標準 2 3 2 3" xfId="1069"/>
    <cellStyle name="標準 2 3 2 3 2" xfId="5155"/>
    <cellStyle name="標準 2 3 2 3 2 2" xfId="17214"/>
    <cellStyle name="標準 2 3 2 3 2 3" xfId="32542"/>
    <cellStyle name="標準 2 3 2 3 3" xfId="17213"/>
    <cellStyle name="標準 2 3 2 4" xfId="5156"/>
    <cellStyle name="標準 2 3 2 4 2" xfId="17215"/>
    <cellStyle name="標準 2 3 2 5" xfId="17209"/>
    <cellStyle name="標準 2 3 3" xfId="287"/>
    <cellStyle name="標準 2 3 3 2" xfId="586"/>
    <cellStyle name="標準 2 3 3 2 2" xfId="1070"/>
    <cellStyle name="標準 2 3 3 2 2 2" xfId="1765"/>
    <cellStyle name="標準 2 3 3 2 2 2 2" xfId="32543"/>
    <cellStyle name="標準 2 3 3 2 2 3" xfId="3466"/>
    <cellStyle name="標準 2 3 3 2 2 3 2" xfId="17216"/>
    <cellStyle name="標準 2 3 3 2 3" xfId="1473"/>
    <cellStyle name="標準 2 3 3 2 3 2" xfId="17217"/>
    <cellStyle name="標準 2 3 3 2 3 3" xfId="23864"/>
    <cellStyle name="標準 2 3 3 3" xfId="587"/>
    <cellStyle name="標準 2 3 3 3 2" xfId="1071"/>
    <cellStyle name="標準 2 3 3 3 2 2" xfId="17219"/>
    <cellStyle name="標準 2 3 3 3 3" xfId="3162"/>
    <cellStyle name="標準 2 3 3 3 3 2" xfId="17220"/>
    <cellStyle name="標準 2 3 3 3 3 3" xfId="32401"/>
    <cellStyle name="標準 2 3 3 3 4" xfId="17218"/>
    <cellStyle name="標準 2 3 3 4" xfId="1072"/>
    <cellStyle name="標準 2 3 3 4 2" xfId="3164"/>
    <cellStyle name="標準 2 3 3 4 2 2" xfId="3469"/>
    <cellStyle name="標準 2 3 3 4 2 2 2" xfId="17223"/>
    <cellStyle name="標準 2 3 3 4 2 3" xfId="3470"/>
    <cellStyle name="標準 2 3 3 4 2 3 2" xfId="5499"/>
    <cellStyle name="標準 2 3 3 4 2 3 2 2" xfId="17225"/>
    <cellStyle name="標準 2 3 3 4 2 3 3" xfId="5473"/>
    <cellStyle name="標準 2 3 3 4 2 3 3 2" xfId="17226"/>
    <cellStyle name="標準 2 3 3 4 2 3 4" xfId="17224"/>
    <cellStyle name="標準 2 3 3 4 2 4" xfId="3619"/>
    <cellStyle name="標準 2 3 3 4 2 4 2" xfId="17227"/>
    <cellStyle name="標準 2 3 3 4 2 5" xfId="3468"/>
    <cellStyle name="標準 2 3 3 4 2 5 2" xfId="17228"/>
    <cellStyle name="標準 2 3 3 4 2 6" xfId="17222"/>
    <cellStyle name="標準 2 3 3 4 3" xfId="3163"/>
    <cellStyle name="標準 2 3 3 4 3 2" xfId="3471"/>
    <cellStyle name="標準 2 3 3 4 3 2 2" xfId="17230"/>
    <cellStyle name="標準 2 3 3 4 3 3" xfId="17229"/>
    <cellStyle name="標準 2 3 3 4 4" xfId="3472"/>
    <cellStyle name="標準 2 3 3 4 4 2" xfId="5500"/>
    <cellStyle name="標準 2 3 3 4 4 2 2" xfId="17232"/>
    <cellStyle name="標準 2 3 3 4 4 3" xfId="5472"/>
    <cellStyle name="標準 2 3 3 4 4 3 2" xfId="17233"/>
    <cellStyle name="標準 2 3 3 4 4 4" xfId="17231"/>
    <cellStyle name="標準 2 3 3 4 5" xfId="3618"/>
    <cellStyle name="標準 2 3 3 4 5 2" xfId="17234"/>
    <cellStyle name="標準 2 3 3 4 6" xfId="3467"/>
    <cellStyle name="標準 2 3 3 4 6 2" xfId="17235"/>
    <cellStyle name="標準 2 3 3 4 6 3" xfId="32544"/>
    <cellStyle name="標準 2 3 3 4 7" xfId="17221"/>
    <cellStyle name="標準 2 3 3 5" xfId="3165"/>
    <cellStyle name="標準 2 3 3 5 2" xfId="3474"/>
    <cellStyle name="標準 2 3 3 5 2 2" xfId="17237"/>
    <cellStyle name="標準 2 3 3 5 3" xfId="3475"/>
    <cellStyle name="標準 2 3 3 5 3 2" xfId="5501"/>
    <cellStyle name="標準 2 3 3 5 3 2 2" xfId="17239"/>
    <cellStyle name="標準 2 3 3 5 3 3" xfId="5474"/>
    <cellStyle name="標準 2 3 3 5 3 3 2" xfId="17240"/>
    <cellStyle name="標準 2 3 3 5 3 4" xfId="17238"/>
    <cellStyle name="標準 2 3 3 5 4" xfId="3620"/>
    <cellStyle name="標準 2 3 3 5 4 2" xfId="17241"/>
    <cellStyle name="標準 2 3 3 5 5" xfId="3473"/>
    <cellStyle name="標準 2 3 3 5 5 2" xfId="17242"/>
    <cellStyle name="標準 2 3 3 5 6" xfId="17236"/>
    <cellStyle name="標準 2 3 3 6" xfId="3161"/>
    <cellStyle name="標準 2 3 3 6 2" xfId="3476"/>
    <cellStyle name="標準 2 3 3 6 2 2" xfId="17244"/>
    <cellStyle name="標準 2 3 3 6 3" xfId="17243"/>
    <cellStyle name="標準 2 3 3 7" xfId="3617"/>
    <cellStyle name="標準 2 3 3 7 2" xfId="17245"/>
    <cellStyle name="標準 2 3 3 8" xfId="32388"/>
    <cellStyle name="標準 2 3 4" xfId="588"/>
    <cellStyle name="標準 2 3 4 2" xfId="1073"/>
    <cellStyle name="標準 2 3 4 2 2" xfId="3166"/>
    <cellStyle name="標準 2 3 4 2 2 2" xfId="17248"/>
    <cellStyle name="標準 2 3 4 2 3" xfId="3748"/>
    <cellStyle name="標準 2 3 4 2 3 2" xfId="17249"/>
    <cellStyle name="標準 2 3 4 2 3 3" xfId="32545"/>
    <cellStyle name="標準 2 3 4 2 4" xfId="17247"/>
    <cellStyle name="標準 2 3 4 3" xfId="1421"/>
    <cellStyle name="標準 2 3 4 3 2" xfId="17250"/>
    <cellStyle name="標準 2 3 4 4" xfId="5157"/>
    <cellStyle name="標準 2 3 4 4 2" xfId="17251"/>
    <cellStyle name="標準 2 3 4 5" xfId="17246"/>
    <cellStyle name="標準 2 3 4 5 2" xfId="23865"/>
    <cellStyle name="標準 2 3 4 6" xfId="32402"/>
    <cellStyle name="標準 2 3 5" xfId="589"/>
    <cellStyle name="標準 2 3 5 2" xfId="1074"/>
    <cellStyle name="標準 2 3 5 2 2" xfId="3168"/>
    <cellStyle name="標準 2 3 5 2 2 2" xfId="17252"/>
    <cellStyle name="標準 2 3 5 2 2 3" xfId="32546"/>
    <cellStyle name="標準 2 3 5 2 3" xfId="3749"/>
    <cellStyle name="標準 2 3 5 3" xfId="3169"/>
    <cellStyle name="標準 2 3 5 3 2" xfId="3170"/>
    <cellStyle name="標準 2 3 5 3 2 2" xfId="3479"/>
    <cellStyle name="標準 2 3 5 3 2 2 2" xfId="17255"/>
    <cellStyle name="標準 2 3 5 3 2 3" xfId="3480"/>
    <cellStyle name="標準 2 3 5 3 2 3 2" xfId="5502"/>
    <cellStyle name="標準 2 3 5 3 2 3 2 2" xfId="17257"/>
    <cellStyle name="標準 2 3 5 3 2 3 3" xfId="5476"/>
    <cellStyle name="標準 2 3 5 3 2 3 3 2" xfId="17258"/>
    <cellStyle name="標準 2 3 5 3 2 3 4" xfId="17256"/>
    <cellStyle name="標準 2 3 5 3 2 4" xfId="3623"/>
    <cellStyle name="標準 2 3 5 3 2 4 2" xfId="17259"/>
    <cellStyle name="標準 2 3 5 3 2 5" xfId="3478"/>
    <cellStyle name="標準 2 3 5 3 2 5 2" xfId="17260"/>
    <cellStyle name="標準 2 3 5 3 2 6" xfId="17254"/>
    <cellStyle name="標準 2 3 5 3 3" xfId="3481"/>
    <cellStyle name="標準 2 3 5 3 3 2" xfId="17261"/>
    <cellStyle name="標準 2 3 5 3 4" xfId="3482"/>
    <cellStyle name="標準 2 3 5 3 4 2" xfId="5503"/>
    <cellStyle name="標準 2 3 5 3 4 2 2" xfId="17263"/>
    <cellStyle name="標準 2 3 5 3 4 3" xfId="5475"/>
    <cellStyle name="標準 2 3 5 3 4 3 2" xfId="17264"/>
    <cellStyle name="標準 2 3 5 3 4 4" xfId="17262"/>
    <cellStyle name="標準 2 3 5 3 5" xfId="3622"/>
    <cellStyle name="標準 2 3 5 3 5 2" xfId="17265"/>
    <cellStyle name="標準 2 3 5 3 6" xfId="3477"/>
    <cellStyle name="標準 2 3 5 3 6 2" xfId="17266"/>
    <cellStyle name="標準 2 3 5 3 7" xfId="17253"/>
    <cellStyle name="標準 2 3 5 4" xfId="3171"/>
    <cellStyle name="標準 2 3 5 4 2" xfId="3484"/>
    <cellStyle name="標準 2 3 5 4 2 2" xfId="17268"/>
    <cellStyle name="標準 2 3 5 4 3" xfId="3485"/>
    <cellStyle name="標準 2 3 5 4 3 2" xfId="5504"/>
    <cellStyle name="標準 2 3 5 4 3 2 2" xfId="17270"/>
    <cellStyle name="標準 2 3 5 4 3 3" xfId="5477"/>
    <cellStyle name="標準 2 3 5 4 3 3 2" xfId="17271"/>
    <cellStyle name="標準 2 3 5 4 3 4" xfId="17269"/>
    <cellStyle name="標準 2 3 5 4 4" xfId="3624"/>
    <cellStyle name="標準 2 3 5 4 4 2" xfId="17272"/>
    <cellStyle name="標準 2 3 5 4 5" xfId="3483"/>
    <cellStyle name="標準 2 3 5 4 5 2" xfId="17273"/>
    <cellStyle name="標準 2 3 5 4 6" xfId="17267"/>
    <cellStyle name="標準 2 3 5 5" xfId="3167"/>
    <cellStyle name="標準 2 3 5 5 2" xfId="3486"/>
    <cellStyle name="標準 2 3 5 5 2 2" xfId="17275"/>
    <cellStyle name="標準 2 3 5 5 3" xfId="17274"/>
    <cellStyle name="標準 2 3 5 6" xfId="1422"/>
    <cellStyle name="標準 2 3 5 6 2" xfId="3621"/>
    <cellStyle name="標準 2 3 5 6 2 2" xfId="17277"/>
    <cellStyle name="標準 2 3 5 6 3" xfId="17276"/>
    <cellStyle name="標準 2 3 5 7" xfId="23866"/>
    <cellStyle name="標準 2 3 5 8" xfId="32403"/>
    <cellStyle name="標準 2 3 6" xfId="590"/>
    <cellStyle name="標準 2 3 6 2" xfId="1766"/>
    <cellStyle name="標準 2 3 6 2 2" xfId="3487"/>
    <cellStyle name="標準 2 3 6 2 2 2" xfId="17280"/>
    <cellStyle name="標準 2 3 6 2 3" xfId="3747"/>
    <cellStyle name="標準 2 3 6 2 3 2" xfId="17281"/>
    <cellStyle name="標準 2 3 6 2 4" xfId="17279"/>
    <cellStyle name="標準 2 3 6 3" xfId="3488"/>
    <cellStyle name="標準 2 3 6 3 2" xfId="17282"/>
    <cellStyle name="標準 2 3 6 4" xfId="17278"/>
    <cellStyle name="標準 2 3 6 4 2" xfId="23867"/>
    <cellStyle name="標準 2 3 6 5" xfId="32404"/>
    <cellStyle name="標準 2 3 7" xfId="628"/>
    <cellStyle name="標準 2 3 7 2" xfId="3172"/>
    <cellStyle name="標準 2 3 7 2 2" xfId="17283"/>
    <cellStyle name="標準 2 3 8" xfId="1075"/>
    <cellStyle name="標準 2 3 8 2" xfId="3174"/>
    <cellStyle name="標準 2 3 8 2 2" xfId="3491"/>
    <cellStyle name="標準 2 3 8 2 2 2" xfId="17285"/>
    <cellStyle name="標準 2 3 8 2 3" xfId="3492"/>
    <cellStyle name="標準 2 3 8 2 3 2" xfId="5505"/>
    <cellStyle name="標準 2 3 8 2 3 2 2" xfId="17287"/>
    <cellStyle name="標準 2 3 8 2 3 3" xfId="5479"/>
    <cellStyle name="標準 2 3 8 2 3 3 2" xfId="17288"/>
    <cellStyle name="標準 2 3 8 2 3 4" xfId="17286"/>
    <cellStyle name="標準 2 3 8 2 4" xfId="3626"/>
    <cellStyle name="標準 2 3 8 2 4 2" xfId="17289"/>
    <cellStyle name="標準 2 3 8 2 5" xfId="3490"/>
    <cellStyle name="標準 2 3 8 2 5 2" xfId="17290"/>
    <cellStyle name="標準 2 3 8 2 6" xfId="17284"/>
    <cellStyle name="標準 2 3 8 3" xfId="3173"/>
    <cellStyle name="標準 2 3 8 3 2" xfId="3493"/>
    <cellStyle name="標準 2 3 8 3 2 2" xfId="17292"/>
    <cellStyle name="標準 2 3 8 3 3" xfId="17291"/>
    <cellStyle name="標準 2 3 8 4" xfId="3494"/>
    <cellStyle name="標準 2 3 8 4 2" xfId="5506"/>
    <cellStyle name="標準 2 3 8 4 2 2" xfId="17294"/>
    <cellStyle name="標準 2 3 8 4 3" xfId="5478"/>
    <cellStyle name="標準 2 3 8 4 3 2" xfId="17295"/>
    <cellStyle name="標準 2 3 8 4 4" xfId="17293"/>
    <cellStyle name="標準 2 3 8 5" xfId="3495"/>
    <cellStyle name="標準 2 3 8 5 2" xfId="17296"/>
    <cellStyle name="標準 2 3 8 6" xfId="3625"/>
    <cellStyle name="標準 2 3 8 6 2" xfId="17297"/>
    <cellStyle name="標準 2 3 8 7" xfId="3489"/>
    <cellStyle name="標準 2 3 8 7 2" xfId="17298"/>
    <cellStyle name="標準 2 3 9" xfId="1076"/>
    <cellStyle name="標準 2 3 9 2" xfId="3175"/>
    <cellStyle name="標準 2 3 9 2 2" xfId="3497"/>
    <cellStyle name="標準 2 3 9 2 2 2" xfId="17301"/>
    <cellStyle name="標準 2 3 9 2 3" xfId="17300"/>
    <cellStyle name="標準 2 3 9 3" xfId="3498"/>
    <cellStyle name="標準 2 3 9 3 2" xfId="5507"/>
    <cellStyle name="標準 2 3 9 3 2 2" xfId="17303"/>
    <cellStyle name="標準 2 3 9 3 3" xfId="5480"/>
    <cellStyle name="標準 2 3 9 3 3 2" xfId="17304"/>
    <cellStyle name="標準 2 3 9 3 4" xfId="17302"/>
    <cellStyle name="標準 2 3 9 4" xfId="3627"/>
    <cellStyle name="標準 2 3 9 4 2" xfId="17305"/>
    <cellStyle name="標準 2 3 9 5" xfId="3496"/>
    <cellStyle name="標準 2 3 9 5 2" xfId="17306"/>
    <cellStyle name="標準 2 3 9 5 3" xfId="32547"/>
    <cellStyle name="標準 2 3 9 6" xfId="17299"/>
    <cellStyle name="標準 2 3_(金入)梨の里小屋内運動場耐震化主体工事  " xfId="3176"/>
    <cellStyle name="標準 2 4" xfId="288"/>
    <cellStyle name="標準 2 4 2" xfId="700"/>
    <cellStyle name="標準 2 4 2 2" xfId="1078"/>
    <cellStyle name="標準 2 4 2 2 2" xfId="1767"/>
    <cellStyle name="標準 2 4 2 2 2 2" xfId="32549"/>
    <cellStyle name="標準 2 4 2 3" xfId="1474"/>
    <cellStyle name="標準 2 4 2 3 2" xfId="17307"/>
    <cellStyle name="標準 2 4 2 4" xfId="23868"/>
    <cellStyle name="標準 2 4 3" xfId="1079"/>
    <cellStyle name="標準 2 4 3 2" xfId="3178"/>
    <cellStyle name="標準 2 4 3 2 2" xfId="17309"/>
    <cellStyle name="標準 2 4 3 3" xfId="17308"/>
    <cellStyle name="標準 2 4 3 3 2" xfId="32550"/>
    <cellStyle name="標準 2 4 4" xfId="1080"/>
    <cellStyle name="標準 2 4 4 2" xfId="3180"/>
    <cellStyle name="標準 2 4 4 2 2" xfId="3501"/>
    <cellStyle name="標準 2 4 4 2 2 2" xfId="17312"/>
    <cellStyle name="標準 2 4 4 2 3" xfId="3502"/>
    <cellStyle name="標準 2 4 4 2 3 2" xfId="5508"/>
    <cellStyle name="標準 2 4 4 2 3 2 2" xfId="17314"/>
    <cellStyle name="標準 2 4 4 2 3 3" xfId="5482"/>
    <cellStyle name="標準 2 4 4 2 3 3 2" xfId="17315"/>
    <cellStyle name="標準 2 4 4 2 3 4" xfId="17313"/>
    <cellStyle name="標準 2 4 4 2 4" xfId="3630"/>
    <cellStyle name="標準 2 4 4 2 4 2" xfId="17316"/>
    <cellStyle name="標準 2 4 4 2 5" xfId="3500"/>
    <cellStyle name="標準 2 4 4 2 5 2" xfId="17317"/>
    <cellStyle name="標準 2 4 4 2 6" xfId="17311"/>
    <cellStyle name="標準 2 4 4 3" xfId="3179"/>
    <cellStyle name="標準 2 4 4 3 2" xfId="3503"/>
    <cellStyle name="標準 2 4 4 3 2 2" xfId="17319"/>
    <cellStyle name="標準 2 4 4 3 3" xfId="17318"/>
    <cellStyle name="標準 2 4 4 4" xfId="3504"/>
    <cellStyle name="標準 2 4 4 4 2" xfId="5509"/>
    <cellStyle name="標準 2 4 4 4 2 2" xfId="17321"/>
    <cellStyle name="標準 2 4 4 4 3" xfId="5481"/>
    <cellStyle name="標準 2 4 4 4 3 2" xfId="17322"/>
    <cellStyle name="標準 2 4 4 4 4" xfId="17320"/>
    <cellStyle name="標準 2 4 4 5" xfId="3629"/>
    <cellStyle name="標準 2 4 4 5 2" xfId="17323"/>
    <cellStyle name="標準 2 4 4 6" xfId="3499"/>
    <cellStyle name="標準 2 4 4 6 2" xfId="17324"/>
    <cellStyle name="標準 2 4 4 6 3" xfId="32551"/>
    <cellStyle name="標準 2 4 4 7" xfId="17310"/>
    <cellStyle name="標準 2 4 5" xfId="1081"/>
    <cellStyle name="標準 2 4 5 2" xfId="3181"/>
    <cellStyle name="標準 2 4 5 2 2" xfId="3506"/>
    <cellStyle name="標準 2 4 5 2 2 2" xfId="17326"/>
    <cellStyle name="標準 2 4 5 2 3" xfId="17325"/>
    <cellStyle name="標準 2 4 5 3" xfId="3507"/>
    <cellStyle name="標準 2 4 5 3 2" xfId="5510"/>
    <cellStyle name="標準 2 4 5 3 2 2" xfId="17328"/>
    <cellStyle name="標準 2 4 5 3 3" xfId="5483"/>
    <cellStyle name="標準 2 4 5 3 3 2" xfId="17329"/>
    <cellStyle name="標準 2 4 5 3 4" xfId="17327"/>
    <cellStyle name="標準 2 4 5 4" xfId="3631"/>
    <cellStyle name="標準 2 4 5 4 2" xfId="17330"/>
    <cellStyle name="標準 2 4 5 5" xfId="3505"/>
    <cellStyle name="標準 2 4 5 5 2" xfId="17331"/>
    <cellStyle name="標準 2 4 6" xfId="1077"/>
    <cellStyle name="標準 2 4 6 2" xfId="3177"/>
    <cellStyle name="標準 2 4 6 2 2" xfId="5158"/>
    <cellStyle name="標準 2 4 6 2 2 2" xfId="17334"/>
    <cellStyle name="標準 2 4 6 2 3" xfId="17333"/>
    <cellStyle name="標準 2 4 6 3" xfId="3508"/>
    <cellStyle name="標準 2 4 6 3 2" xfId="17335"/>
    <cellStyle name="標準 2 4 6 3 3" xfId="32548"/>
    <cellStyle name="標準 2 4 6 4" xfId="17332"/>
    <cellStyle name="標準 2 4 7" xfId="3628"/>
    <cellStyle name="標準 2 4 7 2" xfId="17336"/>
    <cellStyle name="標準 2 4 8" xfId="32389"/>
    <cellStyle name="標準 2 5" xfId="289"/>
    <cellStyle name="標準 2 5 2" xfId="1083"/>
    <cellStyle name="標準 2 5 2 2" xfId="1164"/>
    <cellStyle name="標準 2 5 2 2 2" xfId="17339"/>
    <cellStyle name="標準 2 5 2 2 2 2" xfId="23869"/>
    <cellStyle name="標準 2 5 2 3" xfId="3183"/>
    <cellStyle name="標準 2 5 2 3 2" xfId="17340"/>
    <cellStyle name="標準 2 5 2 4" xfId="3746"/>
    <cellStyle name="標準 2 5 2 4 2" xfId="17341"/>
    <cellStyle name="標準 2 5 2 5" xfId="17338"/>
    <cellStyle name="標準 2 5 3" xfId="1084"/>
    <cellStyle name="標準 2 5 3 2" xfId="3185"/>
    <cellStyle name="標準 2 5 3 2 2" xfId="3511"/>
    <cellStyle name="標準 2 5 3 2 2 2" xfId="17344"/>
    <cellStyle name="標準 2 5 3 2 3" xfId="3512"/>
    <cellStyle name="標準 2 5 3 2 3 2" xfId="5511"/>
    <cellStyle name="標準 2 5 3 2 3 2 2" xfId="17346"/>
    <cellStyle name="標準 2 5 3 2 3 3" xfId="5485"/>
    <cellStyle name="標準 2 5 3 2 3 3 2" xfId="17347"/>
    <cellStyle name="標準 2 5 3 2 3 4" xfId="17345"/>
    <cellStyle name="標準 2 5 3 2 4" xfId="3634"/>
    <cellStyle name="標準 2 5 3 2 4 2" xfId="17348"/>
    <cellStyle name="標準 2 5 3 2 5" xfId="3510"/>
    <cellStyle name="標準 2 5 3 2 5 2" xfId="17349"/>
    <cellStyle name="標準 2 5 3 2 6" xfId="17343"/>
    <cellStyle name="標準 2 5 3 3" xfId="3184"/>
    <cellStyle name="標準 2 5 3 3 2" xfId="3513"/>
    <cellStyle name="標準 2 5 3 3 2 2" xfId="17351"/>
    <cellStyle name="標準 2 5 3 3 3" xfId="17350"/>
    <cellStyle name="標準 2 5 3 4" xfId="3514"/>
    <cellStyle name="標準 2 5 3 4 2" xfId="5512"/>
    <cellStyle name="標準 2 5 3 4 2 2" xfId="17353"/>
    <cellStyle name="標準 2 5 3 4 3" xfId="5484"/>
    <cellStyle name="標準 2 5 3 4 3 2" xfId="17354"/>
    <cellStyle name="標準 2 5 3 4 4" xfId="17352"/>
    <cellStyle name="標準 2 5 3 5" xfId="3633"/>
    <cellStyle name="標準 2 5 3 5 2" xfId="17355"/>
    <cellStyle name="標準 2 5 3 6" xfId="3509"/>
    <cellStyle name="標準 2 5 3 6 2" xfId="17356"/>
    <cellStyle name="標準 2 5 3 6 3" xfId="32553"/>
    <cellStyle name="標準 2 5 3 7" xfId="17342"/>
    <cellStyle name="標準 2 5 4" xfId="1085"/>
    <cellStyle name="標準 2 5 4 2" xfId="3186"/>
    <cellStyle name="標準 2 5 4 2 2" xfId="3516"/>
    <cellStyle name="標準 2 5 4 2 2 2" xfId="17359"/>
    <cellStyle name="標準 2 5 4 2 3" xfId="17358"/>
    <cellStyle name="標準 2 5 4 3" xfId="3517"/>
    <cellStyle name="標準 2 5 4 3 2" xfId="5513"/>
    <cellStyle name="標準 2 5 4 3 2 2" xfId="17361"/>
    <cellStyle name="標準 2 5 4 3 3" xfId="5486"/>
    <cellStyle name="標準 2 5 4 3 3 2" xfId="17362"/>
    <cellStyle name="標準 2 5 4 3 4" xfId="17360"/>
    <cellStyle name="標準 2 5 4 4" xfId="3635"/>
    <cellStyle name="標準 2 5 4 4 2" xfId="17363"/>
    <cellStyle name="標準 2 5 4 5" xfId="3515"/>
    <cellStyle name="標準 2 5 4 5 2" xfId="17364"/>
    <cellStyle name="標準 2 5 4 5 3" xfId="32554"/>
    <cellStyle name="標準 2 5 4 6" xfId="17357"/>
    <cellStyle name="標準 2 5 5" xfId="1086"/>
    <cellStyle name="標準 2 5 5 2" xfId="3182"/>
    <cellStyle name="標準 2 5 5 2 2" xfId="5159"/>
    <cellStyle name="標準 2 5 5 2 2 2" xfId="17367"/>
    <cellStyle name="標準 2 5 5 2 3" xfId="17366"/>
    <cellStyle name="標準 2 5 5 3" xfId="3518"/>
    <cellStyle name="標準 2 5 5 3 2" xfId="17368"/>
    <cellStyle name="標準 2 5 5 3 3" xfId="32555"/>
    <cellStyle name="標準 2 5 5 4" xfId="17365"/>
    <cellStyle name="標準 2 5 6" xfId="1082"/>
    <cellStyle name="標準 2 5 6 2" xfId="3632"/>
    <cellStyle name="標準 2 5 6 2 2" xfId="17370"/>
    <cellStyle name="標準 2 5 6 2 3" xfId="32552"/>
    <cellStyle name="標準 2 5 6 3" xfId="17369"/>
    <cellStyle name="標準 2 5 7" xfId="1423"/>
    <cellStyle name="標準 2 5 7 2" xfId="17371"/>
    <cellStyle name="標準 2 5 7 2 2" xfId="22104"/>
    <cellStyle name="標準 2 5 7 3" xfId="22110"/>
    <cellStyle name="標準 2 5 7 4" xfId="23870"/>
    <cellStyle name="標準 2 5 8" xfId="17337"/>
    <cellStyle name="標準 2 5 8 2" xfId="23871"/>
    <cellStyle name="標準 2 5 9" xfId="32390"/>
    <cellStyle name="標準 2 6" xfId="290"/>
    <cellStyle name="標準 2 6 2" xfId="1087"/>
    <cellStyle name="標準 2 6 2 2" xfId="3745"/>
    <cellStyle name="標準 2 6 2 2 2" xfId="17374"/>
    <cellStyle name="標準 2 6 2 3" xfId="17373"/>
    <cellStyle name="標準 2 6 3" xfId="1163"/>
    <cellStyle name="標準 2 6 3 2" xfId="17375"/>
    <cellStyle name="標準 2 6 4" xfId="1424"/>
    <cellStyle name="標準 2 6 4 2" xfId="17376"/>
    <cellStyle name="標準 2 6 4 3" xfId="32391"/>
    <cellStyle name="標準 2 6 5" xfId="17372"/>
    <cellStyle name="標準 2 7" xfId="1088"/>
    <cellStyle name="標準 2 7 2" xfId="1425"/>
    <cellStyle name="標準 2 7 2 2" xfId="1426"/>
    <cellStyle name="標準 2 7 2 3" xfId="5160"/>
    <cellStyle name="標準 2 7 2 3 2" xfId="17377"/>
    <cellStyle name="標準 2 7 3" xfId="3187"/>
    <cellStyle name="標準 2 7 3 2" xfId="5408"/>
    <cellStyle name="標準 2 7 3 2 2" xfId="17379"/>
    <cellStyle name="標準 2 7 3 3" xfId="17378"/>
    <cellStyle name="標準 2 7 4" xfId="5161"/>
    <cellStyle name="標準 2 7 4 2" xfId="17380"/>
    <cellStyle name="標準 2 7 5" xfId="5162"/>
    <cellStyle name="標準 2 7 5 2" xfId="17381"/>
    <cellStyle name="標準 2 7_(金入)桜井小屋内運動場耐震化主体工事  " xfId="3188"/>
    <cellStyle name="標準 2 8" xfId="1089"/>
    <cellStyle name="標準 2 8 2" xfId="1427"/>
    <cellStyle name="標準 2 8 2 2" xfId="17382"/>
    <cellStyle name="標準 2 9" xfId="1090"/>
    <cellStyle name="標準 2 9 2" xfId="3519"/>
    <cellStyle name="標準 2 9 2 2" xfId="8928"/>
    <cellStyle name="標準 2 9 2 2 2" xfId="17384"/>
    <cellStyle name="標準 2 9 2 3" xfId="17383"/>
    <cellStyle name="標準 2 9 3" xfId="32556"/>
    <cellStyle name="標準 2_(園路広場整備工)外構 二次集計" xfId="3520"/>
    <cellStyle name="標準 20" xfId="1091"/>
    <cellStyle name="標準 20 10" xfId="6581"/>
    <cellStyle name="標準 20 10 10" xfId="8302"/>
    <cellStyle name="標準 20 10 10 2" xfId="11981"/>
    <cellStyle name="標準 20 10 10 2 2" xfId="37680"/>
    <cellStyle name="標準 20 10 10 2 3" xfId="26456"/>
    <cellStyle name="標準 20 10 10 3" xfId="17387"/>
    <cellStyle name="標準 20 10 10 3 2" xfId="41198"/>
    <cellStyle name="標準 20 10 10 3 3" xfId="29974"/>
    <cellStyle name="標準 20 10 10 4" xfId="34558"/>
    <cellStyle name="標準 20 10 10 5" xfId="23204"/>
    <cellStyle name="標準 20 10 11" xfId="8754"/>
    <cellStyle name="標準 20 10 11 2" xfId="12433"/>
    <cellStyle name="標準 20 10 11 2 2" xfId="38132"/>
    <cellStyle name="標準 20 10 11 2 3" xfId="26908"/>
    <cellStyle name="標準 20 10 11 3" xfId="17388"/>
    <cellStyle name="標準 20 10 11 3 2" xfId="41650"/>
    <cellStyle name="標準 20 10 11 3 3" xfId="30426"/>
    <cellStyle name="標準 20 10 11 4" xfId="35010"/>
    <cellStyle name="標準 20 10 11 5" xfId="23656"/>
    <cellStyle name="標準 20 10 12" xfId="7034"/>
    <cellStyle name="標準 20 10 12 2" xfId="10935"/>
    <cellStyle name="標準 20 10 12 2 2" xfId="36634"/>
    <cellStyle name="標準 20 10 12 2 3" xfId="25410"/>
    <cellStyle name="標準 20 10 12 3" xfId="17389"/>
    <cellStyle name="標準 20 10 12 3 2" xfId="40152"/>
    <cellStyle name="標準 20 10 12 3 3" xfId="28928"/>
    <cellStyle name="標準 20 10 12 4" xfId="35152"/>
    <cellStyle name="標準 20 10 12 5" xfId="23921"/>
    <cellStyle name="標準 20 10 13" xfId="8937"/>
    <cellStyle name="標準 20 10 13 2" xfId="12555"/>
    <cellStyle name="標準 20 10 13 2 2" xfId="38254"/>
    <cellStyle name="標準 20 10 13 2 3" xfId="27030"/>
    <cellStyle name="標準 20 10 13 3" xfId="17390"/>
    <cellStyle name="標準 20 10 13 3 2" xfId="41772"/>
    <cellStyle name="標準 20 10 13 3 3" xfId="30548"/>
    <cellStyle name="標準 20 10 13 4" xfId="36117"/>
    <cellStyle name="標準 20 10 13 5" xfId="24890"/>
    <cellStyle name="標準 20 10 14" xfId="9879"/>
    <cellStyle name="標準 20 10 14 2" xfId="13462"/>
    <cellStyle name="標準 20 10 14 2 2" xfId="39161"/>
    <cellStyle name="標準 20 10 14 2 3" xfId="27937"/>
    <cellStyle name="標準 20 10 14 3" xfId="17391"/>
    <cellStyle name="標準 20 10 14 3 2" xfId="42679"/>
    <cellStyle name="標準 20 10 14 3 3" xfId="31455"/>
    <cellStyle name="標準 20 10 14 4" xfId="33512"/>
    <cellStyle name="標準 20 10 14 5" xfId="22158"/>
    <cellStyle name="標準 20 10 15" xfId="10873"/>
    <cellStyle name="標準 20 10 15 2" xfId="36572"/>
    <cellStyle name="標準 20 10 15 3" xfId="25348"/>
    <cellStyle name="標準 20 10 16" xfId="17386"/>
    <cellStyle name="標準 20 10 16 2" xfId="40090"/>
    <cellStyle name="標準 20 10 16 3" xfId="28866"/>
    <cellStyle name="標準 20 10 17" xfId="32583"/>
    <cellStyle name="標準 20 10 18" xfId="21138"/>
    <cellStyle name="標準 20 10 2" xfId="6674"/>
    <cellStyle name="標準 20 10 2 10" xfId="8770"/>
    <cellStyle name="標準 20 10 2 10 2" xfId="12449"/>
    <cellStyle name="標準 20 10 2 10 2 2" xfId="38148"/>
    <cellStyle name="標準 20 10 2 10 2 3" xfId="26924"/>
    <cellStyle name="標準 20 10 2 10 3" xfId="17393"/>
    <cellStyle name="標準 20 10 2 10 3 2" xfId="41666"/>
    <cellStyle name="標準 20 10 2 10 3 3" xfId="30442"/>
    <cellStyle name="標準 20 10 2 10 4" xfId="35026"/>
    <cellStyle name="標準 20 10 2 10 5" xfId="23672"/>
    <cellStyle name="標準 20 10 2 11" xfId="7050"/>
    <cellStyle name="標準 20 10 2 11 2" xfId="10951"/>
    <cellStyle name="標準 20 10 2 11 2 2" xfId="36650"/>
    <cellStyle name="標準 20 10 2 11 2 3" xfId="25426"/>
    <cellStyle name="標準 20 10 2 11 3" xfId="17394"/>
    <cellStyle name="標準 20 10 2 11 3 2" xfId="40168"/>
    <cellStyle name="標準 20 10 2 11 3 3" xfId="28944"/>
    <cellStyle name="標準 20 10 2 11 4" xfId="35168"/>
    <cellStyle name="標準 20 10 2 11 5" xfId="23937"/>
    <cellStyle name="標準 20 10 2 12" xfId="8938"/>
    <cellStyle name="標準 20 10 2 12 2" xfId="12556"/>
    <cellStyle name="標準 20 10 2 12 2 2" xfId="38255"/>
    <cellStyle name="標準 20 10 2 12 2 3" xfId="27031"/>
    <cellStyle name="標準 20 10 2 12 3" xfId="17395"/>
    <cellStyle name="標準 20 10 2 12 3 2" xfId="41773"/>
    <cellStyle name="標準 20 10 2 12 3 3" xfId="30549"/>
    <cellStyle name="標準 20 10 2 12 4" xfId="36133"/>
    <cellStyle name="標準 20 10 2 12 5" xfId="24906"/>
    <cellStyle name="標準 20 10 2 13" xfId="9880"/>
    <cellStyle name="標準 20 10 2 13 2" xfId="13463"/>
    <cellStyle name="標準 20 10 2 13 2 2" xfId="39162"/>
    <cellStyle name="標準 20 10 2 13 2 3" xfId="27938"/>
    <cellStyle name="標準 20 10 2 13 3" xfId="17396"/>
    <cellStyle name="標準 20 10 2 13 3 2" xfId="42680"/>
    <cellStyle name="標準 20 10 2 13 3 3" xfId="31456"/>
    <cellStyle name="標準 20 10 2 13 4" xfId="33528"/>
    <cellStyle name="標準 20 10 2 13 5" xfId="22174"/>
    <cellStyle name="標準 20 10 2 14" xfId="10889"/>
    <cellStyle name="標準 20 10 2 14 2" xfId="36588"/>
    <cellStyle name="標準 20 10 2 14 3" xfId="25364"/>
    <cellStyle name="標準 20 10 2 15" xfId="17392"/>
    <cellStyle name="標準 20 10 2 15 2" xfId="40106"/>
    <cellStyle name="標準 20 10 2 15 3" xfId="28882"/>
    <cellStyle name="標準 20 10 2 16" xfId="32584"/>
    <cellStyle name="標準 20 10 2 17" xfId="21139"/>
    <cellStyle name="標準 20 10 2 2" xfId="7103"/>
    <cellStyle name="標準 20 10 2 2 10" xfId="9881"/>
    <cellStyle name="標準 20 10 2 2 10 2" xfId="13464"/>
    <cellStyle name="標準 20 10 2 2 10 2 2" xfId="39163"/>
    <cellStyle name="標準 20 10 2 2 10 2 3" xfId="27939"/>
    <cellStyle name="標準 20 10 2 2 10 3" xfId="17398"/>
    <cellStyle name="標準 20 10 2 2 10 3 2" xfId="42681"/>
    <cellStyle name="標準 20 10 2 2 10 3 3" xfId="31457"/>
    <cellStyle name="標準 20 10 2 2 10 4" xfId="36233"/>
    <cellStyle name="標準 20 10 2 2 10 5" xfId="25006"/>
    <cellStyle name="標準 20 10 2 2 11" xfId="10993"/>
    <cellStyle name="標準 20 10 2 2 11 2" xfId="33570"/>
    <cellStyle name="標準 20 10 2 2 11 3" xfId="22216"/>
    <cellStyle name="標準 20 10 2 2 12" xfId="17397"/>
    <cellStyle name="標準 20 10 2 2 12 2" xfId="36692"/>
    <cellStyle name="標準 20 10 2 2 12 3" xfId="25468"/>
    <cellStyle name="標準 20 10 2 2 13" xfId="28986"/>
    <cellStyle name="標準 20 10 2 2 13 2" xfId="40210"/>
    <cellStyle name="標準 20 10 2 2 14" xfId="32585"/>
    <cellStyle name="標準 20 10 2 2 15" xfId="21140"/>
    <cellStyle name="標準 20 10 2 2 2" xfId="7584"/>
    <cellStyle name="標準 20 10 2 2 2 10" xfId="29270"/>
    <cellStyle name="標準 20 10 2 2 2 10 2" xfId="40494"/>
    <cellStyle name="標準 20 10 2 2 2 11" xfId="32586"/>
    <cellStyle name="標準 20 10 2 2 2 12" xfId="21141"/>
    <cellStyle name="標準 20 10 2 2 2 2" xfId="7810"/>
    <cellStyle name="標準 20 10 2 2 2 2 2" xfId="8728"/>
    <cellStyle name="標準 20 10 2 2 2 2 2 2" xfId="9844"/>
    <cellStyle name="標準 20 10 2 2 2 2 2 2 2" xfId="13458"/>
    <cellStyle name="標準 20 10 2 2 2 2 2 2 2 2" xfId="39157"/>
    <cellStyle name="標準 20 10 2 2 2 2 2 2 2 3" xfId="27933"/>
    <cellStyle name="標準 20 10 2 2 2 2 2 2 3" xfId="17402"/>
    <cellStyle name="標準 20 10 2 2 2 2 2 2 3 2" xfId="42675"/>
    <cellStyle name="標準 20 10 2 2 2 2 2 2 3 3" xfId="31451"/>
    <cellStyle name="標準 20 10 2 2 2 2 2 2 4" xfId="35193"/>
    <cellStyle name="標準 20 10 2 2 2 2 2 2 5" xfId="23966"/>
    <cellStyle name="標準 20 10 2 2 2 2 2 3" xfId="10786"/>
    <cellStyle name="標準 20 10 2 2 2 2 2 3 2" xfId="14365"/>
    <cellStyle name="標準 20 10 2 2 2 2 2 3 2 2" xfId="40064"/>
    <cellStyle name="標準 20 10 2 2 2 2 2 3 2 3" xfId="28840"/>
    <cellStyle name="標準 20 10 2 2 2 2 2 3 3" xfId="17403"/>
    <cellStyle name="標準 20 10 2 2 2 2 2 3 3 2" xfId="43582"/>
    <cellStyle name="標準 20 10 2 2 2 2 2 3 3 3" xfId="32358"/>
    <cellStyle name="標準 20 10 2 2 2 2 2 3 4" xfId="34984"/>
    <cellStyle name="標準 20 10 2 2 2 2 2 3 5" xfId="23630"/>
    <cellStyle name="標準 20 10 2 2 2 2 2 4" xfId="12407"/>
    <cellStyle name="標準 20 10 2 2 2 2 2 4 2" xfId="38106"/>
    <cellStyle name="標準 20 10 2 2 2 2 2 4 3" xfId="26882"/>
    <cellStyle name="標準 20 10 2 2 2 2 2 5" xfId="17401"/>
    <cellStyle name="標準 20 10 2 2 2 2 2 5 2" xfId="41624"/>
    <cellStyle name="標準 20 10 2 2 2 2 2 5 3" xfId="30400"/>
    <cellStyle name="標準 20 10 2 2 2 2 2 6" xfId="33486"/>
    <cellStyle name="標準 20 10 2 2 2 2 2 7" xfId="22041"/>
    <cellStyle name="標準 20 10 2 2 2 2 3" xfId="8941"/>
    <cellStyle name="標準 20 10 2 2 2 2 3 2" xfId="12559"/>
    <cellStyle name="標準 20 10 2 2 2 2 3 2 2" xfId="38258"/>
    <cellStyle name="標準 20 10 2 2 2 2 3 2 3" xfId="27034"/>
    <cellStyle name="標準 20 10 2 2 2 2 3 3" xfId="17404"/>
    <cellStyle name="標準 20 10 2 2 2 2 3 3 2" xfId="41776"/>
    <cellStyle name="標準 20 10 2 2 2 2 3 3 3" xfId="30552"/>
    <cellStyle name="標準 20 10 2 2 2 2 3 4" xfId="35192"/>
    <cellStyle name="標準 20 10 2 2 2 2 3 5" xfId="23965"/>
    <cellStyle name="標準 20 10 2 2 2 2 4" xfId="9883"/>
    <cellStyle name="標準 20 10 2 2 2 2 4 2" xfId="13466"/>
    <cellStyle name="標準 20 10 2 2 2 2 4 2 2" xfId="39165"/>
    <cellStyle name="標準 20 10 2 2 2 2 4 2 3" xfId="27941"/>
    <cellStyle name="標準 20 10 2 2 2 2 4 3" xfId="17405"/>
    <cellStyle name="標準 20 10 2 2 2 2 4 3 2" xfId="42683"/>
    <cellStyle name="標準 20 10 2 2 2 2 4 3 3" xfId="31459"/>
    <cellStyle name="標準 20 10 2 2 2 2 4 4" xfId="36543"/>
    <cellStyle name="標準 20 10 2 2 2 2 4 5" xfId="25316"/>
    <cellStyle name="標準 20 10 2 2 2 2 5" xfId="11503"/>
    <cellStyle name="標準 20 10 2 2 2 2 5 2" xfId="34080"/>
    <cellStyle name="標準 20 10 2 2 2 2 5 3" xfId="22726"/>
    <cellStyle name="標準 20 10 2 2 2 2 6" xfId="17400"/>
    <cellStyle name="標準 20 10 2 2 2 2 6 2" xfId="37202"/>
    <cellStyle name="標準 20 10 2 2 2 2 6 3" xfId="25978"/>
    <cellStyle name="標準 20 10 2 2 2 2 7" xfId="29496"/>
    <cellStyle name="標準 20 10 2 2 2 2 7 2" xfId="40720"/>
    <cellStyle name="標準 20 10 2 2 2 2 8" xfId="32587"/>
    <cellStyle name="標準 20 10 2 2 2 2 9" xfId="21142"/>
    <cellStyle name="標準 20 10 2 2 2 3" xfId="8036"/>
    <cellStyle name="標準 20 10 2 2 2 3 2" xfId="9618"/>
    <cellStyle name="標準 20 10 2 2 2 3 2 2" xfId="13232"/>
    <cellStyle name="標準 20 10 2 2 2 3 2 2 2" xfId="38931"/>
    <cellStyle name="標準 20 10 2 2 2 3 2 2 3" xfId="27707"/>
    <cellStyle name="標準 20 10 2 2 2 3 2 3" xfId="17407"/>
    <cellStyle name="標準 20 10 2 2 2 3 2 3 2" xfId="42449"/>
    <cellStyle name="標準 20 10 2 2 2 3 2 3 3" xfId="31225"/>
    <cellStyle name="標準 20 10 2 2 2 3 2 4" xfId="35194"/>
    <cellStyle name="標準 20 10 2 2 2 3 2 5" xfId="23967"/>
    <cellStyle name="標準 20 10 2 2 2 3 3" xfId="10560"/>
    <cellStyle name="標準 20 10 2 2 2 3 3 2" xfId="14139"/>
    <cellStyle name="標準 20 10 2 2 2 3 3 2 2" xfId="39838"/>
    <cellStyle name="標準 20 10 2 2 2 3 3 2 3" xfId="28614"/>
    <cellStyle name="標準 20 10 2 2 2 3 3 3" xfId="17408"/>
    <cellStyle name="標準 20 10 2 2 2 3 3 3 2" xfId="43356"/>
    <cellStyle name="標準 20 10 2 2 2 3 3 3 3" xfId="32132"/>
    <cellStyle name="標準 20 10 2 2 2 3 3 4" xfId="34306"/>
    <cellStyle name="標準 20 10 2 2 2 3 3 5" xfId="22952"/>
    <cellStyle name="標準 20 10 2 2 2 3 4" xfId="11729"/>
    <cellStyle name="標準 20 10 2 2 2 3 4 2" xfId="37428"/>
    <cellStyle name="標準 20 10 2 2 2 3 4 3" xfId="26204"/>
    <cellStyle name="標準 20 10 2 2 2 3 5" xfId="17406"/>
    <cellStyle name="標準 20 10 2 2 2 3 5 2" xfId="40946"/>
    <cellStyle name="標準 20 10 2 2 2 3 5 3" xfId="29722"/>
    <cellStyle name="標準 20 10 2 2 2 3 6" xfId="33260"/>
    <cellStyle name="標準 20 10 2 2 2 3 7" xfId="21815"/>
    <cellStyle name="標準 20 10 2 2 2 4" xfId="8276"/>
    <cellStyle name="標準 20 10 2 2 2 4 2" xfId="11955"/>
    <cellStyle name="標準 20 10 2 2 2 4 2 2" xfId="37654"/>
    <cellStyle name="標準 20 10 2 2 2 4 2 3" xfId="26430"/>
    <cellStyle name="標準 20 10 2 2 2 4 3" xfId="17409"/>
    <cellStyle name="標準 20 10 2 2 2 4 3 2" xfId="41172"/>
    <cellStyle name="標準 20 10 2 2 2 4 3 3" xfId="29948"/>
    <cellStyle name="標準 20 10 2 2 2 4 4" xfId="34532"/>
    <cellStyle name="標準 20 10 2 2 2 4 5" xfId="23178"/>
    <cellStyle name="標準 20 10 2 2 2 5" xfId="8502"/>
    <cellStyle name="標準 20 10 2 2 2 5 2" xfId="12181"/>
    <cellStyle name="標準 20 10 2 2 2 5 2 2" xfId="37880"/>
    <cellStyle name="標準 20 10 2 2 2 5 2 3" xfId="26656"/>
    <cellStyle name="標準 20 10 2 2 2 5 3" xfId="17410"/>
    <cellStyle name="標準 20 10 2 2 2 5 3 2" xfId="41398"/>
    <cellStyle name="標準 20 10 2 2 2 5 3 3" xfId="30174"/>
    <cellStyle name="標準 20 10 2 2 2 5 4" xfId="34758"/>
    <cellStyle name="標準 20 10 2 2 2 5 5" xfId="23404"/>
    <cellStyle name="標準 20 10 2 2 2 6" xfId="8940"/>
    <cellStyle name="標準 20 10 2 2 2 6 2" xfId="12558"/>
    <cellStyle name="標準 20 10 2 2 2 6 2 2" xfId="38257"/>
    <cellStyle name="標準 20 10 2 2 2 6 2 3" xfId="27033"/>
    <cellStyle name="標準 20 10 2 2 2 6 3" xfId="17411"/>
    <cellStyle name="標準 20 10 2 2 2 6 3 2" xfId="41775"/>
    <cellStyle name="標準 20 10 2 2 2 6 3 3" xfId="30551"/>
    <cellStyle name="標準 20 10 2 2 2 6 4" xfId="35191"/>
    <cellStyle name="標準 20 10 2 2 2 6 5" xfId="23964"/>
    <cellStyle name="標準 20 10 2 2 2 7" xfId="9882"/>
    <cellStyle name="標準 20 10 2 2 2 7 2" xfId="13465"/>
    <cellStyle name="標準 20 10 2 2 2 7 2 2" xfId="39164"/>
    <cellStyle name="標準 20 10 2 2 2 7 2 3" xfId="27940"/>
    <cellStyle name="標準 20 10 2 2 2 7 3" xfId="17412"/>
    <cellStyle name="標準 20 10 2 2 2 7 3 2" xfId="42682"/>
    <cellStyle name="標準 20 10 2 2 2 7 3 3" xfId="31458"/>
    <cellStyle name="標準 20 10 2 2 2 7 4" xfId="36317"/>
    <cellStyle name="標準 20 10 2 2 2 7 5" xfId="25090"/>
    <cellStyle name="標準 20 10 2 2 2 8" xfId="11277"/>
    <cellStyle name="標準 20 10 2 2 2 8 2" xfId="33854"/>
    <cellStyle name="標準 20 10 2 2 2 8 3" xfId="22500"/>
    <cellStyle name="標準 20 10 2 2 2 9" xfId="17399"/>
    <cellStyle name="標準 20 10 2 2 2 9 2" xfId="36976"/>
    <cellStyle name="標準 20 10 2 2 2 9 3" xfId="25752"/>
    <cellStyle name="標準 20 10 2 2 3" xfId="7441"/>
    <cellStyle name="標準 20 10 2 2 3 2" xfId="8586"/>
    <cellStyle name="標準 20 10 2 2 3 2 2" xfId="9702"/>
    <cellStyle name="標準 20 10 2 2 3 2 2 2" xfId="13316"/>
    <cellStyle name="標準 20 10 2 2 3 2 2 2 2" xfId="39015"/>
    <cellStyle name="標準 20 10 2 2 3 2 2 2 3" xfId="27791"/>
    <cellStyle name="標準 20 10 2 2 3 2 2 3" xfId="17415"/>
    <cellStyle name="標準 20 10 2 2 3 2 2 3 2" xfId="42533"/>
    <cellStyle name="標準 20 10 2 2 3 2 2 3 3" xfId="31309"/>
    <cellStyle name="標準 20 10 2 2 3 2 2 4" xfId="35196"/>
    <cellStyle name="標準 20 10 2 2 3 2 2 5" xfId="23969"/>
    <cellStyle name="標準 20 10 2 2 3 2 3" xfId="10644"/>
    <cellStyle name="標準 20 10 2 2 3 2 3 2" xfId="14223"/>
    <cellStyle name="標準 20 10 2 2 3 2 3 2 2" xfId="39922"/>
    <cellStyle name="標準 20 10 2 2 3 2 3 2 3" xfId="28698"/>
    <cellStyle name="標準 20 10 2 2 3 2 3 3" xfId="17416"/>
    <cellStyle name="標準 20 10 2 2 3 2 3 3 2" xfId="43440"/>
    <cellStyle name="標準 20 10 2 2 3 2 3 3 3" xfId="32216"/>
    <cellStyle name="標準 20 10 2 2 3 2 3 4" xfId="34842"/>
    <cellStyle name="標準 20 10 2 2 3 2 3 5" xfId="23488"/>
    <cellStyle name="標準 20 10 2 2 3 2 4" xfId="12265"/>
    <cellStyle name="標準 20 10 2 2 3 2 4 2" xfId="37964"/>
    <cellStyle name="標準 20 10 2 2 3 2 4 3" xfId="26740"/>
    <cellStyle name="標準 20 10 2 2 3 2 5" xfId="17414"/>
    <cellStyle name="標準 20 10 2 2 3 2 5 2" xfId="41482"/>
    <cellStyle name="標準 20 10 2 2 3 2 5 3" xfId="30258"/>
    <cellStyle name="標準 20 10 2 2 3 2 6" xfId="33344"/>
    <cellStyle name="標準 20 10 2 2 3 2 7" xfId="21899"/>
    <cellStyle name="標準 20 10 2 2 3 3" xfId="8942"/>
    <cellStyle name="標準 20 10 2 2 3 3 2" xfId="12560"/>
    <cellStyle name="標準 20 10 2 2 3 3 2 2" xfId="38259"/>
    <cellStyle name="標準 20 10 2 2 3 3 2 3" xfId="27035"/>
    <cellStyle name="標準 20 10 2 2 3 3 3" xfId="17417"/>
    <cellStyle name="標準 20 10 2 2 3 3 3 2" xfId="41777"/>
    <cellStyle name="標準 20 10 2 2 3 3 3 3" xfId="30553"/>
    <cellStyle name="標準 20 10 2 2 3 3 4" xfId="35195"/>
    <cellStyle name="標準 20 10 2 2 3 3 5" xfId="23968"/>
    <cellStyle name="標準 20 10 2 2 3 4" xfId="9884"/>
    <cellStyle name="標準 20 10 2 2 3 4 2" xfId="13467"/>
    <cellStyle name="標準 20 10 2 2 3 4 2 2" xfId="39166"/>
    <cellStyle name="標準 20 10 2 2 3 4 2 3" xfId="27942"/>
    <cellStyle name="標準 20 10 2 2 3 4 3" xfId="17418"/>
    <cellStyle name="標準 20 10 2 2 3 4 3 2" xfId="42684"/>
    <cellStyle name="標準 20 10 2 2 3 4 3 3" xfId="31460"/>
    <cellStyle name="標準 20 10 2 2 3 4 4" xfId="36401"/>
    <cellStyle name="標準 20 10 2 2 3 4 5" xfId="25174"/>
    <cellStyle name="標準 20 10 2 2 3 5" xfId="11135"/>
    <cellStyle name="標準 20 10 2 2 3 5 2" xfId="33712"/>
    <cellStyle name="標準 20 10 2 2 3 5 3" xfId="22358"/>
    <cellStyle name="標準 20 10 2 2 3 6" xfId="17413"/>
    <cellStyle name="標準 20 10 2 2 3 6 2" xfId="36834"/>
    <cellStyle name="標準 20 10 2 2 3 6 3" xfId="25610"/>
    <cellStyle name="標準 20 10 2 2 3 7" xfId="29128"/>
    <cellStyle name="標準 20 10 2 2 3 7 2" xfId="40352"/>
    <cellStyle name="標準 20 10 2 2 3 8" xfId="32588"/>
    <cellStyle name="標準 20 10 2 2 3 9" xfId="21143"/>
    <cellStyle name="標準 20 10 2 2 4" xfId="7668"/>
    <cellStyle name="標準 20 10 2 2 4 2" xfId="9534"/>
    <cellStyle name="標準 20 10 2 2 4 2 2" xfId="13148"/>
    <cellStyle name="標準 20 10 2 2 4 2 2 2" xfId="38847"/>
    <cellStyle name="標準 20 10 2 2 4 2 2 3" xfId="27623"/>
    <cellStyle name="標準 20 10 2 2 4 2 3" xfId="17420"/>
    <cellStyle name="標準 20 10 2 2 4 2 3 2" xfId="42365"/>
    <cellStyle name="標準 20 10 2 2 4 2 3 3" xfId="31141"/>
    <cellStyle name="標準 20 10 2 2 4 2 4" xfId="35197"/>
    <cellStyle name="標準 20 10 2 2 4 2 5" xfId="23970"/>
    <cellStyle name="標準 20 10 2 2 4 3" xfId="10476"/>
    <cellStyle name="標準 20 10 2 2 4 3 2" xfId="14055"/>
    <cellStyle name="標準 20 10 2 2 4 3 2 2" xfId="39754"/>
    <cellStyle name="標準 20 10 2 2 4 3 2 3" xfId="28530"/>
    <cellStyle name="標準 20 10 2 2 4 3 3" xfId="17421"/>
    <cellStyle name="標準 20 10 2 2 4 3 3 2" xfId="43272"/>
    <cellStyle name="標準 20 10 2 2 4 3 3 3" xfId="32048"/>
    <cellStyle name="標準 20 10 2 2 4 3 4" xfId="33938"/>
    <cellStyle name="標準 20 10 2 2 4 3 5" xfId="22584"/>
    <cellStyle name="標準 20 10 2 2 4 4" xfId="11361"/>
    <cellStyle name="標準 20 10 2 2 4 4 2" xfId="37060"/>
    <cellStyle name="標準 20 10 2 2 4 4 3" xfId="25836"/>
    <cellStyle name="標準 20 10 2 2 4 5" xfId="17419"/>
    <cellStyle name="標準 20 10 2 2 4 5 2" xfId="40578"/>
    <cellStyle name="標準 20 10 2 2 4 5 3" xfId="29354"/>
    <cellStyle name="標準 20 10 2 2 4 6" xfId="33176"/>
    <cellStyle name="標準 20 10 2 2 4 7" xfId="21731"/>
    <cellStyle name="標準 20 10 2 2 5" xfId="7894"/>
    <cellStyle name="標準 20 10 2 2 5 2" xfId="11587"/>
    <cellStyle name="標準 20 10 2 2 5 2 2" xfId="37286"/>
    <cellStyle name="標準 20 10 2 2 5 2 3" xfId="26062"/>
    <cellStyle name="標準 20 10 2 2 5 3" xfId="17422"/>
    <cellStyle name="標準 20 10 2 2 5 3 2" xfId="40804"/>
    <cellStyle name="標準 20 10 2 2 5 3 3" xfId="29580"/>
    <cellStyle name="標準 20 10 2 2 5 4" xfId="34164"/>
    <cellStyle name="標準 20 10 2 2 5 5" xfId="22810"/>
    <cellStyle name="標準 20 10 2 2 6" xfId="8134"/>
    <cellStyle name="標準 20 10 2 2 6 2" xfId="11813"/>
    <cellStyle name="標準 20 10 2 2 6 2 2" xfId="37512"/>
    <cellStyle name="標準 20 10 2 2 6 2 3" xfId="26288"/>
    <cellStyle name="標準 20 10 2 2 6 3" xfId="17423"/>
    <cellStyle name="標準 20 10 2 2 6 3 2" xfId="41030"/>
    <cellStyle name="標準 20 10 2 2 6 3 3" xfId="29806"/>
    <cellStyle name="標準 20 10 2 2 6 4" xfId="34390"/>
    <cellStyle name="標準 20 10 2 2 6 5" xfId="23036"/>
    <cellStyle name="標準 20 10 2 2 7" xfId="8418"/>
    <cellStyle name="標準 20 10 2 2 7 2" xfId="12097"/>
    <cellStyle name="標準 20 10 2 2 7 2 2" xfId="37796"/>
    <cellStyle name="標準 20 10 2 2 7 2 3" xfId="26572"/>
    <cellStyle name="標準 20 10 2 2 7 3" xfId="17424"/>
    <cellStyle name="標準 20 10 2 2 7 3 2" xfId="41314"/>
    <cellStyle name="標準 20 10 2 2 7 3 3" xfId="30090"/>
    <cellStyle name="標準 20 10 2 2 7 4" xfId="34674"/>
    <cellStyle name="標準 20 10 2 2 7 5" xfId="23320"/>
    <cellStyle name="標準 20 10 2 2 8" xfId="8812"/>
    <cellStyle name="標準 20 10 2 2 8 2" xfId="12491"/>
    <cellStyle name="標準 20 10 2 2 8 2 2" xfId="38190"/>
    <cellStyle name="標準 20 10 2 2 8 2 3" xfId="26966"/>
    <cellStyle name="標準 20 10 2 2 8 3" xfId="17425"/>
    <cellStyle name="標準 20 10 2 2 8 3 2" xfId="41708"/>
    <cellStyle name="標準 20 10 2 2 8 3 3" xfId="30484"/>
    <cellStyle name="標準 20 10 2 2 8 4" xfId="35068"/>
    <cellStyle name="標準 20 10 2 2 8 5" xfId="23714"/>
    <cellStyle name="標準 20 10 2 2 9" xfId="8939"/>
    <cellStyle name="標準 20 10 2 2 9 2" xfId="12557"/>
    <cellStyle name="標準 20 10 2 2 9 2 2" xfId="38256"/>
    <cellStyle name="標準 20 10 2 2 9 2 3" xfId="27032"/>
    <cellStyle name="標準 20 10 2 2 9 3" xfId="17426"/>
    <cellStyle name="標準 20 10 2 2 9 3 2" xfId="41774"/>
    <cellStyle name="標準 20 10 2 2 9 3 3" xfId="30550"/>
    <cellStyle name="標準 20 10 2 2 9 4" xfId="35190"/>
    <cellStyle name="標準 20 10 2 2 9 5" xfId="23963"/>
    <cellStyle name="標準 20 10 2 3" xfId="7326"/>
    <cellStyle name="標準 20 10 2 3 10" xfId="11035"/>
    <cellStyle name="標準 20 10 2 3 10 2" xfId="33612"/>
    <cellStyle name="標準 20 10 2 3 10 3" xfId="22258"/>
    <cellStyle name="標準 20 10 2 3 11" xfId="17427"/>
    <cellStyle name="標準 20 10 2 3 11 2" xfId="36734"/>
    <cellStyle name="標準 20 10 2 3 11 3" xfId="25510"/>
    <cellStyle name="標準 20 10 2 3 12" xfId="29028"/>
    <cellStyle name="標準 20 10 2 3 12 2" xfId="40252"/>
    <cellStyle name="標準 20 10 2 3 13" xfId="32589"/>
    <cellStyle name="標準 20 10 2 3 14" xfId="21144"/>
    <cellStyle name="標準 20 10 2 3 2" xfId="7484"/>
    <cellStyle name="標準 20 10 2 3 2 2" xfId="8628"/>
    <cellStyle name="標準 20 10 2 3 2 2 2" xfId="9744"/>
    <cellStyle name="標準 20 10 2 3 2 2 2 2" xfId="13358"/>
    <cellStyle name="標準 20 10 2 3 2 2 2 2 2" xfId="39057"/>
    <cellStyle name="標準 20 10 2 3 2 2 2 2 3" xfId="27833"/>
    <cellStyle name="標準 20 10 2 3 2 2 2 3" xfId="17430"/>
    <cellStyle name="標準 20 10 2 3 2 2 2 3 2" xfId="42575"/>
    <cellStyle name="標準 20 10 2 3 2 2 2 3 3" xfId="31351"/>
    <cellStyle name="標準 20 10 2 3 2 2 2 4" xfId="35200"/>
    <cellStyle name="標準 20 10 2 3 2 2 2 5" xfId="23973"/>
    <cellStyle name="標準 20 10 2 3 2 2 3" xfId="10686"/>
    <cellStyle name="標準 20 10 2 3 2 2 3 2" xfId="14265"/>
    <cellStyle name="標準 20 10 2 3 2 2 3 2 2" xfId="39964"/>
    <cellStyle name="標準 20 10 2 3 2 2 3 2 3" xfId="28740"/>
    <cellStyle name="標準 20 10 2 3 2 2 3 3" xfId="17431"/>
    <cellStyle name="標準 20 10 2 3 2 2 3 3 2" xfId="43482"/>
    <cellStyle name="標準 20 10 2 3 2 2 3 3 3" xfId="32258"/>
    <cellStyle name="標準 20 10 2 3 2 2 3 4" xfId="34884"/>
    <cellStyle name="標準 20 10 2 3 2 2 3 5" xfId="23530"/>
    <cellStyle name="標準 20 10 2 3 2 2 4" xfId="12307"/>
    <cellStyle name="標準 20 10 2 3 2 2 4 2" xfId="38006"/>
    <cellStyle name="標準 20 10 2 3 2 2 4 3" xfId="26782"/>
    <cellStyle name="標準 20 10 2 3 2 2 5" xfId="17429"/>
    <cellStyle name="標準 20 10 2 3 2 2 5 2" xfId="41524"/>
    <cellStyle name="標準 20 10 2 3 2 2 5 3" xfId="30300"/>
    <cellStyle name="標準 20 10 2 3 2 2 6" xfId="33386"/>
    <cellStyle name="標準 20 10 2 3 2 2 7" xfId="21941"/>
    <cellStyle name="標準 20 10 2 3 2 3" xfId="8944"/>
    <cellStyle name="標準 20 10 2 3 2 3 2" xfId="12562"/>
    <cellStyle name="標準 20 10 2 3 2 3 2 2" xfId="38261"/>
    <cellStyle name="標準 20 10 2 3 2 3 2 3" xfId="27037"/>
    <cellStyle name="標準 20 10 2 3 2 3 3" xfId="17432"/>
    <cellStyle name="標準 20 10 2 3 2 3 3 2" xfId="41779"/>
    <cellStyle name="標準 20 10 2 3 2 3 3 3" xfId="30555"/>
    <cellStyle name="標準 20 10 2 3 2 3 4" xfId="35199"/>
    <cellStyle name="標準 20 10 2 3 2 3 5" xfId="23972"/>
    <cellStyle name="標準 20 10 2 3 2 4" xfId="9886"/>
    <cellStyle name="標準 20 10 2 3 2 4 2" xfId="13469"/>
    <cellStyle name="標準 20 10 2 3 2 4 2 2" xfId="39168"/>
    <cellStyle name="標準 20 10 2 3 2 4 2 3" xfId="27944"/>
    <cellStyle name="標準 20 10 2 3 2 4 3" xfId="17433"/>
    <cellStyle name="標準 20 10 2 3 2 4 3 2" xfId="42686"/>
    <cellStyle name="標準 20 10 2 3 2 4 3 3" xfId="31462"/>
    <cellStyle name="標準 20 10 2 3 2 4 4" xfId="36443"/>
    <cellStyle name="標準 20 10 2 3 2 4 5" xfId="25216"/>
    <cellStyle name="標準 20 10 2 3 2 5" xfId="11177"/>
    <cellStyle name="標準 20 10 2 3 2 5 2" xfId="33754"/>
    <cellStyle name="標準 20 10 2 3 2 5 3" xfId="22400"/>
    <cellStyle name="標準 20 10 2 3 2 6" xfId="17428"/>
    <cellStyle name="標準 20 10 2 3 2 6 2" xfId="36876"/>
    <cellStyle name="標準 20 10 2 3 2 6 3" xfId="25652"/>
    <cellStyle name="標準 20 10 2 3 2 7" xfId="29170"/>
    <cellStyle name="標準 20 10 2 3 2 7 2" xfId="40394"/>
    <cellStyle name="標準 20 10 2 3 2 8" xfId="32590"/>
    <cellStyle name="標準 20 10 2 3 2 9" xfId="21145"/>
    <cellStyle name="標準 20 10 2 3 3" xfId="7710"/>
    <cellStyle name="標準 20 10 2 3 3 2" xfId="9492"/>
    <cellStyle name="標準 20 10 2 3 3 2 2" xfId="13106"/>
    <cellStyle name="標準 20 10 2 3 3 2 2 2" xfId="38805"/>
    <cellStyle name="標準 20 10 2 3 3 2 2 3" xfId="27581"/>
    <cellStyle name="標準 20 10 2 3 3 2 3" xfId="17435"/>
    <cellStyle name="標準 20 10 2 3 3 2 3 2" xfId="42323"/>
    <cellStyle name="標準 20 10 2 3 3 2 3 3" xfId="31099"/>
    <cellStyle name="標準 20 10 2 3 3 2 4" xfId="35201"/>
    <cellStyle name="標準 20 10 2 3 3 2 5" xfId="23974"/>
    <cellStyle name="標準 20 10 2 3 3 3" xfId="10434"/>
    <cellStyle name="標準 20 10 2 3 3 3 2" xfId="14013"/>
    <cellStyle name="標準 20 10 2 3 3 3 2 2" xfId="39712"/>
    <cellStyle name="標準 20 10 2 3 3 3 2 3" xfId="28488"/>
    <cellStyle name="標準 20 10 2 3 3 3 3" xfId="17436"/>
    <cellStyle name="標準 20 10 2 3 3 3 3 2" xfId="43230"/>
    <cellStyle name="標準 20 10 2 3 3 3 3 3" xfId="32006"/>
    <cellStyle name="標準 20 10 2 3 3 3 4" xfId="33980"/>
    <cellStyle name="標準 20 10 2 3 3 3 5" xfId="22626"/>
    <cellStyle name="標準 20 10 2 3 3 4" xfId="11403"/>
    <cellStyle name="標準 20 10 2 3 3 4 2" xfId="37102"/>
    <cellStyle name="標準 20 10 2 3 3 4 3" xfId="25878"/>
    <cellStyle name="標準 20 10 2 3 3 5" xfId="17434"/>
    <cellStyle name="標準 20 10 2 3 3 5 2" xfId="40620"/>
    <cellStyle name="標準 20 10 2 3 3 5 3" xfId="29396"/>
    <cellStyle name="標準 20 10 2 3 3 6" xfId="33134"/>
    <cellStyle name="標準 20 10 2 3 3 7" xfId="21689"/>
    <cellStyle name="標準 20 10 2 3 4" xfId="7936"/>
    <cellStyle name="標準 20 10 2 3 4 2" xfId="11629"/>
    <cellStyle name="標準 20 10 2 3 4 2 2" xfId="37328"/>
    <cellStyle name="標準 20 10 2 3 4 2 3" xfId="26104"/>
    <cellStyle name="標準 20 10 2 3 4 3" xfId="17437"/>
    <cellStyle name="標準 20 10 2 3 4 3 2" xfId="40846"/>
    <cellStyle name="標準 20 10 2 3 4 3 3" xfId="29622"/>
    <cellStyle name="標準 20 10 2 3 4 4" xfId="34206"/>
    <cellStyle name="標準 20 10 2 3 4 5" xfId="22852"/>
    <cellStyle name="標準 20 10 2 3 5" xfId="8176"/>
    <cellStyle name="標準 20 10 2 3 5 2" xfId="11855"/>
    <cellStyle name="標準 20 10 2 3 5 2 2" xfId="37554"/>
    <cellStyle name="標準 20 10 2 3 5 2 3" xfId="26330"/>
    <cellStyle name="標準 20 10 2 3 5 3" xfId="17438"/>
    <cellStyle name="標準 20 10 2 3 5 3 2" xfId="41072"/>
    <cellStyle name="標準 20 10 2 3 5 3 3" xfId="29848"/>
    <cellStyle name="標準 20 10 2 3 5 4" xfId="34432"/>
    <cellStyle name="標準 20 10 2 3 5 5" xfId="23078"/>
    <cellStyle name="標準 20 10 2 3 6" xfId="8376"/>
    <cellStyle name="標準 20 10 2 3 6 2" xfId="12055"/>
    <cellStyle name="標準 20 10 2 3 6 2 2" xfId="37754"/>
    <cellStyle name="標準 20 10 2 3 6 2 3" xfId="26530"/>
    <cellStyle name="標準 20 10 2 3 6 3" xfId="17439"/>
    <cellStyle name="標準 20 10 2 3 6 3 2" xfId="41272"/>
    <cellStyle name="標準 20 10 2 3 6 3 3" xfId="30048"/>
    <cellStyle name="標準 20 10 2 3 6 4" xfId="34632"/>
    <cellStyle name="標準 20 10 2 3 6 5" xfId="23278"/>
    <cellStyle name="標準 20 10 2 3 7" xfId="8854"/>
    <cellStyle name="標準 20 10 2 3 7 2" xfId="12533"/>
    <cellStyle name="標準 20 10 2 3 7 2 2" xfId="38232"/>
    <cellStyle name="標準 20 10 2 3 7 2 3" xfId="27008"/>
    <cellStyle name="標準 20 10 2 3 7 3" xfId="17440"/>
    <cellStyle name="標準 20 10 2 3 7 3 2" xfId="41750"/>
    <cellStyle name="標準 20 10 2 3 7 3 3" xfId="30526"/>
    <cellStyle name="標準 20 10 2 3 7 4" xfId="35110"/>
    <cellStyle name="標準 20 10 2 3 7 5" xfId="23756"/>
    <cellStyle name="標準 20 10 2 3 8" xfId="8943"/>
    <cellStyle name="標準 20 10 2 3 8 2" xfId="12561"/>
    <cellStyle name="標準 20 10 2 3 8 2 2" xfId="38260"/>
    <cellStyle name="標準 20 10 2 3 8 2 3" xfId="27036"/>
    <cellStyle name="標準 20 10 2 3 8 3" xfId="17441"/>
    <cellStyle name="標準 20 10 2 3 8 3 2" xfId="41778"/>
    <cellStyle name="標準 20 10 2 3 8 3 3" xfId="30554"/>
    <cellStyle name="標準 20 10 2 3 8 4" xfId="35198"/>
    <cellStyle name="標準 20 10 2 3 8 5" xfId="23971"/>
    <cellStyle name="標準 20 10 2 3 9" xfId="9885"/>
    <cellStyle name="標準 20 10 2 3 9 2" xfId="13468"/>
    <cellStyle name="標準 20 10 2 3 9 2 2" xfId="39167"/>
    <cellStyle name="標準 20 10 2 3 9 2 3" xfId="27943"/>
    <cellStyle name="標準 20 10 2 3 9 3" xfId="17442"/>
    <cellStyle name="標準 20 10 2 3 9 3 2" xfId="42685"/>
    <cellStyle name="標準 20 10 2 3 9 3 3" xfId="31461"/>
    <cellStyle name="標準 20 10 2 3 9 4" xfId="36191"/>
    <cellStyle name="標準 20 10 2 3 9 5" xfId="24964"/>
    <cellStyle name="標準 20 10 2 4" xfId="7542"/>
    <cellStyle name="標準 20 10 2 4 10" xfId="29228"/>
    <cellStyle name="標準 20 10 2 4 10 2" xfId="40452"/>
    <cellStyle name="標準 20 10 2 4 11" xfId="32591"/>
    <cellStyle name="標準 20 10 2 4 12" xfId="21146"/>
    <cellStyle name="標準 20 10 2 4 2" xfId="7768"/>
    <cellStyle name="標準 20 10 2 4 2 2" xfId="8686"/>
    <cellStyle name="標準 20 10 2 4 2 2 2" xfId="9802"/>
    <cellStyle name="標準 20 10 2 4 2 2 2 2" xfId="13416"/>
    <cellStyle name="標準 20 10 2 4 2 2 2 2 2" xfId="39115"/>
    <cellStyle name="標準 20 10 2 4 2 2 2 2 3" xfId="27891"/>
    <cellStyle name="標準 20 10 2 4 2 2 2 3" xfId="17446"/>
    <cellStyle name="標準 20 10 2 4 2 2 2 3 2" xfId="42633"/>
    <cellStyle name="標準 20 10 2 4 2 2 2 3 3" xfId="31409"/>
    <cellStyle name="標準 20 10 2 4 2 2 2 4" xfId="35204"/>
    <cellStyle name="標準 20 10 2 4 2 2 2 5" xfId="23977"/>
    <cellStyle name="標準 20 10 2 4 2 2 3" xfId="10744"/>
    <cellStyle name="標準 20 10 2 4 2 2 3 2" xfId="14323"/>
    <cellStyle name="標準 20 10 2 4 2 2 3 2 2" xfId="40022"/>
    <cellStyle name="標準 20 10 2 4 2 2 3 2 3" xfId="28798"/>
    <cellStyle name="標準 20 10 2 4 2 2 3 3" xfId="17447"/>
    <cellStyle name="標準 20 10 2 4 2 2 3 3 2" xfId="43540"/>
    <cellStyle name="標準 20 10 2 4 2 2 3 3 3" xfId="32316"/>
    <cellStyle name="標準 20 10 2 4 2 2 3 4" xfId="34942"/>
    <cellStyle name="標準 20 10 2 4 2 2 3 5" xfId="23588"/>
    <cellStyle name="標準 20 10 2 4 2 2 4" xfId="12365"/>
    <cellStyle name="標準 20 10 2 4 2 2 4 2" xfId="38064"/>
    <cellStyle name="標準 20 10 2 4 2 2 4 3" xfId="26840"/>
    <cellStyle name="標準 20 10 2 4 2 2 5" xfId="17445"/>
    <cellStyle name="標準 20 10 2 4 2 2 5 2" xfId="41582"/>
    <cellStyle name="標準 20 10 2 4 2 2 5 3" xfId="30358"/>
    <cellStyle name="標準 20 10 2 4 2 2 6" xfId="33444"/>
    <cellStyle name="標準 20 10 2 4 2 2 7" xfId="21999"/>
    <cellStyle name="標準 20 10 2 4 2 3" xfId="8946"/>
    <cellStyle name="標準 20 10 2 4 2 3 2" xfId="12564"/>
    <cellStyle name="標準 20 10 2 4 2 3 2 2" xfId="38263"/>
    <cellStyle name="標準 20 10 2 4 2 3 2 3" xfId="27039"/>
    <cellStyle name="標準 20 10 2 4 2 3 3" xfId="17448"/>
    <cellStyle name="標準 20 10 2 4 2 3 3 2" xfId="41781"/>
    <cellStyle name="標準 20 10 2 4 2 3 3 3" xfId="30557"/>
    <cellStyle name="標準 20 10 2 4 2 3 4" xfId="35203"/>
    <cellStyle name="標準 20 10 2 4 2 3 5" xfId="23976"/>
    <cellStyle name="標準 20 10 2 4 2 4" xfId="9888"/>
    <cellStyle name="標準 20 10 2 4 2 4 2" xfId="13471"/>
    <cellStyle name="標準 20 10 2 4 2 4 2 2" xfId="39170"/>
    <cellStyle name="標準 20 10 2 4 2 4 2 3" xfId="27946"/>
    <cellStyle name="標準 20 10 2 4 2 4 3" xfId="17449"/>
    <cellStyle name="標準 20 10 2 4 2 4 3 2" xfId="42688"/>
    <cellStyle name="標準 20 10 2 4 2 4 3 3" xfId="31464"/>
    <cellStyle name="標準 20 10 2 4 2 4 4" xfId="36501"/>
    <cellStyle name="標準 20 10 2 4 2 4 5" xfId="25274"/>
    <cellStyle name="標準 20 10 2 4 2 5" xfId="11461"/>
    <cellStyle name="標準 20 10 2 4 2 5 2" xfId="34038"/>
    <cellStyle name="標準 20 10 2 4 2 5 3" xfId="22684"/>
    <cellStyle name="標準 20 10 2 4 2 6" xfId="17444"/>
    <cellStyle name="標準 20 10 2 4 2 6 2" xfId="37160"/>
    <cellStyle name="標準 20 10 2 4 2 6 3" xfId="25936"/>
    <cellStyle name="標準 20 10 2 4 2 7" xfId="29454"/>
    <cellStyle name="標準 20 10 2 4 2 7 2" xfId="40678"/>
    <cellStyle name="標準 20 10 2 4 2 8" xfId="32592"/>
    <cellStyle name="標準 20 10 2 4 2 9" xfId="21147"/>
    <cellStyle name="標準 20 10 2 4 3" xfId="7994"/>
    <cellStyle name="標準 20 10 2 4 3 2" xfId="9576"/>
    <cellStyle name="標準 20 10 2 4 3 2 2" xfId="13190"/>
    <cellStyle name="標準 20 10 2 4 3 2 2 2" xfId="38889"/>
    <cellStyle name="標準 20 10 2 4 3 2 2 3" xfId="27665"/>
    <cellStyle name="標準 20 10 2 4 3 2 3" xfId="17451"/>
    <cellStyle name="標準 20 10 2 4 3 2 3 2" xfId="42407"/>
    <cellStyle name="標準 20 10 2 4 3 2 3 3" xfId="31183"/>
    <cellStyle name="標準 20 10 2 4 3 2 4" xfId="35205"/>
    <cellStyle name="標準 20 10 2 4 3 2 5" xfId="23978"/>
    <cellStyle name="標準 20 10 2 4 3 3" xfId="10518"/>
    <cellStyle name="標準 20 10 2 4 3 3 2" xfId="14097"/>
    <cellStyle name="標準 20 10 2 4 3 3 2 2" xfId="39796"/>
    <cellStyle name="標準 20 10 2 4 3 3 2 3" xfId="28572"/>
    <cellStyle name="標準 20 10 2 4 3 3 3" xfId="17452"/>
    <cellStyle name="標準 20 10 2 4 3 3 3 2" xfId="43314"/>
    <cellStyle name="標準 20 10 2 4 3 3 3 3" xfId="32090"/>
    <cellStyle name="標準 20 10 2 4 3 3 4" xfId="34264"/>
    <cellStyle name="標準 20 10 2 4 3 3 5" xfId="22910"/>
    <cellStyle name="標準 20 10 2 4 3 4" xfId="11687"/>
    <cellStyle name="標準 20 10 2 4 3 4 2" xfId="37386"/>
    <cellStyle name="標準 20 10 2 4 3 4 3" xfId="26162"/>
    <cellStyle name="標準 20 10 2 4 3 5" xfId="17450"/>
    <cellStyle name="標準 20 10 2 4 3 5 2" xfId="40904"/>
    <cellStyle name="標準 20 10 2 4 3 5 3" xfId="29680"/>
    <cellStyle name="標準 20 10 2 4 3 6" xfId="33218"/>
    <cellStyle name="標準 20 10 2 4 3 7" xfId="21773"/>
    <cellStyle name="標準 20 10 2 4 4" xfId="8234"/>
    <cellStyle name="標準 20 10 2 4 4 2" xfId="11913"/>
    <cellStyle name="標準 20 10 2 4 4 2 2" xfId="37612"/>
    <cellStyle name="標準 20 10 2 4 4 2 3" xfId="26388"/>
    <cellStyle name="標準 20 10 2 4 4 3" xfId="17453"/>
    <cellStyle name="標準 20 10 2 4 4 3 2" xfId="41130"/>
    <cellStyle name="標準 20 10 2 4 4 3 3" xfId="29906"/>
    <cellStyle name="標準 20 10 2 4 4 4" xfId="34490"/>
    <cellStyle name="標準 20 10 2 4 4 5" xfId="23136"/>
    <cellStyle name="標準 20 10 2 4 5" xfId="8460"/>
    <cellStyle name="標準 20 10 2 4 5 2" xfId="12139"/>
    <cellStyle name="標準 20 10 2 4 5 2 2" xfId="37838"/>
    <cellStyle name="標準 20 10 2 4 5 2 3" xfId="26614"/>
    <cellStyle name="標準 20 10 2 4 5 3" xfId="17454"/>
    <cellStyle name="標準 20 10 2 4 5 3 2" xfId="41356"/>
    <cellStyle name="標準 20 10 2 4 5 3 3" xfId="30132"/>
    <cellStyle name="標準 20 10 2 4 5 4" xfId="34716"/>
    <cellStyle name="標準 20 10 2 4 5 5" xfId="23362"/>
    <cellStyle name="標準 20 10 2 4 6" xfId="8945"/>
    <cellStyle name="標準 20 10 2 4 6 2" xfId="12563"/>
    <cellStyle name="標準 20 10 2 4 6 2 2" xfId="38262"/>
    <cellStyle name="標準 20 10 2 4 6 2 3" xfId="27038"/>
    <cellStyle name="標準 20 10 2 4 6 3" xfId="17455"/>
    <cellStyle name="標準 20 10 2 4 6 3 2" xfId="41780"/>
    <cellStyle name="標準 20 10 2 4 6 3 3" xfId="30556"/>
    <cellStyle name="標準 20 10 2 4 6 4" xfId="35202"/>
    <cellStyle name="標準 20 10 2 4 6 5" xfId="23975"/>
    <cellStyle name="標準 20 10 2 4 7" xfId="9887"/>
    <cellStyle name="標準 20 10 2 4 7 2" xfId="13470"/>
    <cellStyle name="標準 20 10 2 4 7 2 2" xfId="39169"/>
    <cellStyle name="標準 20 10 2 4 7 2 3" xfId="27945"/>
    <cellStyle name="標準 20 10 2 4 7 3" xfId="17456"/>
    <cellStyle name="標準 20 10 2 4 7 3 2" xfId="42687"/>
    <cellStyle name="標準 20 10 2 4 7 3 3" xfId="31463"/>
    <cellStyle name="標準 20 10 2 4 7 4" xfId="36275"/>
    <cellStyle name="標準 20 10 2 4 7 5" xfId="25048"/>
    <cellStyle name="標準 20 10 2 4 8" xfId="11235"/>
    <cellStyle name="標準 20 10 2 4 8 2" xfId="33812"/>
    <cellStyle name="標準 20 10 2 4 8 3" xfId="22458"/>
    <cellStyle name="標準 20 10 2 4 9" xfId="17443"/>
    <cellStyle name="標準 20 10 2 4 9 2" xfId="36934"/>
    <cellStyle name="標準 20 10 2 4 9 3" xfId="25710"/>
    <cellStyle name="標準 20 10 2 5" xfId="7399"/>
    <cellStyle name="標準 20 10 2 5 2" xfId="8544"/>
    <cellStyle name="標準 20 10 2 5 2 2" xfId="9660"/>
    <cellStyle name="標準 20 10 2 5 2 2 2" xfId="13274"/>
    <cellStyle name="標準 20 10 2 5 2 2 2 2" xfId="38973"/>
    <cellStyle name="標準 20 10 2 5 2 2 2 3" xfId="27749"/>
    <cellStyle name="標準 20 10 2 5 2 2 3" xfId="17459"/>
    <cellStyle name="標準 20 10 2 5 2 2 3 2" xfId="42491"/>
    <cellStyle name="標準 20 10 2 5 2 2 3 3" xfId="31267"/>
    <cellStyle name="標準 20 10 2 5 2 2 4" xfId="35207"/>
    <cellStyle name="標準 20 10 2 5 2 2 5" xfId="23980"/>
    <cellStyle name="標準 20 10 2 5 2 3" xfId="10602"/>
    <cellStyle name="標準 20 10 2 5 2 3 2" xfId="14181"/>
    <cellStyle name="標準 20 10 2 5 2 3 2 2" xfId="39880"/>
    <cellStyle name="標準 20 10 2 5 2 3 2 3" xfId="28656"/>
    <cellStyle name="標準 20 10 2 5 2 3 3" xfId="17460"/>
    <cellStyle name="標準 20 10 2 5 2 3 3 2" xfId="43398"/>
    <cellStyle name="標準 20 10 2 5 2 3 3 3" xfId="32174"/>
    <cellStyle name="標準 20 10 2 5 2 3 4" xfId="34800"/>
    <cellStyle name="標準 20 10 2 5 2 3 5" xfId="23446"/>
    <cellStyle name="標準 20 10 2 5 2 4" xfId="12223"/>
    <cellStyle name="標準 20 10 2 5 2 4 2" xfId="37922"/>
    <cellStyle name="標準 20 10 2 5 2 4 3" xfId="26698"/>
    <cellStyle name="標準 20 10 2 5 2 5" xfId="17458"/>
    <cellStyle name="標準 20 10 2 5 2 5 2" xfId="41440"/>
    <cellStyle name="標準 20 10 2 5 2 5 3" xfId="30216"/>
    <cellStyle name="標準 20 10 2 5 2 6" xfId="33302"/>
    <cellStyle name="標準 20 10 2 5 2 7" xfId="21857"/>
    <cellStyle name="標準 20 10 2 5 3" xfId="8947"/>
    <cellStyle name="標準 20 10 2 5 3 2" xfId="12565"/>
    <cellStyle name="標準 20 10 2 5 3 2 2" xfId="38264"/>
    <cellStyle name="標準 20 10 2 5 3 2 3" xfId="27040"/>
    <cellStyle name="標準 20 10 2 5 3 3" xfId="17461"/>
    <cellStyle name="標準 20 10 2 5 3 3 2" xfId="41782"/>
    <cellStyle name="標準 20 10 2 5 3 3 3" xfId="30558"/>
    <cellStyle name="標準 20 10 2 5 3 4" xfId="35206"/>
    <cellStyle name="標準 20 10 2 5 3 5" xfId="23979"/>
    <cellStyle name="標準 20 10 2 5 4" xfId="9889"/>
    <cellStyle name="標準 20 10 2 5 4 2" xfId="13472"/>
    <cellStyle name="標準 20 10 2 5 4 2 2" xfId="39171"/>
    <cellStyle name="標準 20 10 2 5 4 2 3" xfId="27947"/>
    <cellStyle name="標準 20 10 2 5 4 3" xfId="17462"/>
    <cellStyle name="標準 20 10 2 5 4 3 2" xfId="42689"/>
    <cellStyle name="標準 20 10 2 5 4 3 3" xfId="31465"/>
    <cellStyle name="標準 20 10 2 5 4 4" xfId="36359"/>
    <cellStyle name="標準 20 10 2 5 4 5" xfId="25132"/>
    <cellStyle name="標準 20 10 2 5 5" xfId="11093"/>
    <cellStyle name="標準 20 10 2 5 5 2" xfId="33670"/>
    <cellStyle name="標準 20 10 2 5 5 3" xfId="22316"/>
    <cellStyle name="標準 20 10 2 5 6" xfId="17457"/>
    <cellStyle name="標準 20 10 2 5 6 2" xfId="36792"/>
    <cellStyle name="標準 20 10 2 5 6 3" xfId="25568"/>
    <cellStyle name="標準 20 10 2 5 7" xfId="29086"/>
    <cellStyle name="標準 20 10 2 5 7 2" xfId="40310"/>
    <cellStyle name="標準 20 10 2 5 8" xfId="32593"/>
    <cellStyle name="標準 20 10 2 5 9" xfId="21148"/>
    <cellStyle name="標準 20 10 2 6" xfId="7626"/>
    <cellStyle name="標準 20 10 2 6 2" xfId="9434"/>
    <cellStyle name="標準 20 10 2 6 2 2" xfId="13048"/>
    <cellStyle name="標準 20 10 2 6 2 2 2" xfId="38747"/>
    <cellStyle name="標準 20 10 2 6 2 2 3" xfId="27523"/>
    <cellStyle name="標準 20 10 2 6 2 3" xfId="17464"/>
    <cellStyle name="標準 20 10 2 6 2 3 2" xfId="42265"/>
    <cellStyle name="標準 20 10 2 6 2 3 3" xfId="31041"/>
    <cellStyle name="標準 20 10 2 6 2 4" xfId="35208"/>
    <cellStyle name="標準 20 10 2 6 2 5" xfId="23981"/>
    <cellStyle name="標準 20 10 2 6 3" xfId="10376"/>
    <cellStyle name="標準 20 10 2 6 3 2" xfId="13955"/>
    <cellStyle name="標準 20 10 2 6 3 2 2" xfId="39654"/>
    <cellStyle name="標準 20 10 2 6 3 2 3" xfId="28430"/>
    <cellStyle name="標準 20 10 2 6 3 3" xfId="17465"/>
    <cellStyle name="標準 20 10 2 6 3 3 2" xfId="43172"/>
    <cellStyle name="標準 20 10 2 6 3 3 3" xfId="31948"/>
    <cellStyle name="標準 20 10 2 6 3 4" xfId="33896"/>
    <cellStyle name="標準 20 10 2 6 3 5" xfId="22542"/>
    <cellStyle name="標準 20 10 2 6 4" xfId="11319"/>
    <cellStyle name="標準 20 10 2 6 4 2" xfId="37018"/>
    <cellStyle name="標準 20 10 2 6 4 3" xfId="25794"/>
    <cellStyle name="標準 20 10 2 6 5" xfId="17463"/>
    <cellStyle name="標準 20 10 2 6 5 2" xfId="40536"/>
    <cellStyle name="標準 20 10 2 6 5 3" xfId="29312"/>
    <cellStyle name="標準 20 10 2 6 6" xfId="33076"/>
    <cellStyle name="標準 20 10 2 6 7" xfId="21631"/>
    <cellStyle name="標準 20 10 2 7" xfId="7852"/>
    <cellStyle name="標準 20 10 2 7 2" xfId="11545"/>
    <cellStyle name="標準 20 10 2 7 2 2" xfId="35189"/>
    <cellStyle name="標準 20 10 2 7 2 3" xfId="23962"/>
    <cellStyle name="標準 20 10 2 7 3" xfId="17466"/>
    <cellStyle name="標準 20 10 2 7 3 2" xfId="37244"/>
    <cellStyle name="標準 20 10 2 7 3 3" xfId="26020"/>
    <cellStyle name="標準 20 10 2 7 4" xfId="29538"/>
    <cellStyle name="標準 20 10 2 7 4 2" xfId="40762"/>
    <cellStyle name="標準 20 10 2 7 5" xfId="34122"/>
    <cellStyle name="標準 20 10 2 7 6" xfId="22768"/>
    <cellStyle name="標準 20 10 2 8" xfId="8091"/>
    <cellStyle na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 2 8 4" xfId="34348"/>
    <cellStyle name="標準 20 10 2 8 5" xfId="22994"/>
    <cellStyle name="標準 20 10 2 9" xfId="8318"/>
    <cellStyle name="標準 20 10 2 9 2" xfId="11997"/>
    <cellStyle name="標準 20 10 2 9 2 2" xfId="37696"/>
    <cellStyle name="標準 20 10 2 9 2 3" xfId="26472"/>
    <cellStyle name="標準 20 10 2 9 3" xfId="17468"/>
    <cellStyle name="標準 20 10 2 9 3 2" xfId="41214"/>
    <cellStyle name="標準 20 10 2 9 3 3" xfId="29990"/>
    <cellStyle name="標準 20 10 2 9 4" xfId="34574"/>
    <cellStyle name="標準 20 10 2 9 5" xfId="23220"/>
    <cellStyle name="標準 20 10 3" xfId="6690"/>
    <cellStyle name="標準 20 10 3 10" xfId="7066"/>
    <cellStyle name="標準 20 10 3 10 2" xfId="10967"/>
    <cellStyle name="標準 20 10 3 10 2 2" xfId="36666"/>
    <cellStyle name="標準 20 10 3 10 2 3" xfId="25442"/>
    <cellStyle name="標準 20 10 3 10 3" xfId="17470"/>
    <cellStyle name="標準 20 10 3 10 3 2" xfId="40184"/>
    <cellStyle name="標準 20 10 3 10 3 3" xfId="28960"/>
    <cellStyle name="標準 20 10 3 10 4" xfId="35184"/>
    <cellStyle name="標準 20 10 3 10 5" xfId="23953"/>
    <cellStyle name="標準 20 10 3 11" xfId="8948"/>
    <cellStyle name="標準 20 10 3 11 2" xfId="12566"/>
    <cellStyle name="標準 20 10 3 11 2 2" xfId="38265"/>
    <cellStyle name="標準 20 10 3 11 2 3" xfId="27041"/>
    <cellStyle name="標準 20 10 3 11 3" xfId="17471"/>
    <cellStyle name="標準 20 10 3 11 3 2" xfId="41783"/>
    <cellStyle name="標準 20 10 3 11 3 3" xfId="30559"/>
    <cellStyle name="標準 20 10 3 11 4" xfId="36149"/>
    <cellStyle name="標準 20 10 3 11 5" xfId="24922"/>
    <cellStyle name="標準 20 10 3 12" xfId="9890"/>
    <cellStyle name="標準 20 10 3 12 2" xfId="13473"/>
    <cellStyle name="標準 20 10 3 12 2 2" xfId="39172"/>
    <cellStyle name="標準 20 10 3 12 2 3" xfId="27948"/>
    <cellStyle name="標準 20 10 3 12 3" xfId="17472"/>
    <cellStyle name="標準 20 10 3 12 3 2" xfId="42690"/>
    <cellStyle name="標準 20 10 3 12 3 3" xfId="31466"/>
    <cellStyle name="標準 20 10 3 12 4" xfId="33544"/>
    <cellStyle name="標準 20 10 3 12 5" xfId="22190"/>
    <cellStyle name="標準 20 10 3 13" xfId="10905"/>
    <cellStyle name="標準 20 10 3 13 2" xfId="36604"/>
    <cellStyle name="標準 20 10 3 13 3" xfId="25380"/>
    <cellStyle name="標準 20 10 3 14" xfId="17469"/>
    <cellStyle name="標準 20 10 3 14 2" xfId="40122"/>
    <cellStyle name="標準 20 10 3 14 3" xfId="28898"/>
    <cellStyle name="標準 20 10 3 15" xfId="32594"/>
    <cellStyle name="標準 20 10 3 16" xfId="21149"/>
    <cellStyle name="標準 20 10 3 2" xfId="7342"/>
    <cellStyle name="標準 20 10 3 2 10" xfId="11051"/>
    <cellStyle name="標準 20 10 3 2 10 2" xfId="33628"/>
    <cellStyle name="標準 20 10 3 2 10 3" xfId="22274"/>
    <cellStyle name="標準 20 10 3 2 11" xfId="17473"/>
    <cellStyle name="標準 20 10 3 2 11 2" xfId="36750"/>
    <cellStyle name="標準 20 10 3 2 11 3" xfId="25526"/>
    <cellStyle name="標準 20 10 3 2 12" xfId="29044"/>
    <cellStyle name="標準 20 10 3 2 12 2" xfId="40268"/>
    <cellStyle name="標準 20 10 3 2 13" xfId="32595"/>
    <cellStyle name="標準 20 10 3 2 14" xfId="21150"/>
    <cellStyle name="標準 20 10 3 2 2" xfId="7500"/>
    <cellStyle name="標準 20 10 3 2 2 2" xfId="8644"/>
    <cellStyle name="標準 20 10 3 2 2 2 2" xfId="9760"/>
    <cellStyle name="標準 20 10 3 2 2 2 2 2" xfId="13374"/>
    <cellStyle name="標準 20 10 3 2 2 2 2 2 2" xfId="39073"/>
    <cellStyle name="標準 20 10 3 2 2 2 2 2 3" xfId="27849"/>
    <cellStyle name="標準 20 10 3 2 2 2 2 3" xfId="17476"/>
    <cellStyle name="標準 20 10 3 2 2 2 2 3 2" xfId="42591"/>
    <cellStyle name="標準 20 10 3 2 2 2 2 3 3" xfId="31367"/>
    <cellStyle name="標準 20 10 3 2 2 2 2 4" xfId="35212"/>
    <cellStyle name="標準 20 10 3 2 2 2 2 5" xfId="23985"/>
    <cellStyle name="標準 20 10 3 2 2 2 3" xfId="10702"/>
    <cellStyle name="標準 20 10 3 2 2 2 3 2" xfId="14281"/>
    <cellStyle name="標準 20 10 3 2 2 2 3 2 2" xfId="39980"/>
    <cellStyle name="標準 20 10 3 2 2 2 3 2 3" xfId="28756"/>
    <cellStyle name="標準 20 10 3 2 2 2 3 3" xfId="17477"/>
    <cellStyle name="標準 20 10 3 2 2 2 3 3 2" xfId="43498"/>
    <cellStyle name="標準 20 10 3 2 2 2 3 3 3" xfId="32274"/>
    <cellStyle name="標準 20 10 3 2 2 2 3 4" xfId="34900"/>
    <cellStyle name="標準 20 10 3 2 2 2 3 5" xfId="23546"/>
    <cellStyle name="標準 20 10 3 2 2 2 4" xfId="12323"/>
    <cellStyle name="標準 20 10 3 2 2 2 4 2" xfId="38022"/>
    <cellStyle name="標準 20 10 3 2 2 2 4 3" xfId="26798"/>
    <cellStyle name="標準 20 10 3 2 2 2 5" xfId="17475"/>
    <cellStyle name="標準 20 10 3 2 2 2 5 2" xfId="41540"/>
    <cellStyle name="標準 20 10 3 2 2 2 5 3" xfId="30316"/>
    <cellStyle name="標準 20 10 3 2 2 2 6" xfId="33402"/>
    <cellStyle name="標準 20 10 3 2 2 2 7" xfId="21957"/>
    <cellStyle name="標準 20 10 3 2 2 3" xfId="8950"/>
    <cellStyle name="標準 20 10 3 2 2 3 2" xfId="12568"/>
    <cellStyle name="標準 20 10 3 2 2 3 2 2" xfId="38267"/>
    <cellStyle name="標準 20 10 3 2 2 3 2 3" xfId="27043"/>
    <cellStyle name="標準 20 10 3 2 2 3 3" xfId="17478"/>
    <cellStyle name="標準 20 10 3 2 2 3 3 2" xfId="41785"/>
    <cellStyle name="標準 20 10 3 2 2 3 3 3" xfId="30561"/>
    <cellStyle name="標準 20 10 3 2 2 3 4" xfId="35211"/>
    <cellStyle name="標準 20 10 3 2 2 3 5" xfId="23984"/>
    <cellStyle name="標準 20 10 3 2 2 4" xfId="9892"/>
    <cellStyle name="標準 20 10 3 2 2 4 2" xfId="13475"/>
    <cellStyle name="標準 20 10 3 2 2 4 2 2" xfId="39174"/>
    <cellStyle name="標準 20 10 3 2 2 4 2 3" xfId="27950"/>
    <cellStyle name="標準 20 10 3 2 2 4 3" xfId="17479"/>
    <cellStyle name="標準 20 10 3 2 2 4 3 2" xfId="42692"/>
    <cellStyle name="標準 20 10 3 2 2 4 3 3" xfId="31468"/>
    <cellStyle name="標準 20 10 3 2 2 4 4" xfId="36459"/>
    <cellStyle name="標準 20 10 3 2 2 4 5" xfId="25232"/>
    <cellStyle name="標準 20 10 3 2 2 5" xfId="11193"/>
    <cellStyle name="標準 20 10 3 2 2 5 2" xfId="33770"/>
    <cellStyle name="標準 20 10 3 2 2 5 3" xfId="22416"/>
    <cellStyle name="標準 20 10 3 2 2 6" xfId="17474"/>
    <cellStyle name="標準 20 10 3 2 2 6 2" xfId="36892"/>
    <cellStyle name="標準 20 10 3 2 2 6 3" xfId="25668"/>
    <cellStyle name="標準 20 10 3 2 2 7" xfId="29186"/>
    <cellStyle name="標準 20 10 3 2 2 7 2" xfId="40410"/>
    <cellStyle name="標準 20 10 3 2 2 8" xfId="32596"/>
    <cellStyle name="標準 20 10 3 2 2 9" xfId="21151"/>
    <cellStyle name="標準 20 10 3 2 3" xfId="7726"/>
    <cellStyle name="標準 20 10 3 2 3 2" xfId="9508"/>
    <cellStyle name="標準 20 10 3 2 3 2 2" xfId="13122"/>
    <cellStyle name="標準 20 10 3 2 3 2 2 2" xfId="38821"/>
    <cellStyle name="標準 20 10 3 2 3 2 2 3" xfId="27597"/>
    <cellStyle name="標準 20 10 3 2 3 2 3" xfId="17481"/>
    <cellStyle name="標準 20 10 3 2 3 2 3 2" xfId="42339"/>
    <cellStyle name="標準 20 10 3 2 3 2 3 3" xfId="31115"/>
    <cellStyle name="標準 20 10 3 2 3 2 4" xfId="35213"/>
    <cellStyle name="標準 20 10 3 2 3 2 5" xfId="23986"/>
    <cellStyle name="標準 20 10 3 2 3 3" xfId="10450"/>
    <cellStyle name="標準 20 10 3 2 3 3 2" xfId="14029"/>
    <cellStyle name="標準 20 10 3 2 3 3 2 2" xfId="39728"/>
    <cellStyle name="標準 20 10 3 2 3 3 2 3" xfId="28504"/>
    <cellStyle name="標準 20 10 3 2 3 3 3" xfId="17482"/>
    <cellStyle name="標準 20 10 3 2 3 3 3 2" xfId="43246"/>
    <cellStyle name="標準 20 10 3 2 3 3 3 3" xfId="32022"/>
    <cellStyle name="標準 20 10 3 2 3 3 4" xfId="33996"/>
    <cellStyle name="標準 20 10 3 2 3 3 5" xfId="22642"/>
    <cellStyle name="標準 20 10 3 2 3 4" xfId="11419"/>
    <cellStyle name="標準 20 10 3 2 3 4 2" xfId="37118"/>
    <cellStyle name="標準 20 10 3 2 3 4 3" xfId="25894"/>
    <cellStyle name="標準 20 10 3 2 3 5" xfId="17480"/>
    <cellStyle name="標準 20 10 3 2 3 5 2" xfId="40636"/>
    <cellStyle name="標準 20 10 3 2 3 5 3" xfId="29412"/>
    <cellStyle name="標準 20 10 3 2 3 6" xfId="33150"/>
    <cellStyle name="標準 20 10 3 2 3 7" xfId="21705"/>
    <cellStyle name="標準 20 10 3 2 4" xfId="7952"/>
    <cellStyle name="標準 20 10 3 2 4 2" xfId="11645"/>
    <cellStyle name="標準 20 10 3 2 4 2 2" xfId="37344"/>
    <cellStyle name="標準 20 10 3 2 4 2 3" xfId="26120"/>
    <cellStyle name="標準 20 10 3 2 4 3" xfId="17483"/>
    <cellStyle name="標準 20 10 3 2 4 3 2" xfId="40862"/>
    <cellStyle name="標準 20 10 3 2 4 3 3" xfId="29638"/>
    <cellStyle name="標準 20 10 3 2 4 4" xfId="34222"/>
    <cellStyle name="標準 20 10 3 2 4 5" xfId="22868"/>
    <cellStyle name="標準 20 10 3 2 5" xfId="8192"/>
    <cellStyle name="標準 20 10 3 2 5 2" xfId="11871"/>
    <cellStyle name="標準 20 10 3 2 5 2 2" xfId="37570"/>
    <cellStyle name="標準 20 10 3 2 5 2 3" xfId="26346"/>
    <cellStyle name="標準 20 10 3 2 5 3" xfId="17484"/>
    <cellStyle name="標準 20 10 3 2 5 3 2" xfId="41088"/>
    <cellStyle name="標準 20 10 3 2 5 3 3" xfId="29864"/>
    <cellStyle name="標準 20 10 3 2 5 4" xfId="34448"/>
    <cellStyle name="標準 20 10 3 2 5 5" xfId="23094"/>
    <cellStyle name="標準 20 10 3 2 6" xfId="8392"/>
    <cellStyle name="標準 20 10 3 2 6 2" xfId="12071"/>
    <cellStyle name="標準 20 10 3 2 6 2 2" xfId="37770"/>
    <cellStyle name="標準 20 10 3 2 6 2 3" xfId="26546"/>
    <cellStyle name="標準 20 10 3 2 6 3" xfId="17485"/>
    <cellStyle name="標準 20 10 3 2 6 3 2" xfId="41288"/>
    <cellStyle name="標準 20 10 3 2 6 3 3" xfId="30064"/>
    <cellStyle name="標準 20 10 3 2 6 4" xfId="34648"/>
    <cellStyle name="標準 20 10 3 2 6 5" xfId="23294"/>
    <cellStyle name="標準 20 10 3 2 7" xfId="8870"/>
    <cellStyle name="標準 20 10 3 2 7 2" xfId="12549"/>
    <cellStyle name="標準 20 10 3 2 7 2 2" xfId="38248"/>
    <cellStyle name="標準 20 10 3 2 7 2 3" xfId="27024"/>
    <cellStyle name="標準 20 10 3 2 7 3" xfId="17486"/>
    <cellStyle name="標準 20 10 3 2 7 3 2" xfId="41766"/>
    <cellStyle name="標準 20 10 3 2 7 3 3" xfId="30542"/>
    <cellStyle name="標準 20 10 3 2 7 4" xfId="35126"/>
    <cellStyle name="標準 20 10 3 2 7 5" xfId="23772"/>
    <cellStyle name="標準 20 10 3 2 8" xfId="8949"/>
    <cellStyle name="標準 20 10 3 2 8 2" xfId="12567"/>
    <cellStyle name="標準 20 10 3 2 8 2 2" xfId="38266"/>
    <cellStyle name="標準 20 10 3 2 8 2 3" xfId="27042"/>
    <cellStyle name="標準 20 10 3 2 8 3" xfId="17487"/>
    <cellStyle name="標準 20 10 3 2 8 3 2" xfId="41784"/>
    <cellStyle name="標準 20 10 3 2 8 3 3" xfId="30560"/>
    <cellStyle name="標準 20 10 3 2 8 4" xfId="35210"/>
    <cellStyle name="標準 20 10 3 2 8 5" xfId="23983"/>
    <cellStyle name="標準 20 10 3 2 9" xfId="9891"/>
    <cellStyle name="標準 20 10 3 2 9 2" xfId="13474"/>
    <cellStyle name="標準 20 10 3 2 9 2 2" xfId="39173"/>
    <cellStyle name="標準 20 10 3 2 9 2 3" xfId="27949"/>
    <cellStyle name="標準 20 10 3 2 9 3" xfId="17488"/>
    <cellStyle name="標準 20 10 3 2 9 3 2" xfId="42691"/>
    <cellStyle name="標準 20 10 3 2 9 3 3" xfId="31467"/>
    <cellStyle name="標準 20 10 3 2 9 4" xfId="36207"/>
    <cellStyle name="標準 20 10 3 2 9 5" xfId="24980"/>
    <cellStyle name="標準 20 10 3 3" xfId="7558"/>
    <cellStyle name="標準 20 10 3 3 10" xfId="29244"/>
    <cellStyle name="標準 20 10 3 3 10 2" xfId="40468"/>
    <cellStyle name="標準 20 10 3 3 11" xfId="32597"/>
    <cellStyle name="標準 20 10 3 3 12" xfId="21152"/>
    <cellStyle name="標準 20 10 3 3 2" xfId="7784"/>
    <cellStyle name="標準 20 10 3 3 2 2" xfId="8702"/>
    <cellStyle name="標準 20 10 3 3 2 2 2" xfId="9818"/>
    <cellStyle name="標準 20 10 3 3 2 2 2 2" xfId="13432"/>
    <cellStyle name="標準 20 10 3 3 2 2 2 2 2" xfId="39131"/>
    <cellStyle name="標準 20 10 3 3 2 2 2 2 3" xfId="27907"/>
    <cellStyle name="標準 20 10 3 3 2 2 2 3" xfId="17492"/>
    <cellStyle name="標準 20 10 3 3 2 2 2 3 2" xfId="42649"/>
    <cellStyle name="標準 20 10 3 3 2 2 2 3 3" xfId="31425"/>
    <cellStyle name="標準 20 10 3 3 2 2 2 4" xfId="35216"/>
    <cellStyle name="標準 20 10 3 3 2 2 2 5" xfId="23989"/>
    <cellStyle name="標準 20 10 3 3 2 2 3" xfId="10760"/>
    <cellStyle name="標準 20 10 3 3 2 2 3 2" xfId="14339"/>
    <cellStyle name="標準 20 10 3 3 2 2 3 2 2" xfId="40038"/>
    <cellStyle name="標準 20 10 3 3 2 2 3 2 3" xfId="28814"/>
    <cellStyle name="標準 20 10 3 3 2 2 3 3" xfId="17493"/>
    <cellStyle name="標準 20 10 3 3 2 2 3 3 2" xfId="43556"/>
    <cellStyle name="標準 20 10 3 3 2 2 3 3 3" xfId="32332"/>
    <cellStyle name="標準 20 10 3 3 2 2 3 4" xfId="34958"/>
    <cellStyle name="標準 20 10 3 3 2 2 3 5" xfId="23604"/>
    <cellStyle name="標準 20 10 3 3 2 2 4" xfId="12381"/>
    <cellStyle name="標準 20 10 3 3 2 2 4 2" xfId="38080"/>
    <cellStyle name="標準 20 10 3 3 2 2 4 3" xfId="26856"/>
    <cellStyle name="標準 20 10 3 3 2 2 5" xfId="17491"/>
    <cellStyle name="標準 20 10 3 3 2 2 5 2" xfId="41598"/>
    <cellStyle name="標準 20 10 3 3 2 2 5 3" xfId="30374"/>
    <cellStyle name="標準 20 10 3 3 2 2 6" xfId="33460"/>
    <cellStyle name="標準 20 10 3 3 2 2 7" xfId="22015"/>
    <cellStyle name="標準 20 10 3 3 2 3" xfId="8952"/>
    <cellStyle name="標準 20 10 3 3 2 3 2" xfId="12570"/>
    <cellStyle name="標準 20 10 3 3 2 3 2 2" xfId="38269"/>
    <cellStyle name="標準 20 10 3 3 2 3 2 3" xfId="27045"/>
    <cellStyle name="標準 20 10 3 3 2 3 3" xfId="17494"/>
    <cellStyle name="標準 20 10 3 3 2 3 3 2" xfId="41787"/>
    <cellStyle name="標準 20 10 3 3 2 3 3 3" xfId="30563"/>
    <cellStyle name="標準 20 10 3 3 2 3 4" xfId="35215"/>
    <cellStyle name="標準 20 10 3 3 2 3 5" xfId="23988"/>
    <cellStyle name="標準 20 10 3 3 2 4" xfId="9894"/>
    <cellStyle name="標準 20 10 3 3 2 4 2" xfId="13477"/>
    <cellStyle name="標準 20 10 3 3 2 4 2 2" xfId="39176"/>
    <cellStyle name="標準 20 10 3 3 2 4 2 3" xfId="27952"/>
    <cellStyle name="標準 20 10 3 3 2 4 3" xfId="17495"/>
    <cellStyle name="標準 20 10 3 3 2 4 3 2" xfId="42694"/>
    <cellStyle name="標準 20 10 3 3 2 4 3 3" xfId="31470"/>
    <cellStyle name="標準 20 10 3 3 2 4 4" xfId="36517"/>
    <cellStyle name="標準 20 10 3 3 2 4 5" xfId="25290"/>
    <cellStyle name="標準 20 10 3 3 2 5" xfId="11477"/>
    <cellStyle name="標準 20 10 3 3 2 5 2" xfId="34054"/>
    <cellStyle name="標準 20 10 3 3 2 5 3" xfId="22700"/>
    <cellStyle name="標準 20 10 3 3 2 6" xfId="17490"/>
    <cellStyle name="標準 20 10 3 3 2 6 2" xfId="37176"/>
    <cellStyle name="標準 20 10 3 3 2 6 3" xfId="25952"/>
    <cellStyle name="標準 20 10 3 3 2 7" xfId="29470"/>
    <cellStyle name="標準 20 10 3 3 2 7 2" xfId="40694"/>
    <cellStyle name="標準 20 10 3 3 2 8" xfId="32598"/>
    <cellStyle name="標準 20 10 3 3 2 9" xfId="21153"/>
    <cellStyle name="標準 20 10 3 3 3" xfId="8010"/>
    <cellStyle name="標準 20 10 3 3 3 2" xfId="9592"/>
    <cellStyle name="標準 20 10 3 3 3 2 2" xfId="13206"/>
    <cellStyle name="標準 20 10 3 3 3 2 2 2" xfId="38905"/>
    <cellStyle name="標準 20 10 3 3 3 2 2 3" xfId="27681"/>
    <cellStyle name="標準 20 10 3 3 3 2 3" xfId="17497"/>
    <cellStyle name="標準 20 10 3 3 3 2 3 2" xfId="42423"/>
    <cellStyle name="標準 20 10 3 3 3 2 3 3" xfId="31199"/>
    <cellStyle name="標準 20 10 3 3 3 2 4" xfId="35217"/>
    <cellStyle name="標準 20 10 3 3 3 2 5" xfId="23990"/>
    <cellStyle name="標準 20 10 3 3 3 3" xfId="10534"/>
    <cellStyle name="標準 20 10 3 3 3 3 2" xfId="14113"/>
    <cellStyle name="標準 20 10 3 3 3 3 2 2" xfId="39812"/>
    <cellStyle name="標準 20 10 3 3 3 3 2 3" xfId="28588"/>
    <cellStyle name="標準 20 10 3 3 3 3 3" xfId="17498"/>
    <cellStyle name="標準 20 10 3 3 3 3 3 2" xfId="43330"/>
    <cellStyle name="標準 20 10 3 3 3 3 3 3" xfId="32106"/>
    <cellStyle name="標準 20 10 3 3 3 3 4" xfId="34280"/>
    <cellStyle name="標準 20 10 3 3 3 3 5" xfId="22926"/>
    <cellStyle name="標準 20 10 3 3 3 4" xfId="11703"/>
    <cellStyle name="標準 20 10 3 3 3 4 2" xfId="37402"/>
    <cellStyle name="標準 20 10 3 3 3 4 3" xfId="26178"/>
    <cellStyle name="標準 20 10 3 3 3 5" xfId="17496"/>
    <cellStyle name="標準 20 10 3 3 3 5 2" xfId="40920"/>
    <cellStyle name="標準 20 10 3 3 3 5 3" xfId="29696"/>
    <cellStyle name="標準 20 10 3 3 3 6" xfId="33234"/>
    <cellStyle name="標準 20 10 3 3 3 7" xfId="21789"/>
    <cellStyle name="標準 20 10 3 3 4" xfId="8250"/>
    <cellStyle name="標準 20 10 3 3 4 2" xfId="11929"/>
    <cellStyle name="標準 20 10 3 3 4 2 2" xfId="37628"/>
    <cellStyle name="標準 20 10 3 3 4 2 3" xfId="26404"/>
    <cellStyle name="標準 20 10 3 3 4 3" xfId="17499"/>
    <cellStyle name="標準 20 10 3 3 4 3 2" xfId="41146"/>
    <cellStyle name="標準 20 10 3 3 4 3 3" xfId="29922"/>
    <cellStyle name="標準 20 10 3 3 4 4" xfId="34506"/>
    <cellStyle name="標準 20 10 3 3 4 5" xfId="23152"/>
    <cellStyle name="標準 20 10 3 3 5" xfId="8476"/>
    <cellStyle name="標準 20 10 3 3 5 2" xfId="12155"/>
    <cellStyle name="標準 20 10 3 3 5 2 2" xfId="37854"/>
    <cellStyle name="標準 20 10 3 3 5 2 3" xfId="26630"/>
    <cellStyle name="標準 20 10 3 3 5 3" xfId="17500"/>
    <cellStyle name="標準 20 10 3 3 5 3 2" xfId="41372"/>
    <cellStyle name="標準 20 10 3 3 5 3 3" xfId="30148"/>
    <cellStyle name="標準 20 10 3 3 5 4" xfId="34732"/>
    <cellStyle name="標準 20 10 3 3 5 5" xfId="23378"/>
    <cellStyle name="標準 20 10 3 3 6" xfId="8951"/>
    <cellStyle name="標準 20 10 3 3 6 2" xfId="12569"/>
    <cellStyle name="標準 20 10 3 3 6 2 2" xfId="38268"/>
    <cellStyle name="標準 20 10 3 3 6 2 3" xfId="27044"/>
    <cellStyle name="標準 20 10 3 3 6 3" xfId="17501"/>
    <cellStyle name="標準 20 10 3 3 6 3 2" xfId="41786"/>
    <cellStyle name="標準 20 10 3 3 6 3 3" xfId="30562"/>
    <cellStyle name="標準 20 10 3 3 6 4" xfId="35214"/>
    <cellStyle name="標準 20 10 3 3 6 5" xfId="23987"/>
    <cellStyle name="標準 20 10 3 3 7" xfId="9893"/>
    <cellStyle name="標準 20 10 3 3 7 2" xfId="13476"/>
    <cellStyle name="標準 20 10 3 3 7 2 2" xfId="39175"/>
    <cellStyle name="標準 20 10 3 3 7 2 3" xfId="27951"/>
    <cellStyle name="標準 20 10 3 3 7 3" xfId="17502"/>
    <cellStyle name="標準 20 10 3 3 7 3 2" xfId="42693"/>
    <cellStyle name="標準 20 10 3 3 7 3 3" xfId="31469"/>
    <cellStyle name="標準 20 10 3 3 7 4" xfId="36291"/>
    <cellStyle name="標準 20 10 3 3 7 5" xfId="25064"/>
    <cellStyle name="標準 20 10 3 3 8" xfId="11251"/>
    <cellStyle name="標準 20 10 3 3 8 2" xfId="33828"/>
    <cellStyle name="標準 20 10 3 3 8 3" xfId="22474"/>
    <cellStyle name="標準 20 10 3 3 9" xfId="17489"/>
    <cellStyle name="標準 20 10 3 3 9 2" xfId="36950"/>
    <cellStyle name="標準 20 10 3 3 9 3" xfId="25726"/>
    <cellStyle name="標準 20 10 3 4" xfId="7415"/>
    <cellStyle name="標準 20 10 3 4 2" xfId="8560"/>
    <cellStyle name="標準 20 10 3 4 2 2" xfId="9676"/>
    <cellStyle name="標準 20 10 3 4 2 2 2" xfId="13290"/>
    <cellStyle name="標準 20 10 3 4 2 2 2 2" xfId="38989"/>
    <cellStyle name="標準 20 10 3 4 2 2 2 3" xfId="27765"/>
    <cellStyle name="標準 20 10 3 4 2 2 3" xfId="17505"/>
    <cellStyle name="標準 20 10 3 4 2 2 3 2" xfId="42507"/>
    <cellStyle name="標準 20 10 3 4 2 2 3 3" xfId="31283"/>
    <cellStyle name="標準 20 10 3 4 2 2 4" xfId="35219"/>
    <cellStyle name="標準 20 10 3 4 2 2 5" xfId="23992"/>
    <cellStyle name="標準 20 10 3 4 2 3" xfId="10618"/>
    <cellStyle name="標準 20 10 3 4 2 3 2" xfId="14197"/>
    <cellStyle name="標準 20 10 3 4 2 3 2 2" xfId="39896"/>
    <cellStyle name="標準 20 10 3 4 2 3 2 3" xfId="28672"/>
    <cellStyle name="標準 20 10 3 4 2 3 3" xfId="17506"/>
    <cellStyle name="標準 20 10 3 4 2 3 3 2" xfId="43414"/>
    <cellStyle name="標準 20 10 3 4 2 3 3 3" xfId="32190"/>
    <cellStyle name="標準 20 10 3 4 2 3 4" xfId="34816"/>
    <cellStyle name="標準 20 10 3 4 2 3 5" xfId="23462"/>
    <cellStyle name="標準 20 10 3 4 2 4" xfId="12239"/>
    <cellStyle name="標準 20 10 3 4 2 4 2" xfId="37938"/>
    <cellStyle name="標準 20 10 3 4 2 4 3" xfId="26714"/>
    <cellStyle name="標準 20 10 3 4 2 5" xfId="17504"/>
    <cellStyle name="標準 20 10 3 4 2 5 2" xfId="41456"/>
    <cellStyle name="標準 20 10 3 4 2 5 3" xfId="30232"/>
    <cellStyle name="標準 20 10 3 4 2 6" xfId="33318"/>
    <cellStyle name="標準 20 10 3 4 2 7" xfId="21873"/>
    <cellStyle name="標準 20 10 3 4 3" xfId="8953"/>
    <cellStyle name="標準 20 10 3 4 3 2" xfId="12571"/>
    <cellStyle name="標準 20 10 3 4 3 2 2" xfId="38270"/>
    <cellStyle name="標準 20 10 3 4 3 2 3" xfId="27046"/>
    <cellStyle name="標準 20 10 3 4 3 3" xfId="17507"/>
    <cellStyle name="標準 20 10 3 4 3 3 2" xfId="41788"/>
    <cellStyle name="標準 20 10 3 4 3 3 3" xfId="30564"/>
    <cellStyle name="標準 20 10 3 4 3 4" xfId="35218"/>
    <cellStyle name="標準 20 10 3 4 3 5" xfId="23991"/>
    <cellStyle name="標準 20 10 3 4 4" xfId="9895"/>
    <cellStyle name="標準 20 10 3 4 4 2" xfId="13478"/>
    <cellStyle name="標準 20 10 3 4 4 2 2" xfId="39177"/>
    <cellStyle name="標準 20 10 3 4 4 2 3" xfId="27953"/>
    <cellStyle name="標準 20 10 3 4 4 3" xfId="17508"/>
    <cellStyle name="標準 20 10 3 4 4 3 2" xfId="42695"/>
    <cellStyle name="標準 20 10 3 4 4 3 3" xfId="31471"/>
    <cellStyle name="標準 20 10 3 4 4 4" xfId="36375"/>
    <cellStyle name="標準 20 10 3 4 4 5" xfId="25148"/>
    <cellStyle name="標準 20 10 3 4 5" xfId="11109"/>
    <cellStyle name="標準 20 10 3 4 5 2" xfId="33686"/>
    <cellStyle name="標準 20 10 3 4 5 3" xfId="22332"/>
    <cellStyle name="標準 20 10 3 4 6" xfId="17503"/>
    <cellStyle name="標準 20 10 3 4 6 2" xfId="36808"/>
    <cellStyle name="標準 20 10 3 4 6 3" xfId="25584"/>
    <cellStyle name="標準 20 10 3 4 7" xfId="29102"/>
    <cellStyle name="標準 20 10 3 4 7 2" xfId="40326"/>
    <cellStyle name="標準 20 10 3 4 8" xfId="32599"/>
    <cellStyle name="標準 20 10 3 4 9" xfId="21154"/>
    <cellStyle name="標準 20 10 3 5" xfId="7642"/>
    <cellStyle name="標準 20 10 3 5 2" xfId="9450"/>
    <cellStyle name="標準 20 10 3 5 2 2" xfId="13064"/>
    <cellStyle name="標準 20 10 3 5 2 2 2" xfId="38763"/>
    <cellStyle name="標準 20 10 3 5 2 2 3" xfId="27539"/>
    <cellStyle name="標準 20 10 3 5 2 3" xfId="17510"/>
    <cellStyle name="標準 20 10 3 5 2 3 2" xfId="42281"/>
    <cellStyle name="標準 20 10 3 5 2 3 3" xfId="31057"/>
    <cellStyle name="標準 20 10 3 5 2 4" xfId="35220"/>
    <cellStyle name="標準 20 10 3 5 2 5" xfId="23993"/>
    <cellStyle name="標準 20 10 3 5 3" xfId="10392"/>
    <cellStyle name="標準 20 10 3 5 3 2" xfId="13971"/>
    <cellStyle name="標準 20 10 3 5 3 2 2" xfId="39670"/>
    <cellStyle name="標準 20 10 3 5 3 2 3" xfId="28446"/>
    <cellStyle name="標準 20 10 3 5 3 3" xfId="17511"/>
    <cellStyle name="標準 20 10 3 5 3 3 2" xfId="43188"/>
    <cellStyle name="標準 20 10 3 5 3 3 3" xfId="31964"/>
    <cellStyle name="標準 20 10 3 5 3 4" xfId="33912"/>
    <cellStyle name="標準 20 10 3 5 3 5" xfId="22558"/>
    <cellStyle name="標準 20 10 3 5 4" xfId="11335"/>
    <cellStyle name="標準 20 10 3 5 4 2" xfId="37034"/>
    <cellStyle name="標準 20 10 3 5 4 3" xfId="25810"/>
    <cellStyle name="標準 20 10 3 5 5" xfId="17509"/>
    <cellStyle name="標準 20 10 3 5 5 2" xfId="40552"/>
    <cellStyle name="標準 20 10 3 5 5 3" xfId="29328"/>
    <cellStyle name="標準 20 10 3 5 6" xfId="33092"/>
    <cellStyle name="標準 20 10 3 5 7" xfId="21647"/>
    <cellStyle name="標準 20 10 3 6" xfId="7868"/>
    <cellStyle name="標準 20 10 3 6 2" xfId="11561"/>
    <cellStyle name="標準 20 10 3 6 2 2" xfId="35209"/>
    <cellStyle name="標準 20 10 3 6 2 3" xfId="23982"/>
    <cellStyle name="標準 20 10 3 6 3" xfId="17512"/>
    <cellStyle name="標準 20 10 3 6 3 2" xfId="37260"/>
    <cellStyle name="標準 20 10 3 6 3 3" xfId="26036"/>
    <cellStyle name="標準 20 10 3 6 4" xfId="29554"/>
    <cellStyle name="標準 20 10 3 6 4 2" xfId="40778"/>
    <cellStyle name="標準 20 10 3 6 5" xfId="34138"/>
    <cellStyle name="標準 20 10 3 6 6" xfId="22784"/>
    <cellStyle name="標準 20 10 3 7" xfId="8107"/>
    <cellStyle name="標準 20 10 3 7 2" xfId="11787"/>
    <cellStyle name="標準 20 10 3 7 2 2" xfId="37486"/>
    <cellStyle name="標準 20 10 3 7 2 3" xfId="26262"/>
    <cellStyle name="標準 20 10 3 7 3" xfId="17513"/>
    <cellStyle name="標準 20 10 3 7 3 2" xfId="41004"/>
    <cellStyle name="標準 20 10 3 7 3 3" xfId="29780"/>
    <cellStyle name="標準 20 10 3 7 4" xfId="34364"/>
    <cellStyle name="標準 20 10 3 7 5" xfId="23010"/>
    <cellStyle name="標準 20 10 3 8" xfId="8334"/>
    <cellStyle name="標準 20 10 3 8 2" xfId="12013"/>
    <cellStyle name="標準 20 10 3 8 2 2" xfId="37712"/>
    <cellStyle name="標準 20 10 3 8 2 3" xfId="26488"/>
    <cellStyle name="標準 20 10 3 8 3" xfId="17514"/>
    <cellStyle name="標準 20 10 3 8 3 2" xfId="41230"/>
    <cellStyle name="標準 20 10 3 8 3 3" xfId="30006"/>
    <cellStyle name="標準 20 10 3 8 4" xfId="34590"/>
    <cellStyle name="標準 20 10 3 8 5" xfId="23236"/>
    <cellStyle name="標準 20 10 3 9" xfId="8786"/>
    <cellStyle name="標準 20 10 3 9 2" xfId="12465"/>
    <cellStyle name="標準 20 10 3 9 2 2" xfId="38164"/>
    <cellStyle name="標準 20 10 3 9 2 3" xfId="26940"/>
    <cellStyle name="標準 20 10 3 9 3" xfId="17515"/>
    <cellStyle name="標準 20 10 3 9 3 2" xfId="41682"/>
    <cellStyle name="標準 20 10 3 9 3 3" xfId="30458"/>
    <cellStyle name="標準 20 10 3 9 4" xfId="35042"/>
    <cellStyle name="標準 20 10 3 9 5" xfId="23688"/>
    <cellStyle name="標準 20 10 4" xfId="7309"/>
    <cellStyle name="標準 20 10 4 10" xfId="11019"/>
    <cellStyle name="標準 20 10 4 10 2" xfId="33596"/>
    <cellStyle name="標準 20 10 4 10 3" xfId="22242"/>
    <cellStyle name="標準 20 10 4 11" xfId="17516"/>
    <cellStyle name="標準 20 10 4 11 2" xfId="36718"/>
    <cellStyle name="標準 20 10 4 11 3" xfId="25494"/>
    <cellStyle name="標準 20 10 4 12" xfId="29012"/>
    <cellStyle name="標準 20 10 4 12 2" xfId="40236"/>
    <cellStyle name="標準 20 10 4 13" xfId="32600"/>
    <cellStyle name="標準 20 10 4 14" xfId="21155"/>
    <cellStyle name="標準 20 10 4 2" xfId="7468"/>
    <cellStyle name="標準 20 10 4 2 2" xfId="8612"/>
    <cellStyle name="標準 20 10 4 2 2 2" xfId="9728"/>
    <cellStyle name="標準 20 10 4 2 2 2 2" xfId="13342"/>
    <cellStyle name="標準 20 10 4 2 2 2 2 2" xfId="39041"/>
    <cellStyle name="標準 20 10 4 2 2 2 2 3" xfId="27817"/>
    <cellStyle name="標準 20 10 4 2 2 2 3" xfId="17519"/>
    <cellStyle name="標準 20 10 4 2 2 2 3 2" xfId="42559"/>
    <cellStyle name="標準 20 10 4 2 2 2 3 3" xfId="31335"/>
    <cellStyle name="標準 20 10 4 2 2 2 4" xfId="35223"/>
    <cellStyle name="標準 20 10 4 2 2 2 5" xfId="23996"/>
    <cellStyle name="標準 20 10 4 2 2 3" xfId="10670"/>
    <cellStyle name="標準 20 10 4 2 2 3 2" xfId="14249"/>
    <cellStyle name="標準 20 10 4 2 2 3 2 2" xfId="39948"/>
    <cellStyle name="標準 20 10 4 2 2 3 2 3" xfId="28724"/>
    <cellStyle name="標準 20 10 4 2 2 3 3" xfId="17520"/>
    <cellStyle name="標準 20 10 4 2 2 3 3 2" xfId="43466"/>
    <cellStyle name="標準 20 10 4 2 2 3 3 3" xfId="32242"/>
    <cellStyle name="標準 20 10 4 2 2 3 4" xfId="34868"/>
    <cellStyle name="標準 20 10 4 2 2 3 5" xfId="23514"/>
    <cellStyle name="標準 20 10 4 2 2 4" xfId="12291"/>
    <cellStyle name="標準 20 10 4 2 2 4 2" xfId="37990"/>
    <cellStyle name="標準 20 10 4 2 2 4 3" xfId="26766"/>
    <cellStyle name="標準 20 10 4 2 2 5" xfId="17518"/>
    <cellStyle name="標準 20 10 4 2 2 5 2" xfId="41508"/>
    <cellStyle name="標準 20 10 4 2 2 5 3" xfId="30284"/>
    <cellStyle name="標準 20 10 4 2 2 6" xfId="33370"/>
    <cellStyle name="標準 20 10 4 2 2 7" xfId="21925"/>
    <cellStyle name="標準 20 10 4 2 3" xfId="8955"/>
    <cellStyle name="標準 20 10 4 2 3 2" xfId="12573"/>
    <cellStyle name="標準 20 10 4 2 3 2 2" xfId="38272"/>
    <cellStyle name="標準 20 10 4 2 3 2 3" xfId="27048"/>
    <cellStyle name="標準 20 10 4 2 3 3" xfId="17521"/>
    <cellStyle name="標準 20 10 4 2 3 3 2" xfId="41790"/>
    <cellStyle name="標準 20 10 4 2 3 3 3" xfId="30566"/>
    <cellStyle name="標準 20 10 4 2 3 4" xfId="35222"/>
    <cellStyle name="標準 20 10 4 2 3 5" xfId="23995"/>
    <cellStyle name="標準 20 10 4 2 4" xfId="9897"/>
    <cellStyle name="標準 20 10 4 2 4 2" xfId="13480"/>
    <cellStyle name="標準 20 10 4 2 4 2 2" xfId="39179"/>
    <cellStyle name="標準 20 10 4 2 4 2 3" xfId="27955"/>
    <cellStyle name="標準 20 10 4 2 4 3" xfId="17522"/>
    <cellStyle name="標準 20 10 4 2 4 3 2" xfId="42697"/>
    <cellStyle name="標準 20 10 4 2 4 3 3" xfId="31473"/>
    <cellStyle name="標準 20 10 4 2 4 4" xfId="36427"/>
    <cellStyle name="標準 20 10 4 2 4 5" xfId="25200"/>
    <cellStyle name="標準 20 10 4 2 5" xfId="11161"/>
    <cellStyle name="標準 20 10 4 2 5 2" xfId="33738"/>
    <cellStyle name="標準 20 10 4 2 5 3" xfId="22384"/>
    <cellStyle name="標準 20 10 4 2 6" xfId="17517"/>
    <cellStyle name="標準 20 10 4 2 6 2" xfId="36860"/>
    <cellStyle name="標準 20 10 4 2 6 3" xfId="25636"/>
    <cellStyle name="標準 20 10 4 2 7" xfId="29154"/>
    <cellStyle name="標準 20 10 4 2 7 2" xfId="40378"/>
    <cellStyle name="標準 20 10 4 2 8" xfId="32601"/>
    <cellStyle name="標準 20 10 4 2 9" xfId="21156"/>
    <cellStyle name="標準 20 10 4 3" xfId="7694"/>
    <cellStyle name="標準 20 10 4 3 2" xfId="9476"/>
    <cellStyle name="標準 20 10 4 3 2 2" xfId="13090"/>
    <cellStyle name="標準 20 10 4 3 2 2 2" xfId="38789"/>
    <cellStyle name="標準 20 10 4 3 2 2 3" xfId="27565"/>
    <cellStyle name="標準 20 10 4 3 2 3" xfId="17524"/>
    <cellStyle name="標準 20 10 4 3 2 3 2" xfId="42307"/>
    <cellStyle name="標準 20 10 4 3 2 3 3" xfId="31083"/>
    <cellStyle name="標準 20 10 4 3 2 4" xfId="35224"/>
    <cellStyle name="標準 20 10 4 3 2 5" xfId="23997"/>
    <cellStyle name="標準 20 10 4 3 3" xfId="10418"/>
    <cellStyle name="標準 20 10 4 3 3 2" xfId="13997"/>
    <cellStyle name="標準 20 10 4 3 3 2 2" xfId="39696"/>
    <cellStyle name="標準 20 10 4 3 3 2 3" xfId="28472"/>
    <cellStyle name="標準 20 10 4 3 3 3" xfId="17525"/>
    <cellStyle name="標準 20 10 4 3 3 3 2" xfId="43214"/>
    <cellStyle name="標準 20 10 4 3 3 3 3" xfId="31990"/>
    <cellStyle name="標準 20 10 4 3 3 4" xfId="33964"/>
    <cellStyle name="標準 20 10 4 3 3 5" xfId="22610"/>
    <cellStyle name="標準 20 10 4 3 4" xfId="11387"/>
    <cellStyle name="標準 20 10 4 3 4 2" xfId="37086"/>
    <cellStyle name="標準 20 10 4 3 4 3" xfId="25862"/>
    <cellStyle name="標準 20 10 4 3 5" xfId="17523"/>
    <cellStyle name="標準 20 10 4 3 5 2" xfId="40604"/>
    <cellStyle name="標準 20 10 4 3 5 3" xfId="29380"/>
    <cellStyle name="標準 20 10 4 3 6" xfId="33118"/>
    <cellStyle name="標準 20 10 4 3 7" xfId="21673"/>
    <cellStyle name="標準 20 10 4 4" xfId="7920"/>
    <cellStyle name="標準 20 10 4 4 2" xfId="11613"/>
    <cellStyle name="標準 20 10 4 4 2 2" xfId="37312"/>
    <cellStyle name="標準 20 10 4 4 2 3" xfId="26088"/>
    <cellStyle name="標準 20 10 4 4 3" xfId="17526"/>
    <cellStyle name="標準 20 10 4 4 3 2" xfId="40830"/>
    <cellStyle name="標準 20 10 4 4 3 3" xfId="29606"/>
    <cellStyle name="標準 20 10 4 4 4" xfId="34190"/>
    <cellStyle name="標準 20 10 4 4 5" xfId="22836"/>
    <cellStyle name="標準 20 10 4 5" xfId="8160"/>
    <cellStyle name="標準 20 10 4 5 2" xfId="11839"/>
    <cellStyle name="標準 20 10 4 5 2 2" xfId="37538"/>
    <cellStyle name="標準 20 10 4 5 2 3" xfId="26314"/>
    <cellStyle name="標準 20 10 4 5 3" xfId="17527"/>
    <cellStyle name="標準 20 10 4 5 3 2" xfId="41056"/>
    <cellStyle name="標準 20 10 4 5 3 3" xfId="29832"/>
    <cellStyle name="標準 20 10 4 5 4" xfId="34416"/>
    <cellStyle name="標準 20 10 4 5 5" xfId="23062"/>
    <cellStyle name="標準 20 10 4 6" xfId="8360"/>
    <cellStyle name="標準 20 10 4 6 2" xfId="12039"/>
    <cellStyle name="標準 20 10 4 6 2 2" xfId="37738"/>
    <cellStyle name="標準 20 10 4 6 2 3" xfId="26514"/>
    <cellStyle name="標準 20 10 4 6 3" xfId="17528"/>
    <cellStyle name="標準 20 10 4 6 3 2" xfId="41256"/>
    <cellStyle name="標準 20 10 4 6 3 3" xfId="30032"/>
    <cellStyle name="標準 20 10 4 6 4" xfId="34616"/>
    <cellStyle name="標準 20 10 4 6 5" xfId="23262"/>
    <cellStyle name="標準 20 10 4 7" xfId="8838"/>
    <cellStyle name="標準 20 10 4 7 2" xfId="12517"/>
    <cellStyle name="標準 20 10 4 7 2 2" xfId="38216"/>
    <cellStyle name="標準 20 10 4 7 2 3" xfId="26992"/>
    <cellStyle name="標準 20 10 4 7 3" xfId="17529"/>
    <cellStyle name="標準 20 10 4 7 3 2" xfId="41734"/>
    <cellStyle name="標準 20 10 4 7 3 3" xfId="30510"/>
    <cellStyle name="標準 20 10 4 7 4" xfId="35094"/>
    <cellStyle name="標準 20 10 4 7 5" xfId="23740"/>
    <cellStyle name="標準 20 10 4 8" xfId="8954"/>
    <cellStyle name="標準 20 10 4 8 2" xfId="12572"/>
    <cellStyle name="標準 20 10 4 8 2 2" xfId="38271"/>
    <cellStyle name="標準 20 10 4 8 2 3" xfId="27047"/>
    <cellStyle name="標準 20 10 4 8 3" xfId="17530"/>
    <cellStyle name="標準 20 10 4 8 3 2" xfId="41789"/>
    <cellStyle name="標準 20 10 4 8 3 3" xfId="30565"/>
    <cellStyle name="標準 20 10 4 8 4" xfId="35221"/>
    <cellStyle name="標準 20 10 4 8 5" xfId="23994"/>
    <cellStyle name="標準 20 10 4 9" xfId="9896"/>
    <cellStyle name="標準 20 10 4 9 2" xfId="13479"/>
    <cellStyle name="標準 20 10 4 9 2 2" xfId="39178"/>
    <cellStyle name="標準 20 10 4 9 2 3" xfId="27954"/>
    <cellStyle name="標準 20 10 4 9 3" xfId="17531"/>
    <cellStyle name="標準 20 10 4 9 3 2" xfId="42696"/>
    <cellStyle name="標準 20 10 4 9 3 3" xfId="31472"/>
    <cellStyle name="標準 20 10 4 9 4" xfId="36175"/>
    <cellStyle name="標準 20 10 4 9 5" xfId="24948"/>
    <cellStyle name="標準 20 10 5" xfId="7526"/>
    <cellStyle name="標準 20 10 5 10" xfId="29212"/>
    <cellStyle name="標準 20 10 5 10 2" xfId="40436"/>
    <cellStyle name="標準 20 10 5 11" xfId="32602"/>
    <cellStyle name="標準 20 10 5 12" xfId="21157"/>
    <cellStyle name="標準 20 10 5 2" xfId="7752"/>
    <cellStyle name="標準 20 10 5 2 2" xfId="8670"/>
    <cellStyle name="標準 20 10 5 2 2 2" xfId="9786"/>
    <cellStyle name="標準 20 10 5 2 2 2 2" xfId="13400"/>
    <cellStyle name="標準 20 10 5 2 2 2 2 2" xfId="39099"/>
    <cellStyle name="標準 20 10 5 2 2 2 2 3" xfId="27875"/>
    <cellStyle name="標準 20 10 5 2 2 2 3" xfId="17535"/>
    <cellStyle name="標準 20 10 5 2 2 2 3 2" xfId="42617"/>
    <cellStyle name="標準 20 10 5 2 2 2 3 3" xfId="31393"/>
    <cellStyle name="標準 20 10 5 2 2 2 4" xfId="35227"/>
    <cellStyle name="標準 20 10 5 2 2 2 5" xfId="24000"/>
    <cellStyle name="標準 20 10 5 2 2 3" xfId="10728"/>
    <cellStyle name="標準 20 10 5 2 2 3 2" xfId="14307"/>
    <cellStyle name="標準 20 10 5 2 2 3 2 2" xfId="40006"/>
    <cellStyle name="標準 20 10 5 2 2 3 2 3" xfId="28782"/>
    <cellStyle name="標準 20 10 5 2 2 3 3" xfId="17536"/>
    <cellStyle name="標準 20 10 5 2 2 3 3 2" xfId="43524"/>
    <cellStyle name="標準 20 10 5 2 2 3 3 3" xfId="32300"/>
    <cellStyle name="標準 20 10 5 2 2 3 4" xfId="34926"/>
    <cellStyle name="標準 20 10 5 2 2 3 5" xfId="23572"/>
    <cellStyle name="標準 20 10 5 2 2 4" xfId="12349"/>
    <cellStyle name="標準 20 10 5 2 2 4 2" xfId="38048"/>
    <cellStyle name="標準 20 10 5 2 2 4 3" xfId="26824"/>
    <cellStyle name="標準 20 10 5 2 2 5" xfId="17534"/>
    <cellStyle name="標準 20 10 5 2 2 5 2" xfId="41566"/>
    <cellStyle name="標準 20 10 5 2 2 5 3" xfId="30342"/>
    <cellStyle name="標準 20 10 5 2 2 6" xfId="33428"/>
    <cellStyle name="標準 20 10 5 2 2 7" xfId="21983"/>
    <cellStyle name="標準 20 10 5 2 3" xfId="8957"/>
    <cellStyle name="標準 20 10 5 2 3 2" xfId="12575"/>
    <cellStyle name="標準 20 10 5 2 3 2 2" xfId="38274"/>
    <cellStyle name="標準 20 10 5 2 3 2 3" xfId="27050"/>
    <cellStyle name="標準 20 10 5 2 3 3" xfId="17537"/>
    <cellStyle name="標準 20 10 5 2 3 3 2" xfId="41792"/>
    <cellStyle name="標準 20 10 5 2 3 3 3" xfId="30568"/>
    <cellStyle name="標準 20 10 5 2 3 4" xfId="35226"/>
    <cellStyle name="標準 20 10 5 2 3 5" xfId="23999"/>
    <cellStyle name="標準 20 10 5 2 4" xfId="9899"/>
    <cellStyle name="標準 20 10 5 2 4 2" xfId="13482"/>
    <cellStyle name="標準 20 10 5 2 4 2 2" xfId="39181"/>
    <cellStyle name="標準 20 10 5 2 4 2 3" xfId="27957"/>
    <cellStyle name="標準 20 10 5 2 4 3" xfId="17538"/>
    <cellStyle name="標準 20 10 5 2 4 3 2" xfId="42699"/>
    <cellStyle name="標準 20 10 5 2 4 3 3" xfId="31475"/>
    <cellStyle name="標準 20 10 5 2 4 4" xfId="36485"/>
    <cellStyle name="標準 20 10 5 2 4 5" xfId="25258"/>
    <cellStyle name="標準 20 10 5 2 5" xfId="11445"/>
    <cellStyle name="標準 20 10 5 2 5 2" xfId="34022"/>
    <cellStyle name="標準 20 10 5 2 5 3" xfId="22668"/>
    <cellStyle name="標準 20 10 5 2 6" xfId="17533"/>
    <cellStyle name="標準 20 10 5 2 6 2" xfId="37144"/>
    <cellStyle name="標準 20 10 5 2 6 3" xfId="25920"/>
    <cellStyle name="標準 20 10 5 2 7" xfId="29438"/>
    <cellStyle name="標準 20 10 5 2 7 2" xfId="40662"/>
    <cellStyle name="標準 20 10 5 2 8" xfId="32603"/>
    <cellStyle name="標準 20 10 5 2 9" xfId="21158"/>
    <cellStyle name="標準 20 10 5 3" xfId="7978"/>
    <cellStyle name="標準 20 10 5 3 2" xfId="9560"/>
    <cellStyle name="標準 20 10 5 3 2 2" xfId="13174"/>
    <cellStyle name="標準 20 10 5 3 2 2 2" xfId="38873"/>
    <cellStyle name="標準 20 10 5 3 2 2 3" xfId="27649"/>
    <cellStyle name="標準 20 10 5 3 2 3" xfId="17540"/>
    <cellStyle name="標準 20 10 5 3 2 3 2" xfId="42391"/>
    <cellStyle name="標準 20 10 5 3 2 3 3" xfId="31167"/>
    <cellStyle name="標準 20 10 5 3 2 4" xfId="35228"/>
    <cellStyle name="標準 20 10 5 3 2 5" xfId="24001"/>
    <cellStyle name="標準 20 10 5 3 3" xfId="10502"/>
    <cellStyle name="標準 20 10 5 3 3 2" xfId="14081"/>
    <cellStyle name="標準 20 10 5 3 3 2 2" xfId="39780"/>
    <cellStyle name="標準 20 10 5 3 3 2 3" xfId="28556"/>
    <cellStyle name="標準 20 10 5 3 3 3" xfId="17541"/>
    <cellStyle name="標準 20 10 5 3 3 3 2" xfId="43298"/>
    <cellStyle name="標準 20 10 5 3 3 3 3" xfId="32074"/>
    <cellStyle name="標準 20 10 5 3 3 4" xfId="34248"/>
    <cellStyle name="標準 20 10 5 3 3 5" xfId="22894"/>
    <cellStyle name="標準 20 10 5 3 4" xfId="11671"/>
    <cellStyle name="標準 20 10 5 3 4 2" xfId="37370"/>
    <cellStyle name="標準 20 10 5 3 4 3" xfId="26146"/>
    <cellStyle name="標準 20 10 5 3 5" xfId="17539"/>
    <cellStyle name="標準 20 10 5 3 5 2" xfId="40888"/>
    <cellStyle name="標準 20 10 5 3 5 3" xfId="29664"/>
    <cellStyle name="標準 20 10 5 3 6" xfId="33202"/>
    <cellStyle name="標準 20 10 5 3 7" xfId="21757"/>
    <cellStyle name="標準 20 10 5 4" xfId="8218"/>
    <cellStyle name="標準 20 10 5 4 2" xfId="11897"/>
    <cellStyle name="標準 20 10 5 4 2 2" xfId="37596"/>
    <cellStyle name="標準 20 10 5 4 2 3" xfId="26372"/>
    <cellStyle name="標準 20 10 5 4 3" xfId="17542"/>
    <cellStyle name="標準 20 10 5 4 3 2" xfId="41114"/>
    <cellStyle name="標準 20 10 5 4 3 3" xfId="29890"/>
    <cellStyle name="標準 20 10 5 4 4" xfId="34474"/>
    <cellStyle name="標準 20 10 5 4 5" xfId="23120"/>
    <cellStyle name="標準 20 10 5 5" xfId="8444"/>
    <cellStyle name="標準 20 10 5 5 2" xfId="12123"/>
    <cellStyle name="標準 20 10 5 5 2 2" xfId="37822"/>
    <cellStyle name="標準 20 10 5 5 2 3" xfId="26598"/>
    <cellStyle name="標準 20 10 5 5 3" xfId="17543"/>
    <cellStyle name="標準 20 10 5 5 3 2" xfId="41340"/>
    <cellStyle name="標準 20 10 5 5 3 3" xfId="30116"/>
    <cellStyle name="標準 20 10 5 5 4" xfId="34700"/>
    <cellStyle name="標準 20 10 5 5 5" xfId="23346"/>
    <cellStyle name="標準 20 10 5 6" xfId="8956"/>
    <cellStyle name="標準 20 10 5 6 2" xfId="12574"/>
    <cellStyle name="標準 20 10 5 6 2 2" xfId="38273"/>
    <cellStyle name="標準 20 10 5 6 2 3" xfId="27049"/>
    <cellStyle name="標準 20 10 5 6 3" xfId="17544"/>
    <cellStyle name="標準 20 10 5 6 3 2" xfId="41791"/>
    <cellStyle name="標準 20 10 5 6 3 3" xfId="30567"/>
    <cellStyle name="標準 20 10 5 6 4" xfId="35225"/>
    <cellStyle name="標準 20 10 5 6 5" xfId="23998"/>
    <cellStyle name="標準 20 10 5 7" xfId="9898"/>
    <cellStyle name="標準 20 10 5 7 2" xfId="13481"/>
    <cellStyle name="標準 20 10 5 7 2 2" xfId="39180"/>
    <cellStyle name="標準 20 10 5 7 2 3" xfId="27956"/>
    <cellStyle name="標準 20 10 5 7 3" xfId="17545"/>
    <cellStyle name="標準 20 10 5 7 3 2" xfId="42698"/>
    <cellStyle name="標準 20 10 5 7 3 3" xfId="31474"/>
    <cellStyle name="標準 20 10 5 7 4" xfId="36259"/>
    <cellStyle name="標準 20 10 5 7 5" xfId="25032"/>
    <cellStyle name="標準 20 10 5 8" xfId="11219"/>
    <cellStyle name="標準 20 10 5 8 2" xfId="33796"/>
    <cellStyle name="標準 20 10 5 8 3" xfId="22442"/>
    <cellStyle name="標準 20 10 5 9" xfId="17532"/>
    <cellStyle name="標準 20 10 5 9 2" xfId="36918"/>
    <cellStyle name="標準 20 10 5 9 3" xfId="25694"/>
    <cellStyle name="標準 20 10 6" xfId="7383"/>
    <cellStyle name="標準 20 10 6 2" xfId="8528"/>
    <cellStyle name="標準 20 10 6 2 2" xfId="9644"/>
    <cellStyle name="標準 20 10 6 2 2 2" xfId="13258"/>
    <cellStyle name="標準 20 10 6 2 2 2 2" xfId="38957"/>
    <cellStyle name="標準 20 10 6 2 2 2 3" xfId="27733"/>
    <cellStyle name="標準 20 10 6 2 2 3" xfId="17548"/>
    <cellStyle name="標準 20 10 6 2 2 3 2" xfId="42475"/>
    <cellStyle name="標準 20 10 6 2 2 3 3" xfId="31251"/>
    <cellStyle name="標準 20 10 6 2 2 4" xfId="35230"/>
    <cellStyle name="標準 20 10 6 2 2 5" xfId="24003"/>
    <cellStyle name="標準 20 10 6 2 3" xfId="10586"/>
    <cellStyle name="標準 20 10 6 2 3 2" xfId="14165"/>
    <cellStyle name="標準 20 10 6 2 3 2 2" xfId="39864"/>
    <cellStyle name="標準 20 10 6 2 3 2 3" xfId="28640"/>
    <cellStyle name="標準 20 10 6 2 3 3" xfId="17549"/>
    <cellStyle name="標準 20 10 6 2 3 3 2" xfId="43382"/>
    <cellStyle name="標準 20 10 6 2 3 3 3" xfId="32158"/>
    <cellStyle name="標準 20 10 6 2 3 4" xfId="34784"/>
    <cellStyle name="標準 20 10 6 2 3 5" xfId="23430"/>
    <cellStyle name="標準 20 10 6 2 4" xfId="12207"/>
    <cellStyle name="標準 20 10 6 2 4 2" xfId="37906"/>
    <cellStyle name="標準 20 10 6 2 4 3" xfId="26682"/>
    <cellStyle name="標準 20 10 6 2 5" xfId="17547"/>
    <cellStyle name="標準 20 10 6 2 5 2" xfId="41424"/>
    <cellStyle name="標準 20 10 6 2 5 3" xfId="30200"/>
    <cellStyle name="標準 20 10 6 2 6" xfId="33286"/>
    <cellStyle name="標準 20 10 6 2 7" xfId="21841"/>
    <cellStyle name="標準 20 10 6 3" xfId="8958"/>
    <cellStyle name="標準 20 10 6 3 2" xfId="12576"/>
    <cellStyle name="標準 20 10 6 3 2 2" xfId="38275"/>
    <cellStyle name="標準 20 10 6 3 2 3" xfId="27051"/>
    <cellStyle name="標準 20 10 6 3 3" xfId="17550"/>
    <cellStyle name="標準 20 10 6 3 3 2" xfId="41793"/>
    <cellStyle name="標準 20 10 6 3 3 3" xfId="30569"/>
    <cellStyle name="標準 20 10 6 3 4" xfId="35229"/>
    <cellStyle name="標準 20 10 6 3 5" xfId="24002"/>
    <cellStyle name="標準 20 10 6 4" xfId="9900"/>
    <cellStyle name="標準 20 10 6 4 2" xfId="13483"/>
    <cellStyle name="標準 20 10 6 4 2 2" xfId="39182"/>
    <cellStyle name="標準 20 10 6 4 2 3" xfId="27958"/>
    <cellStyle name="標準 20 10 6 4 3" xfId="17551"/>
    <cellStyle name="標準 20 10 6 4 3 2" xfId="42700"/>
    <cellStyle name="標準 20 10 6 4 3 3" xfId="31476"/>
    <cellStyle name="標準 20 10 6 4 4" xfId="36343"/>
    <cellStyle name="標準 20 10 6 4 5" xfId="25116"/>
    <cellStyle name="標準 20 10 6 5" xfId="11077"/>
    <cellStyle name="標準 20 10 6 5 2" xfId="33654"/>
    <cellStyle name="標準 20 10 6 5 3" xfId="22300"/>
    <cellStyle name="標準 20 10 6 6" xfId="17546"/>
    <cellStyle name="標準 20 10 6 6 2" xfId="36776"/>
    <cellStyle name="標準 20 10 6 6 3" xfId="25552"/>
    <cellStyle name="標準 20 10 6 7" xfId="29070"/>
    <cellStyle name="標準 20 10 6 7 2" xfId="40294"/>
    <cellStyle name="標準 20 10 6 8" xfId="32604"/>
    <cellStyle name="標準 20 10 6 9" xfId="21159"/>
    <cellStyle name="標準 20 10 7" xfId="7610"/>
    <cellStyle name="標準 20 10 7 2" xfId="9418"/>
    <cellStyle name="標準 20 10 7 2 2" xfId="13032"/>
    <cellStyle name="標準 20 10 7 2 2 2" xfId="38731"/>
    <cellStyle name="標準 20 10 7 2 2 3" xfId="27507"/>
    <cellStyle name="標準 20 10 7 2 3" xfId="17553"/>
    <cellStyle name="標準 20 10 7 2 3 2" xfId="42249"/>
    <cellStyle name="標準 20 10 7 2 3 3" xfId="31025"/>
    <cellStyle name="標準 20 10 7 2 4" xfId="35231"/>
    <cellStyle name="標準 20 10 7 2 5" xfId="24004"/>
    <cellStyle name="標準 20 10 7 3" xfId="10360"/>
    <cellStyle name="標準 20 10 7 3 2" xfId="13939"/>
    <cellStyle name="標準 20 10 7 3 2 2" xfId="39638"/>
    <cellStyle name="標準 20 10 7 3 2 3" xfId="28414"/>
    <cellStyle name="標準 20 10 7 3 3" xfId="17554"/>
    <cellStyle name="標準 20 10 7 3 3 2" xfId="43156"/>
    <cellStyle name="標準 20 10 7 3 3 3" xfId="31932"/>
    <cellStyle name="標準 20 10 7 3 4" xfId="33880"/>
    <cellStyle name="標準 20 10 7 3 5" xfId="22526"/>
    <cellStyle name="標準 20 10 7 4" xfId="11303"/>
    <cellStyle name="標準 20 10 7 4 2" xfId="37002"/>
    <cellStyle name="標準 20 10 7 4 3" xfId="25778"/>
    <cellStyle name="標準 20 10 7 5" xfId="17552"/>
    <cellStyle name="標準 20 10 7 5 2" xfId="40520"/>
    <cellStyle name="標準 20 10 7 5 3" xfId="29296"/>
    <cellStyle name="標準 20 10 7 6" xfId="33060"/>
    <cellStyle name="標準 20 10 7 7" xfId="21615"/>
    <cellStyle name="標準 20 10 8" xfId="7836"/>
    <cellStyle name="標準 20 10 8 2" xfId="11529"/>
    <cellStyle name="標準 20 10 8 2 2" xfId="35188"/>
    <cellStyle name="標準 20 10 8 2 3" xfId="23961"/>
    <cellStyle name="標準 20 10 8 3" xfId="17555"/>
    <cellStyle name="標準 20 10 8 3 2" xfId="37228"/>
    <cellStyle name="標準 20 10 8 3 3" xfId="26004"/>
    <cellStyle name="標準 20 10 8 4" xfId="29522"/>
    <cellStyle name="標準 20 10 8 4 2" xfId="40746"/>
    <cellStyle name="標準 20 10 8 5" xfId="34106"/>
    <cellStyle name="標準 20 10 8 6" xfId="22752"/>
    <cellStyle name="標準 20 10 9" xfId="8075"/>
    <cellStyle name="標準 20 10 9 2" xfId="11755"/>
    <cellStyle name="標準 20 10 9 2 2" xfId="37454"/>
    <cellStyle name="標準 20 10 9 2 3" xfId="26230"/>
    <cellStyle name="標準 20 10 9 3" xfId="17556"/>
    <cellStyle name="標準 20 10 9 3 2" xfId="40972"/>
    <cellStyle name="標準 20 10 9 3 3" xfId="29748"/>
    <cellStyle name="標準 20 10 9 4" xfId="34332"/>
    <cellStyle name="標準 20 10 9 5" xfId="22978"/>
    <cellStyle name="標準 20 11" xfId="6656"/>
    <cellStyle name="標準 20 11 10" xfId="8304"/>
    <cellStyle name="標準 20 11 10 2" xfId="11983"/>
    <cellStyle name="標準 20 11 10 2 2" xfId="37682"/>
    <cellStyle name="標準 20 11 10 2 3" xfId="26458"/>
    <cellStyle name="標準 20 11 10 3" xfId="17558"/>
    <cellStyle name="標準 20 11 10 3 2" xfId="41200"/>
    <cellStyle name="標準 20 11 10 3 3" xfId="29976"/>
    <cellStyle name="標準 20 11 10 4" xfId="34560"/>
    <cellStyle name="標準 20 11 10 5" xfId="23206"/>
    <cellStyle name="標準 20 11 11" xfId="8756"/>
    <cellStyle name="標準 20 11 11 2" xfId="12435"/>
    <cellStyle name="標準 20 11 11 2 2" xfId="38134"/>
    <cellStyle name="標準 20 11 11 2 3" xfId="26910"/>
    <cellStyle name="標準 20 11 11 3" xfId="17559"/>
    <cellStyle name="標準 20 11 11 3 2" xfId="41652"/>
    <cellStyle name="標準 20 11 11 3 3" xfId="30428"/>
    <cellStyle name="標準 20 11 11 4" xfId="35012"/>
    <cellStyle name="標準 20 11 11 5" xfId="23658"/>
    <cellStyle name="標準 20 11 12" xfId="7036"/>
    <cellStyle name="標準 20 11 12 2" xfId="10937"/>
    <cellStyle name="標準 20 11 12 2 2" xfId="36636"/>
    <cellStyle name="標準 20 11 12 2 3" xfId="25412"/>
    <cellStyle name="標準 20 11 12 3" xfId="17560"/>
    <cellStyle name="標準 20 11 12 3 2" xfId="40154"/>
    <cellStyle name="標準 20 11 12 3 3" xfId="28930"/>
    <cellStyle name="標準 20 11 12 4" xfId="35154"/>
    <cellStyle name="標準 20 11 12 5" xfId="23923"/>
    <cellStyle name="標準 20 11 13" xfId="8959"/>
    <cellStyle name="標準 20 11 13 2" xfId="12577"/>
    <cellStyle name="標準 20 11 13 2 2" xfId="38276"/>
    <cellStyle name="標準 20 11 13 2 3" xfId="27052"/>
    <cellStyle name="標準 20 11 13 3" xfId="17561"/>
    <cellStyle name="標準 20 11 13 3 2" xfId="41794"/>
    <cellStyle name="標準 20 11 13 3 3" xfId="30570"/>
    <cellStyle name="標準 20 11 13 4" xfId="36119"/>
    <cellStyle name="標準 20 11 13 5" xfId="24892"/>
    <cellStyle name="標準 20 11 14" xfId="9901"/>
    <cellStyle name="標準 20 11 14 2" xfId="13484"/>
    <cellStyle name="標準 20 11 14 2 2" xfId="39183"/>
    <cellStyle name="標準 20 11 14 2 3" xfId="27959"/>
    <cellStyle name="標準 20 11 14 3" xfId="17562"/>
    <cellStyle name="標準 20 11 14 3 2" xfId="42701"/>
    <cellStyle name="標準 20 11 14 3 3" xfId="31477"/>
    <cellStyle name="標準 20 11 14 4" xfId="33514"/>
    <cellStyle name="標準 20 11 14 5" xfId="22160"/>
    <cellStyle name="標準 20 11 15" xfId="10875"/>
    <cellStyle name="標準 20 11 15 2" xfId="36574"/>
    <cellStyle name="標準 20 11 15 3" xfId="25350"/>
    <cellStyle name="標準 20 11 16" xfId="17557"/>
    <cellStyle name="標準 20 11 16 2" xfId="40092"/>
    <cellStyle name="標準 20 11 16 3" xfId="28868"/>
    <cellStyle name="標準 20 11 17" xfId="32605"/>
    <cellStyle name="標準 20 11 18" xfId="21160"/>
    <cellStyle name="標準 20 11 2" xfId="6676"/>
    <cellStyle name="標準 20 11 2 10" xfId="8772"/>
    <cellStyle name="標準 20 11 2 10 2" xfId="12451"/>
    <cellStyle name="標準 20 11 2 10 2 2" xfId="38150"/>
    <cellStyle name="標準 20 11 2 10 2 3" xfId="26926"/>
    <cellStyle name="標準 20 11 2 10 3" xfId="17564"/>
    <cellStyle name="標準 20 11 2 10 3 2" xfId="41668"/>
    <cellStyle name="標準 20 11 2 10 3 3" xfId="30444"/>
    <cellStyle name="標準 20 11 2 10 4" xfId="35028"/>
    <cellStyle name="標準 20 11 2 10 5" xfId="23674"/>
    <cellStyle name="標準 20 11 2 11" xfId="7052"/>
    <cellStyle name="標準 20 11 2 11 2" xfId="10953"/>
    <cellStyle name="標準 20 11 2 11 2 2" xfId="36652"/>
    <cellStyle name="標準 20 11 2 11 2 3" xfId="25428"/>
    <cellStyle name="標準 20 11 2 11 3" xfId="17565"/>
    <cellStyle name="標準 20 11 2 11 3 2" xfId="40170"/>
    <cellStyle name="標準 20 11 2 11 3 3" xfId="28946"/>
    <cellStyle name="標準 20 11 2 11 4" xfId="35170"/>
    <cellStyle name="標準 20 11 2 11 5" xfId="23939"/>
    <cellStyle name="標準 20 11 2 12" xfId="8960"/>
    <cellStyle name="標準 20 11 2 12 2" xfId="12578"/>
    <cellStyle name="標準 20 11 2 12 2 2" xfId="38277"/>
    <cellStyle name="標準 20 11 2 12 2 3" xfId="27053"/>
    <cellStyle name="標準 20 11 2 12 3" xfId="17566"/>
    <cellStyle name="標準 20 11 2 12 3 2" xfId="41795"/>
    <cellStyle name="標準 20 11 2 12 3 3" xfId="30571"/>
    <cellStyle name="標準 20 11 2 12 4" xfId="36135"/>
    <cellStyle name="標準 20 11 2 12 5" xfId="24908"/>
    <cellStyle name="標準 20 11 2 13" xfId="9902"/>
    <cellStyle name="標準 20 11 2 13 2" xfId="13485"/>
    <cellStyle name="標準 20 11 2 13 2 2" xfId="39184"/>
    <cellStyle name="標準 20 11 2 13 2 3" xfId="27960"/>
    <cellStyle name="標準 20 11 2 13 3" xfId="17567"/>
    <cellStyle name="標準 20 11 2 13 3 2" xfId="42702"/>
    <cellStyle name="標準 20 11 2 13 3 3" xfId="31478"/>
    <cellStyle name="標準 20 11 2 13 4" xfId="33530"/>
    <cellStyle name="標準 20 11 2 13 5" xfId="22176"/>
    <cellStyle name="標準 20 11 2 14" xfId="10891"/>
    <cellStyle name="標準 20 11 2 14 2" xfId="36590"/>
    <cellStyle name="標準 20 11 2 14 3" xfId="25366"/>
    <cellStyle name="標準 20 11 2 15" xfId="17563"/>
    <cellStyle name="標準 20 11 2 15 2" xfId="40108"/>
    <cellStyle name="標準 20 11 2 15 3" xfId="28884"/>
    <cellStyle name="標準 20 11 2 16" xfId="32606"/>
    <cellStyle name="標準 20 11 2 17" xfId="21161"/>
    <cellStyle name="標準 20 11 2 2" xfId="7105"/>
    <cellStyle name="標準 20 11 2 2 10" xfId="9903"/>
    <cellStyle name="標準 20 11 2 2 10 2" xfId="13486"/>
    <cellStyle name="標準 20 11 2 2 10 2 2" xfId="39185"/>
    <cellStyle name="標準 20 11 2 2 10 2 3" xfId="27961"/>
    <cellStyle name="標準 20 11 2 2 10 3" xfId="17569"/>
    <cellStyle name="標準 20 11 2 2 10 3 2" xfId="42703"/>
    <cellStyle name="標準 20 11 2 2 10 3 3" xfId="31479"/>
    <cellStyle name="標準 20 11 2 2 10 4" xfId="36235"/>
    <cellStyle name="標準 20 11 2 2 10 5" xfId="25008"/>
    <cellStyle name="標準 20 11 2 2 11" xfId="10995"/>
    <cellStyle name="標準 20 11 2 2 11 2" xfId="33572"/>
    <cellStyle name="標準 20 11 2 2 11 3" xfId="22218"/>
    <cellStyle name="標準 20 11 2 2 12" xfId="17568"/>
    <cellStyle name="標準 20 11 2 2 12 2" xfId="36694"/>
    <cellStyle name="標準 20 11 2 2 12 3" xfId="25470"/>
    <cellStyle name="標準 20 11 2 2 13" xfId="28988"/>
    <cellStyle name="標準 20 11 2 2 13 2" xfId="40212"/>
    <cellStyle name="標準 20 11 2 2 14" xfId="32607"/>
    <cellStyle name="標準 20 11 2 2 15" xfId="21162"/>
    <cellStyle name="標準 20 11 2 2 2" xfId="7586"/>
    <cellStyle name="標準 20 11 2 2 2 10" xfId="29272"/>
    <cellStyle name="標準 20 11 2 2 2 10 2" xfId="40496"/>
    <cellStyle name="標準 20 11 2 2 2 11" xfId="32608"/>
    <cellStyle name="標準 20 11 2 2 2 12" xfId="21163"/>
    <cellStyle name="標準 20 11 2 2 2 2" xfId="7812"/>
    <cellStyle name="標準 20 11 2 2 2 2 2" xfId="8730"/>
    <cellStyle name="標準 20 11 2 2 2 2 2 2" xfId="9846"/>
    <cellStyle name="標準 20 11 2 2 2 2 2 2 2" xfId="13460"/>
    <cellStyle name="標準 20 11 2 2 2 2 2 2 2 2" xfId="39159"/>
    <cellStyle name="標準 20 11 2 2 2 2 2 2 2 3" xfId="27935"/>
    <cellStyle name="標準 20 11 2 2 2 2 2 2 3" xfId="17573"/>
    <cellStyle name="標準 20 11 2 2 2 2 2 2 3 2" xfId="42677"/>
    <cellStyle name="標準 20 11 2 2 2 2 2 2 3 3" xfId="31453"/>
    <cellStyle name="標準 20 11 2 2 2 2 2 2 4" xfId="35237"/>
    <cellStyle name="標準 20 11 2 2 2 2 2 2 5" xfId="24010"/>
    <cellStyle name="標準 20 11 2 2 2 2 2 3" xfId="10788"/>
    <cellStyle name="標準 20 11 2 2 2 2 2 3 2" xfId="14367"/>
    <cellStyle name="標準 20 11 2 2 2 2 2 3 2 2" xfId="40066"/>
    <cellStyle name="標準 20 11 2 2 2 2 2 3 2 3" xfId="28842"/>
    <cellStyle name="標準 20 11 2 2 2 2 2 3 3" xfId="17574"/>
    <cellStyle name="標準 20 11 2 2 2 2 2 3 3 2" xfId="43584"/>
    <cellStyle name="標準 20 11 2 2 2 2 2 3 3 3" xfId="32360"/>
    <cellStyle name="標準 20 11 2 2 2 2 2 3 4" xfId="34986"/>
    <cellStyle name="標準 20 11 2 2 2 2 2 3 5" xfId="23632"/>
    <cellStyle name="標準 20 11 2 2 2 2 2 4" xfId="12409"/>
    <cellStyle name="標準 20 11 2 2 2 2 2 4 2" xfId="38108"/>
    <cellStyle name="標準 20 11 2 2 2 2 2 4 3" xfId="26884"/>
    <cellStyle name="標準 20 11 2 2 2 2 2 5" xfId="17572"/>
    <cellStyle name="標準 20 11 2 2 2 2 2 5 2" xfId="41626"/>
    <cellStyle name="標準 20 11 2 2 2 2 2 5 3" xfId="30402"/>
    <cellStyle name="標準 20 11 2 2 2 2 2 6" xfId="33488"/>
    <cellStyle name="標準 20 11 2 2 2 2 2 7" xfId="22043"/>
    <cellStyle name="標準 20 11 2 2 2 2 3" xfId="8963"/>
    <cellStyle name="標準 20 11 2 2 2 2 3 2" xfId="12581"/>
    <cellStyle name="標準 20 11 2 2 2 2 3 2 2" xfId="38280"/>
    <cellStyle name="標準 20 11 2 2 2 2 3 2 3" xfId="27056"/>
    <cellStyle name="標準 20 11 2 2 2 2 3 3" xfId="17575"/>
    <cellStyle name="標準 20 11 2 2 2 2 3 3 2" xfId="41798"/>
    <cellStyle name="標準 20 11 2 2 2 2 3 3 3" xfId="30574"/>
    <cellStyle name="標準 20 11 2 2 2 2 3 4" xfId="35236"/>
    <cellStyle name="標準 20 11 2 2 2 2 3 5" xfId="24009"/>
    <cellStyle name="標準 20 11 2 2 2 2 4" xfId="9905"/>
    <cellStyle name="標準 20 11 2 2 2 2 4 2" xfId="13488"/>
    <cellStyle name="標準 20 11 2 2 2 2 4 2 2" xfId="39187"/>
    <cellStyle name="標準 20 11 2 2 2 2 4 2 3" xfId="27963"/>
    <cellStyle name="標準 20 11 2 2 2 2 4 3" xfId="17576"/>
    <cellStyle name="標準 20 11 2 2 2 2 4 3 2" xfId="42705"/>
    <cellStyle name="標準 20 11 2 2 2 2 4 3 3" xfId="31481"/>
    <cellStyle name="標準 20 11 2 2 2 2 4 4" xfId="36545"/>
    <cellStyle name="標準 20 11 2 2 2 2 4 5" xfId="25318"/>
    <cellStyle name="標準 20 11 2 2 2 2 5" xfId="11505"/>
    <cellStyle name="標準 20 11 2 2 2 2 5 2" xfId="34082"/>
    <cellStyle name="標準 20 11 2 2 2 2 5 3" xfId="22728"/>
    <cellStyle name="標準 20 11 2 2 2 2 6" xfId="17571"/>
    <cellStyle name="標準 20 11 2 2 2 2 6 2" xfId="37204"/>
    <cellStyle name="標準 20 11 2 2 2 2 6 3" xfId="25980"/>
    <cellStyle name="標準 20 11 2 2 2 2 7" xfId="29498"/>
    <cellStyle name="標準 20 11 2 2 2 2 7 2" xfId="40722"/>
    <cellStyle name="標準 20 11 2 2 2 2 8" xfId="32609"/>
    <cellStyle name="標準 20 11 2 2 2 2 9" xfId="21164"/>
    <cellStyle name="標準 20 11 2 2 2 3" xfId="8038"/>
    <cellStyle name="標準 20 11 2 2 2 3 2" xfId="9620"/>
    <cellStyle name="標準 20 11 2 2 2 3 2 2" xfId="13234"/>
    <cellStyle name="標準 20 11 2 2 2 3 2 2 2" xfId="38933"/>
    <cellStyle name="標準 20 11 2 2 2 3 2 2 3" xfId="27709"/>
    <cellStyle name="標準 20 11 2 2 2 3 2 3" xfId="17578"/>
    <cellStyle name="標準 20 11 2 2 2 3 2 3 2" xfId="42451"/>
    <cellStyle name="標準 20 11 2 2 2 3 2 3 3" xfId="31227"/>
    <cellStyle name="標準 20 11 2 2 2 3 2 4" xfId="35238"/>
    <cellStyle name="標準 20 11 2 2 2 3 2 5" xfId="24011"/>
    <cellStyle name="標準 20 11 2 2 2 3 3" xfId="10562"/>
    <cellStyle name="標準 20 11 2 2 2 3 3 2" xfId="14141"/>
    <cellStyle name="標準 20 11 2 2 2 3 3 2 2" xfId="39840"/>
    <cellStyle name="標準 20 11 2 2 2 3 3 2 3" xfId="28616"/>
    <cellStyle name="標準 20 11 2 2 2 3 3 3" xfId="17579"/>
    <cellStyle name="標準 20 11 2 2 2 3 3 3 2" xfId="43358"/>
    <cellStyle name="標準 20 11 2 2 2 3 3 3 3" xfId="32134"/>
    <cellStyle name="標準 20 11 2 2 2 3 3 4" xfId="34308"/>
    <cellStyle name="標準 20 11 2 2 2 3 3 5" xfId="22954"/>
    <cellStyle name="標準 20 11 2 2 2 3 4" xfId="11731"/>
    <cellStyle name="標準 20 11 2 2 2 3 4 2" xfId="37430"/>
    <cellStyle name="標準 20 11 2 2 2 3 4 3" xfId="26206"/>
    <cellStyle name="標準 20 11 2 2 2 3 5" xfId="17577"/>
    <cellStyle name="標準 20 11 2 2 2 3 5 2" xfId="40948"/>
    <cellStyle name="標準 20 11 2 2 2 3 5 3" xfId="29724"/>
    <cellStyle name="標準 20 11 2 2 2 3 6" xfId="33262"/>
    <cellStyle name="標準 20 11 2 2 2 3 7" xfId="21817"/>
    <cellStyle name="標準 20 11 2 2 2 4" xfId="8278"/>
    <cellStyle name="標準 20 11 2 2 2 4 2" xfId="11957"/>
    <cellStyle name="標準 20 11 2 2 2 4 2 2" xfId="37656"/>
    <cellStyle name="標準 20 11 2 2 2 4 2 3" xfId="26432"/>
    <cellStyle name="標準 20 11 2 2 2 4 3" xfId="17580"/>
    <cellStyle name="標準 20 11 2 2 2 4 3 2" xfId="41174"/>
    <cellStyle name="標準 20 11 2 2 2 4 3 3" xfId="29950"/>
    <cellStyle name="標準 20 11 2 2 2 4 4" xfId="34534"/>
    <cellStyle name="標準 20 11 2 2 2 4 5" xfId="23180"/>
    <cellStyle name="標準 20 11 2 2 2 5" xfId="8504"/>
    <cellStyle name="標準 20 11 2 2 2 5 2" xfId="12183"/>
    <cellStyle name="標準 20 11 2 2 2 5 2 2" xfId="37882"/>
    <cellStyle name="標準 20 11 2 2 2 5 2 3" xfId="26658"/>
    <cellStyle name="標準 20 11 2 2 2 5 3" xfId="17581"/>
    <cellStyle name="標準 20 11 2 2 2 5 3 2" xfId="41400"/>
    <cellStyle name="標準 20 11 2 2 2 5 3 3" xfId="30176"/>
    <cellStyle name="標準 20 11 2 2 2 5 4" xfId="34760"/>
    <cellStyle name="標準 20 11 2 2 2 5 5" xfId="23406"/>
    <cellStyle name="標準 20 11 2 2 2 6" xfId="8962"/>
    <cellStyle name="標準 20 11 2 2 2 6 2" xfId="12580"/>
    <cellStyle name="標準 20 11 2 2 2 6 2 2" xfId="38279"/>
    <cellStyle name="標準 20 11 2 2 2 6 2 3" xfId="27055"/>
    <cellStyle name="標準 20 11 2 2 2 6 3" xfId="17582"/>
    <cellStyle name="標準 20 11 2 2 2 6 3 2" xfId="41797"/>
    <cellStyle name="標準 20 11 2 2 2 6 3 3" xfId="30573"/>
    <cellStyle name="標準 20 11 2 2 2 6 4" xfId="35235"/>
    <cellStyle name="標準 20 11 2 2 2 6 5" xfId="24008"/>
    <cellStyle name="標準 20 11 2 2 2 7" xfId="9904"/>
    <cellStyle name="標準 20 11 2 2 2 7 2" xfId="13487"/>
    <cellStyle name="標準 20 11 2 2 2 7 2 2" xfId="39186"/>
    <cellStyle name="標準 20 11 2 2 2 7 2 3" xfId="27962"/>
    <cellStyle name="標準 20 11 2 2 2 7 3" xfId="17583"/>
    <cellStyle name="標準 20 11 2 2 2 7 3 2" xfId="42704"/>
    <cellStyle name="標準 20 11 2 2 2 7 3 3" xfId="31480"/>
    <cellStyle name="標準 20 11 2 2 2 7 4" xfId="36319"/>
    <cellStyle name="標準 20 11 2 2 2 7 5" xfId="25092"/>
    <cellStyle name="標準 20 11 2 2 2 8" xfId="11279"/>
    <cellStyle name="標準 20 11 2 2 2 8 2" xfId="33856"/>
    <cellStyle name="標準 20 11 2 2 2 8 3" xfId="22502"/>
    <cellStyle name="標準 20 11 2 2 2 9" xfId="17570"/>
    <cellStyle name="標準 20 11 2 2 2 9 2" xfId="36978"/>
    <cellStyle name="標準 20 11 2 2 2 9 3" xfId="25754"/>
    <cellStyle name="標準 20 11 2 2 3" xfId="7443"/>
    <cellStyle name="標準 20 11 2 2 3 2" xfId="8588"/>
    <cellStyle name="標準 20 11 2 2 3 2 2" xfId="9704"/>
    <cellStyle name="標準 20 11 2 2 3 2 2 2" xfId="13318"/>
    <cellStyle name="標準 20 11 2 2 3 2 2 2 2" xfId="39017"/>
    <cellStyle name="標準 20 11 2 2 3 2 2 2 3" xfId="27793"/>
    <cellStyle name="標準 20 11 2 2 3 2 2 3" xfId="17586"/>
    <cellStyle name="標準 20 11 2 2 3 2 2 3 2" xfId="42535"/>
    <cellStyle name="標準 20 11 2 2 3 2 2 3 3" xfId="31311"/>
    <cellStyle name="標準 20 11 2 2 3 2 2 4" xfId="35240"/>
    <cellStyle name="標準 20 11 2 2 3 2 2 5" xfId="24013"/>
    <cellStyle name="標準 20 11 2 2 3 2 3" xfId="10646"/>
    <cellStyle name="標準 20 11 2 2 3 2 3 2" xfId="14225"/>
    <cellStyle name="標準 20 11 2 2 3 2 3 2 2" xfId="39924"/>
    <cellStyle name="標準 20 11 2 2 3 2 3 2 3" xfId="28700"/>
    <cellStyle name="標準 20 11 2 2 3 2 3 3" xfId="17587"/>
    <cellStyle name="標準 20 11 2 2 3 2 3 3 2" xfId="43442"/>
    <cellStyle name="標準 20 11 2 2 3 2 3 3 3" xfId="32218"/>
    <cellStyle name="標準 20 11 2 2 3 2 3 4" xfId="34844"/>
    <cellStyle name="標準 20 11 2 2 3 2 3 5" xfId="23490"/>
    <cellStyle name="標準 20 11 2 2 3 2 4" xfId="12267"/>
    <cellStyle name="標準 20 11 2 2 3 2 4 2" xfId="37966"/>
    <cellStyle name="標準 20 11 2 2 3 2 4 3" xfId="26742"/>
    <cellStyle name="標準 20 11 2 2 3 2 5" xfId="17585"/>
    <cellStyle name="標準 20 11 2 2 3 2 5 2" xfId="41484"/>
    <cellStyle name="標準 20 11 2 2 3 2 5 3" xfId="30260"/>
    <cellStyle name="標準 20 11 2 2 3 2 6" xfId="33346"/>
    <cellStyle name="標準 20 11 2 2 3 2 7" xfId="21901"/>
    <cellStyle name="標準 20 11 2 2 3 3" xfId="8964"/>
    <cellStyle name="標準 20 11 2 2 3 3 2" xfId="12582"/>
    <cellStyle name="標準 20 11 2 2 3 3 2 2" xfId="38281"/>
    <cellStyle name="標準 20 11 2 2 3 3 2 3" xfId="27057"/>
    <cellStyle name="標準 20 11 2 2 3 3 3" xfId="17588"/>
    <cellStyle name="標準 20 11 2 2 3 3 3 2" xfId="41799"/>
    <cellStyle name="標準 20 11 2 2 3 3 3 3" xfId="30575"/>
    <cellStyle name="標準 20 11 2 2 3 3 4" xfId="35239"/>
    <cellStyle name="標準 20 11 2 2 3 3 5" xfId="24012"/>
    <cellStyle name="標準 20 11 2 2 3 4" xfId="9906"/>
    <cellStyle name="標準 20 11 2 2 3 4 2" xfId="13489"/>
    <cellStyle name="標準 20 11 2 2 3 4 2 2" xfId="39188"/>
    <cellStyle name="標準 20 11 2 2 3 4 2 3" xfId="27964"/>
    <cellStyle name="標準 20 11 2 2 3 4 3" xfId="17589"/>
    <cellStyle name="標準 20 11 2 2 3 4 3 2" xfId="42706"/>
    <cellStyle name="標準 20 11 2 2 3 4 3 3" xfId="31482"/>
    <cellStyle name="標準 20 11 2 2 3 4 4" xfId="36403"/>
    <cellStyle name="標準 20 11 2 2 3 4 5" xfId="25176"/>
    <cellStyle name="標準 20 11 2 2 3 5" xfId="11137"/>
    <cellStyle name="標準 20 11 2 2 3 5 2" xfId="33714"/>
    <cellStyle name="標準 20 11 2 2 3 5 3" xfId="22360"/>
    <cellStyle name="標準 20 11 2 2 3 6" xfId="17584"/>
    <cellStyle name="標準 20 11 2 2 3 6 2" xfId="36836"/>
    <cellStyle name="標準 20 11 2 2 3 6 3" xfId="25612"/>
    <cellStyle name="標準 20 11 2 2 3 7" xfId="29130"/>
    <cellStyle name="標準 20 11 2 2 3 7 2" xfId="40354"/>
    <cellStyle name="標準 20 11 2 2 3 8" xfId="32610"/>
    <cellStyle name="標準 20 11 2 2 3 9" xfId="21165"/>
    <cellStyle name="標準 20 11 2 2 4" xfId="7670"/>
    <cellStyle name="標準 20 11 2 2 4 2" xfId="9536"/>
    <cellStyle name="標準 20 11 2 2 4 2 2" xfId="13150"/>
    <cellStyle name="標準 20 11 2 2 4 2 2 2" xfId="38849"/>
    <cellStyle name="標準 20 11 2 2 4 2 2 3" xfId="27625"/>
    <cellStyle name="標準 20 11 2 2 4 2 3" xfId="17591"/>
    <cellStyle name="標準 20 11 2 2 4 2 3 2" xfId="42367"/>
    <cellStyle name="標準 20 11 2 2 4 2 3 3" xfId="31143"/>
    <cellStyle name="標準 20 11 2 2 4 2 4" xfId="35241"/>
    <cellStyle name="標準 20 11 2 2 4 2 5" xfId="24014"/>
    <cellStyle name="標準 20 11 2 2 4 3" xfId="10478"/>
    <cellStyle name="標準 20 11 2 2 4 3 2" xfId="14057"/>
    <cellStyle name="標準 20 11 2 2 4 3 2 2" xfId="39756"/>
    <cellStyle name="標準 20 11 2 2 4 3 2 3" xfId="28532"/>
    <cellStyle name="標準 20 11 2 2 4 3 3" xfId="17592"/>
    <cellStyle name="標準 20 11 2 2 4 3 3 2" xfId="43274"/>
    <cellStyle name="標準 20 11 2 2 4 3 3 3" xfId="32050"/>
    <cellStyle name="標準 20 11 2 2 4 3 4" xfId="33940"/>
    <cellStyle name="標準 20 11 2 2 4 3 5" xfId="22586"/>
    <cellStyle name="標準 20 11 2 2 4 4" xfId="11363"/>
    <cellStyle name="標準 20 11 2 2 4 4 2" xfId="37062"/>
    <cellStyle name="標準 20 11 2 2 4 4 3" xfId="25838"/>
    <cellStyle name="標準 20 11 2 2 4 5" xfId="17590"/>
    <cellStyle name="標準 20 11 2 2 4 5 2" xfId="40580"/>
    <cellStyle name="標準 20 11 2 2 4 5 3" xfId="29356"/>
    <cellStyle name="標準 20 11 2 2 4 6" xfId="33178"/>
    <cellStyle name="標準 20 11 2 2 4 7" xfId="21733"/>
    <cellStyle name="標準 20 11 2 2 5" xfId="7896"/>
    <cellStyle name="標準 20 11 2 2 5 2" xfId="11589"/>
    <cellStyle name="標準 20 11 2 2 5 2 2" xfId="37288"/>
    <cellStyle name="標準 20 11 2 2 5 2 3" xfId="26064"/>
    <cellStyle name="標準 20 11 2 2 5 3" xfId="17593"/>
    <cellStyle name="標準 20 11 2 2 5 3 2" xfId="40806"/>
    <cellStyle name="標準 20 11 2 2 5 3 3" xfId="29582"/>
    <cellStyle name="標準 20 11 2 2 5 4" xfId="34166"/>
    <cellStyle name="標準 20 11 2 2 5 5" xfId="22812"/>
    <cellStyle name="標準 20 11 2 2 6" xfId="8136"/>
    <cellStyle name="標準 20 11 2 2 6 2" xfId="11815"/>
    <cellStyle name="標準 20 11 2 2 6 2 2" xfId="37514"/>
    <cellStyle name="標準 20 11 2 2 6 2 3" xfId="26290"/>
    <cellStyle name="標準 20 11 2 2 6 3" xfId="17594"/>
    <cellStyle name="標準 20 11 2 2 6 3 2" xfId="41032"/>
    <cellStyle name="標準 20 11 2 2 6 3 3" xfId="29808"/>
    <cellStyle name="標準 20 11 2 2 6 4" xfId="34392"/>
    <cellStyle name="標準 20 11 2 2 6 5" xfId="23038"/>
    <cellStyle name="標準 20 11 2 2 7" xfId="8420"/>
    <cellStyle name="標準 20 11 2 2 7 2" xfId="12099"/>
    <cellStyle name="標準 20 11 2 2 7 2 2" xfId="37798"/>
    <cellStyle name="標準 20 11 2 2 7 2 3" xfId="26574"/>
    <cellStyle name="標準 20 11 2 2 7 3" xfId="17595"/>
    <cellStyle name="標準 20 11 2 2 7 3 2" xfId="41316"/>
    <cellStyle name="標準 20 11 2 2 7 3 3" xfId="30092"/>
    <cellStyle name="標準 20 11 2 2 7 4" xfId="34676"/>
    <cellStyle name="標準 20 11 2 2 7 5" xfId="23322"/>
    <cellStyle name="標準 20 11 2 2 8" xfId="8814"/>
    <cellStyle name="標準 20 11 2 2 8 2" xfId="12493"/>
    <cellStyle name="標準 20 11 2 2 8 2 2" xfId="38192"/>
    <cellStyle name="標準 20 11 2 2 8 2 3" xfId="26968"/>
    <cellStyle name="標準 20 11 2 2 8 3" xfId="17596"/>
    <cellStyle name="標準 20 11 2 2 8 3 2" xfId="41710"/>
    <cellStyle name="標準 20 11 2 2 8 3 3" xfId="30486"/>
    <cellStyle name="標準 20 11 2 2 8 4" xfId="35070"/>
    <cellStyle name="標準 20 11 2 2 8 5" xfId="23716"/>
    <cellStyle name="標準 20 11 2 2 9" xfId="8961"/>
    <cellStyle name="標準 20 11 2 2 9 2" xfId="12579"/>
    <cellStyle name="標準 20 11 2 2 9 2 2" xfId="38278"/>
    <cellStyle name="標準 20 11 2 2 9 2 3" xfId="27054"/>
    <cellStyle name="標準 20 11 2 2 9 3" xfId="17597"/>
    <cellStyle name="標準 20 11 2 2 9 3 2" xfId="41796"/>
    <cellStyle name="標準 20 11 2 2 9 3 3" xfId="30572"/>
    <cellStyle name="標準 20 11 2 2 9 4" xfId="35234"/>
    <cellStyle name="標準 20 11 2 2 9 5" xfId="24007"/>
    <cellStyle name="標準 20 11 2 3" xfId="7328"/>
    <cellStyle name="標準 20 11 2 3 10" xfId="11037"/>
    <cellStyle name="標準 20 11 2 3 10 2" xfId="33614"/>
    <cellStyle name="標準 20 11 2 3 10 3" xfId="22260"/>
    <cellStyle name="標準 20 11 2 3 11" xfId="17598"/>
    <cellStyle name="標準 20 11 2 3 11 2" xfId="36736"/>
    <cellStyle name="標準 20 11 2 3 11 3" xfId="25512"/>
    <cellStyle name="標準 20 11 2 3 12" xfId="29030"/>
    <cellStyle name="標準 20 11 2 3 12 2" xfId="40254"/>
    <cellStyle name="標準 20 11 2 3 13" xfId="32611"/>
    <cellStyle name="標準 20 11 2 3 14" xfId="21166"/>
    <cellStyle name="標準 20 11 2 3 2" xfId="7486"/>
    <cellStyle name="標準 20 11 2 3 2 2" xfId="8630"/>
    <cellStyle name="標準 20 11 2 3 2 2 2" xfId="9746"/>
    <cellStyle name="標準 20 11 2 3 2 2 2 2" xfId="13360"/>
    <cellStyle name="標準 20 11 2 3 2 2 2 2 2" xfId="39059"/>
    <cellStyle name="標準 20 11 2 3 2 2 2 2 3" xfId="27835"/>
    <cellStyle name="標準 20 11 2 3 2 2 2 3" xfId="17601"/>
    <cellStyle name="標準 20 11 2 3 2 2 2 3 2" xfId="42577"/>
    <cellStyle name="標準 20 11 2 3 2 2 2 3 3" xfId="31353"/>
    <cellStyle name="標準 20 11 2 3 2 2 2 4" xfId="35244"/>
    <cellStyle name="標準 20 11 2 3 2 2 2 5" xfId="24017"/>
    <cellStyle name="標準 20 11 2 3 2 2 3" xfId="10688"/>
    <cellStyle name="標準 20 11 2 3 2 2 3 2" xfId="14267"/>
    <cellStyle name="標準 20 11 2 3 2 2 3 2 2" xfId="39966"/>
    <cellStyle name="標準 20 11 2 3 2 2 3 2 3" xfId="28742"/>
    <cellStyle name="標準 20 11 2 3 2 2 3 3" xfId="17602"/>
    <cellStyle name="標準 20 11 2 3 2 2 3 3 2" xfId="43484"/>
    <cellStyle name="標準 20 11 2 3 2 2 3 3 3" xfId="32260"/>
    <cellStyle name="標準 20 11 2 3 2 2 3 4" xfId="34886"/>
    <cellStyle name="標準 20 11 2 3 2 2 3 5" xfId="23532"/>
    <cellStyle name="標準 20 11 2 3 2 2 4" xfId="12309"/>
    <cellStyle name="標準 20 11 2 3 2 2 4 2" xfId="38008"/>
    <cellStyle name="標準 20 11 2 3 2 2 4 3" xfId="26784"/>
    <cellStyle name="標準 20 11 2 3 2 2 5" xfId="17600"/>
    <cellStyle name="標準 20 11 2 3 2 2 5 2" xfId="41526"/>
    <cellStyle name="標準 20 11 2 3 2 2 5 3" xfId="30302"/>
    <cellStyle name="標準 20 11 2 3 2 2 6" xfId="33388"/>
    <cellStyle name="標準 20 11 2 3 2 2 7" xfId="21943"/>
    <cellStyle name="標準 20 11 2 3 2 3" xfId="8966"/>
    <cellStyle name="標準 20 11 2 3 2 3 2" xfId="12584"/>
    <cellStyle name="標準 20 11 2 3 2 3 2 2" xfId="38283"/>
    <cellStyle name="標準 20 11 2 3 2 3 2 3" xfId="27059"/>
    <cellStyle name="標準 20 11 2 3 2 3 3" xfId="17603"/>
    <cellStyle name="標準 20 11 2 3 2 3 3 2" xfId="41801"/>
    <cellStyle name="標準 20 11 2 3 2 3 3 3" xfId="30577"/>
    <cellStyle name="標準 20 11 2 3 2 3 4" xfId="35243"/>
    <cellStyle name="標準 20 11 2 3 2 3 5" xfId="24016"/>
    <cellStyle name="標準 20 11 2 3 2 4" xfId="9908"/>
    <cellStyle name="標準 20 11 2 3 2 4 2" xfId="13491"/>
    <cellStyle name="標準 20 11 2 3 2 4 2 2" xfId="39190"/>
    <cellStyle name="標準 20 11 2 3 2 4 2 3" xfId="27966"/>
    <cellStyle name="標準 20 11 2 3 2 4 3" xfId="17604"/>
    <cellStyle name="標準 20 11 2 3 2 4 3 2" xfId="42708"/>
    <cellStyle name="標準 20 11 2 3 2 4 3 3" xfId="31484"/>
    <cellStyle name="標準 20 11 2 3 2 4 4" xfId="36445"/>
    <cellStyle name="標準 20 11 2 3 2 4 5" xfId="25218"/>
    <cellStyle name="標準 20 11 2 3 2 5" xfId="11179"/>
    <cellStyle name="標準 20 11 2 3 2 5 2" xfId="33756"/>
    <cellStyle name="標準 20 11 2 3 2 5 3" xfId="22402"/>
    <cellStyle name="標準 20 11 2 3 2 6" xfId="17599"/>
    <cellStyle name="標準 20 11 2 3 2 6 2" xfId="36878"/>
    <cellStyle name="標準 20 11 2 3 2 6 3" xfId="25654"/>
    <cellStyle name="標準 20 11 2 3 2 7" xfId="29172"/>
    <cellStyle name="標準 20 11 2 3 2 7 2" xfId="40396"/>
    <cellStyle name="標準 20 11 2 3 2 8" xfId="32612"/>
    <cellStyle name="標準 20 11 2 3 2 9" xfId="21167"/>
    <cellStyle name="標準 20 11 2 3 3" xfId="7712"/>
    <cellStyle name="標準 20 11 2 3 3 2" xfId="9494"/>
    <cellStyle name="標準 20 11 2 3 3 2 2" xfId="13108"/>
    <cellStyle name="標準 20 11 2 3 3 2 2 2" xfId="38807"/>
    <cellStyle name="標準 20 11 2 3 3 2 2 3" xfId="27583"/>
    <cellStyle name="標準 20 11 2 3 3 2 3" xfId="17606"/>
    <cellStyle name="標準 20 11 2 3 3 2 3 2" xfId="42325"/>
    <cellStyle name="標準 20 11 2 3 3 2 3 3" xfId="31101"/>
    <cellStyle name="標準 20 11 2 3 3 2 4" xfId="35245"/>
    <cellStyle name="標準 20 11 2 3 3 2 5" xfId="24018"/>
    <cellStyle name="標準 20 11 2 3 3 3" xfId="10436"/>
    <cellStyle name="標準 20 11 2 3 3 3 2" xfId="14015"/>
    <cellStyle name="標準 20 11 2 3 3 3 2 2" xfId="39714"/>
    <cellStyle name="標準 20 11 2 3 3 3 2 3" xfId="28490"/>
    <cellStyle name="標準 20 11 2 3 3 3 3" xfId="17607"/>
    <cellStyle name="標準 20 11 2 3 3 3 3 2" xfId="43232"/>
    <cellStyle name="標準 20 11 2 3 3 3 3 3" xfId="32008"/>
    <cellStyle name="標準 20 11 2 3 3 3 4" xfId="33982"/>
    <cellStyle name="標準 20 11 2 3 3 3 5" xfId="22628"/>
    <cellStyle name="標準 20 11 2 3 3 4" xfId="11405"/>
    <cellStyle name="標準 20 11 2 3 3 4 2" xfId="37104"/>
    <cellStyle name="標準 20 11 2 3 3 4 3" xfId="25880"/>
    <cellStyle name="標準 20 11 2 3 3 5" xfId="17605"/>
    <cellStyle name="標準 20 11 2 3 3 5 2" xfId="40622"/>
    <cellStyle name="標準 20 11 2 3 3 5 3" xfId="29398"/>
    <cellStyle name="標準 20 11 2 3 3 6" xfId="33136"/>
    <cellStyle name="標準 20 11 2 3 3 7" xfId="21691"/>
    <cellStyle name="標準 20 11 2 3 4" xfId="7938"/>
    <cellStyle name="標準 20 11 2 3 4 2" xfId="11631"/>
    <cellStyle name="標準 20 11 2 3 4 2 2" xfId="37330"/>
    <cellStyle name="標準 20 11 2 3 4 2 3" xfId="26106"/>
    <cellStyle name="標準 20 11 2 3 4 3" xfId="17608"/>
    <cellStyle name="標準 20 11 2 3 4 3 2" xfId="40848"/>
    <cellStyle name="標準 20 11 2 3 4 3 3" xfId="29624"/>
    <cellStyle name="標準 20 11 2 3 4 4" xfId="34208"/>
    <cellStyle name="標準 20 11 2 3 4 5" xfId="22854"/>
    <cellStyle name="標準 20 11 2 3 5" xfId="8178"/>
    <cellStyle name="標準 20 11 2 3 5 2" xfId="11857"/>
    <cellStyle name="標準 20 11 2 3 5 2 2" xfId="37556"/>
    <cellStyle name="標準 20 11 2 3 5 2 3" xfId="26332"/>
    <cellStyle name="標準 20 11 2 3 5 3" xfId="17609"/>
    <cellStyle name="標準 20 11 2 3 5 3 2" xfId="41074"/>
    <cellStyle name="標準 20 11 2 3 5 3 3" xfId="29850"/>
    <cellStyle name="標準 20 11 2 3 5 4" xfId="34434"/>
    <cellStyle name="標準 20 11 2 3 5 5" xfId="23080"/>
    <cellStyle name="標準 20 11 2 3 6" xfId="8378"/>
    <cellStyle name="標準 20 11 2 3 6 2" xfId="12057"/>
    <cellStyle name="標準 20 11 2 3 6 2 2" xfId="37756"/>
    <cellStyle name="標準 20 11 2 3 6 2 3" xfId="26532"/>
    <cellStyle name="標準 20 11 2 3 6 3" xfId="17610"/>
    <cellStyle name="標準 20 11 2 3 6 3 2" xfId="41274"/>
    <cellStyle name="標準 20 11 2 3 6 3 3" xfId="30050"/>
    <cellStyle name="標準 20 11 2 3 6 4" xfId="34634"/>
    <cellStyle name="標準 20 11 2 3 6 5" xfId="23280"/>
    <cellStyle name="標準 20 11 2 3 7" xfId="8856"/>
    <cellStyle name="標準 20 11 2 3 7 2" xfId="12535"/>
    <cellStyle name="標準 20 11 2 3 7 2 2" xfId="38234"/>
    <cellStyle name="標準 20 11 2 3 7 2 3" xfId="27010"/>
    <cellStyle name="標準 20 11 2 3 7 3" xfId="17611"/>
    <cellStyle name="標準 20 11 2 3 7 3 2" xfId="41752"/>
    <cellStyle name="標準 20 11 2 3 7 3 3" xfId="30528"/>
    <cellStyle name="標準 20 11 2 3 7 4" xfId="35112"/>
    <cellStyle name="標準 20 11 2 3 7 5" xfId="23758"/>
    <cellStyle name="標準 20 11 2 3 8" xfId="8965"/>
    <cellStyle name="標準 20 11 2 3 8 2" xfId="12583"/>
    <cellStyle name="標準 20 11 2 3 8 2 2" xfId="38282"/>
    <cellStyle name="標準 20 11 2 3 8 2 3" xfId="27058"/>
    <cellStyle name="標準 20 11 2 3 8 3" xfId="17612"/>
    <cellStyle name="標準 20 11 2 3 8 3 2" xfId="41800"/>
    <cellStyle name="標準 20 11 2 3 8 3 3" xfId="30576"/>
    <cellStyle name="標準 20 11 2 3 8 4" xfId="35242"/>
    <cellStyle name="標準 20 11 2 3 8 5" xfId="24015"/>
    <cellStyle name="標準 20 11 2 3 9" xfId="9907"/>
    <cellStyle name="標準 20 11 2 3 9 2" xfId="13490"/>
    <cellStyle name="標準 20 11 2 3 9 2 2" xfId="39189"/>
    <cellStyle name="標準 20 11 2 3 9 2 3" xfId="27965"/>
    <cellStyle name="標準 20 11 2 3 9 3" xfId="17613"/>
    <cellStyle name="標準 20 11 2 3 9 3 2" xfId="42707"/>
    <cellStyle name="標準 20 11 2 3 9 3 3" xfId="31483"/>
    <cellStyle name="標準 20 11 2 3 9 4" xfId="36193"/>
    <cellStyle name="標準 20 11 2 3 9 5" xfId="24966"/>
    <cellStyle name="標準 20 11 2 4" xfId="7544"/>
    <cellStyle name="標準 20 11 2 4 10" xfId="29230"/>
    <cellStyle name="標準 20 11 2 4 10 2" xfId="40454"/>
    <cellStyle name="標準 20 11 2 4 11" xfId="32613"/>
    <cellStyle name="標準 20 11 2 4 12" xfId="21168"/>
    <cellStyle name="標準 20 11 2 4 2" xfId="7770"/>
    <cellStyle name="標準 20 11 2 4 2 2" xfId="8688"/>
    <cellStyle name="標準 20 11 2 4 2 2 2" xfId="9804"/>
    <cellStyle name="標準 20 11 2 4 2 2 2 2" xfId="13418"/>
    <cellStyle name="標準 20 11 2 4 2 2 2 2 2" xfId="39117"/>
    <cellStyle name="標準 20 11 2 4 2 2 2 2 3" xfId="27893"/>
    <cellStyle name="標準 20 11 2 4 2 2 2 3" xfId="17617"/>
    <cellStyle name="標準 20 11 2 4 2 2 2 3 2" xfId="42635"/>
    <cellStyle name="標準 20 11 2 4 2 2 2 3 3" xfId="31411"/>
    <cellStyle name="標準 20 11 2 4 2 2 2 4" xfId="35248"/>
    <cellStyle name="標準 20 11 2 4 2 2 2 5" xfId="24021"/>
    <cellStyle name="標準 20 11 2 4 2 2 3" xfId="10746"/>
    <cellStyle name="標準 20 11 2 4 2 2 3 2" xfId="14325"/>
    <cellStyle name="標準 20 11 2 4 2 2 3 2 2" xfId="40024"/>
    <cellStyle name="標準 20 11 2 4 2 2 3 2 3" xfId="28800"/>
    <cellStyle name="標準 20 11 2 4 2 2 3 3" xfId="17618"/>
    <cellStyle name="標準 20 11 2 4 2 2 3 3 2" xfId="43542"/>
    <cellStyle name="標準 20 11 2 4 2 2 3 3 3" xfId="32318"/>
    <cellStyle name="標準 20 11 2 4 2 2 3 4" xfId="34944"/>
    <cellStyle name="標準 20 11 2 4 2 2 3 5" xfId="23590"/>
    <cellStyle name="標準 20 11 2 4 2 2 4" xfId="12367"/>
    <cellStyle name="標準 20 11 2 4 2 2 4 2" xfId="38066"/>
    <cellStyle name="標準 20 11 2 4 2 2 4 3" xfId="26842"/>
    <cellStyle name="標準 20 11 2 4 2 2 5" xfId="17616"/>
    <cellStyle name="標準 20 11 2 4 2 2 5 2" xfId="41584"/>
    <cellStyle name="標準 20 11 2 4 2 2 5 3" xfId="30360"/>
    <cellStyle name="標準 20 11 2 4 2 2 6" xfId="33446"/>
    <cellStyle name="標準 20 11 2 4 2 2 7" xfId="22001"/>
    <cellStyle name="標準 20 11 2 4 2 3" xfId="8968"/>
    <cellStyle name="標準 20 11 2 4 2 3 2" xfId="12586"/>
    <cellStyle name="標準 20 11 2 4 2 3 2 2" xfId="38285"/>
    <cellStyle name="標準 20 11 2 4 2 3 2 3" xfId="27061"/>
    <cellStyle name="標準 20 11 2 4 2 3 3" xfId="17619"/>
    <cellStyle name="標準 20 11 2 4 2 3 3 2" xfId="41803"/>
    <cellStyle name="標準 20 11 2 4 2 3 3 3" xfId="30579"/>
    <cellStyle name="標準 20 11 2 4 2 3 4" xfId="35247"/>
    <cellStyle name="標準 20 11 2 4 2 3 5" xfId="24020"/>
    <cellStyle name="標準 20 11 2 4 2 4" xfId="9910"/>
    <cellStyle name="標準 20 11 2 4 2 4 2" xfId="13493"/>
    <cellStyle name="標準 20 11 2 4 2 4 2 2" xfId="39192"/>
    <cellStyle name="標準 20 11 2 4 2 4 2 3" xfId="27968"/>
    <cellStyle name="標準 20 11 2 4 2 4 3" xfId="17620"/>
    <cellStyle name="標準 20 11 2 4 2 4 3 2" xfId="42710"/>
    <cellStyle name="標準 20 11 2 4 2 4 3 3" xfId="31486"/>
    <cellStyle name="標準 20 11 2 4 2 4 4" xfId="36503"/>
    <cellStyle name="標準 20 11 2 4 2 4 5" xfId="25276"/>
    <cellStyle name="標準 20 11 2 4 2 5" xfId="11463"/>
    <cellStyle name="標準 20 11 2 4 2 5 2" xfId="34040"/>
    <cellStyle name="標準 20 11 2 4 2 5 3" xfId="22686"/>
    <cellStyle name="標準 20 11 2 4 2 6" xfId="17615"/>
    <cellStyle name="標準 20 11 2 4 2 6 2" xfId="37162"/>
    <cellStyle name="標準 20 11 2 4 2 6 3" xfId="25938"/>
    <cellStyle name="標準 20 11 2 4 2 7" xfId="29456"/>
    <cellStyle name="標準 20 11 2 4 2 7 2" xfId="40680"/>
    <cellStyle name="標準 20 11 2 4 2 8" xfId="32614"/>
    <cellStyle name="標準 20 11 2 4 2 9" xfId="21169"/>
    <cellStyle name="標準 20 11 2 4 3" xfId="7996"/>
    <cellStyle name="標準 20 11 2 4 3 2" xfId="9578"/>
    <cellStyle name="標準 20 11 2 4 3 2 2" xfId="13192"/>
    <cellStyle name="標準 20 11 2 4 3 2 2 2" xfId="38891"/>
    <cellStyle name="標準 20 11 2 4 3 2 2 3" xfId="27667"/>
    <cellStyle name="標準 20 11 2 4 3 2 3" xfId="17622"/>
    <cellStyle name="標準 20 11 2 4 3 2 3 2" xfId="42409"/>
    <cellStyle name="標準 20 11 2 4 3 2 3 3" xfId="31185"/>
    <cellStyle name="標準 20 11 2 4 3 2 4" xfId="35249"/>
    <cellStyle name="標準 20 11 2 4 3 2 5" xfId="24022"/>
    <cellStyle name="標準 20 11 2 4 3 3" xfId="10520"/>
    <cellStyle name="標準 20 11 2 4 3 3 2" xfId="14099"/>
    <cellStyle name="標準 20 11 2 4 3 3 2 2" xfId="39798"/>
    <cellStyle name="標準 20 11 2 4 3 3 2 3" xfId="28574"/>
    <cellStyle name="標準 20 11 2 4 3 3 3" xfId="17623"/>
    <cellStyle name="標準 20 11 2 4 3 3 3 2" xfId="43316"/>
    <cellStyle name="標準 20 11 2 4 3 3 3 3" xfId="32092"/>
    <cellStyle name="標準 20 11 2 4 3 3 4" xfId="34266"/>
    <cellStyle name="標準 20 11 2 4 3 3 5" xfId="22912"/>
    <cellStyle name="標準 20 11 2 4 3 4" xfId="11689"/>
    <cellStyle name="標準 20 11 2 4 3 4 2" xfId="37388"/>
    <cellStyle name="標準 20 11 2 4 3 4 3" xfId="26164"/>
    <cellStyle name="標準 20 11 2 4 3 5" xfId="17621"/>
    <cellStyle name="標準 20 11 2 4 3 5 2" xfId="40906"/>
    <cellStyle name="標準 20 11 2 4 3 5 3" xfId="29682"/>
    <cellStyle name="標準 20 11 2 4 3 6" xfId="33220"/>
    <cellStyle name="標準 20 11 2 4 3 7" xfId="21775"/>
    <cellStyle name="標準 20 11 2 4 4" xfId="8236"/>
    <cellStyle name="標準 20 11 2 4 4 2" xfId="11915"/>
    <cellStyle name="標準 20 11 2 4 4 2 2" xfId="37614"/>
    <cellStyle name="標準 20 11 2 4 4 2 3" xfId="26390"/>
    <cellStyle name="標準 20 11 2 4 4 3" xfId="17624"/>
    <cellStyle name="標準 20 11 2 4 4 3 2" xfId="41132"/>
    <cellStyle name="標準 20 11 2 4 4 3 3" xfId="29908"/>
    <cellStyle name="標準 20 11 2 4 4 4" xfId="34492"/>
    <cellStyle name="標準 20 11 2 4 4 5" xfId="23138"/>
    <cellStyle name="標準 20 11 2 4 5" xfId="8462"/>
    <cellStyle name="標準 20 11 2 4 5 2" xfId="12141"/>
    <cellStyle name="標準 20 11 2 4 5 2 2" xfId="37840"/>
    <cellStyle name="標準 20 11 2 4 5 2 3" xfId="26616"/>
    <cellStyle name="標準 20 11 2 4 5 3" xfId="17625"/>
    <cellStyle name="標準 20 11 2 4 5 3 2" xfId="41358"/>
    <cellStyle name="標準 20 11 2 4 5 3 3" xfId="30134"/>
    <cellStyle name="標準 20 11 2 4 5 4" xfId="34718"/>
    <cellStyle name="標準 20 11 2 4 5 5" xfId="23364"/>
    <cellStyle name="標準 20 11 2 4 6" xfId="8967"/>
    <cellStyle name="標準 20 11 2 4 6 2" xfId="12585"/>
    <cellStyle name="標準 20 11 2 4 6 2 2" xfId="38284"/>
    <cellStyle name="標準 20 11 2 4 6 2 3" xfId="27060"/>
    <cellStyle name="標準 20 11 2 4 6 3" xfId="17626"/>
    <cellStyle name="標準 20 11 2 4 6 3 2" xfId="41802"/>
    <cellStyle name="標準 20 11 2 4 6 3 3" xfId="30578"/>
    <cellStyle name="標準 20 11 2 4 6 4" xfId="35246"/>
    <cellStyle name="標準 20 11 2 4 6 5" xfId="24019"/>
    <cellStyle name="標準 20 11 2 4 7" xfId="9909"/>
    <cellStyle name="標準 20 11 2 4 7 2" xfId="13492"/>
    <cellStyle name="標準 20 11 2 4 7 2 2" xfId="39191"/>
    <cellStyle name="標準 20 11 2 4 7 2 3" xfId="27967"/>
    <cellStyle name="標準 20 11 2 4 7 3" xfId="17627"/>
    <cellStyle name="標準 20 11 2 4 7 3 2" xfId="42709"/>
    <cellStyle name="標準 20 11 2 4 7 3 3" xfId="31485"/>
    <cellStyle name="標準 20 11 2 4 7 4" xfId="36277"/>
    <cellStyle name="標準 20 11 2 4 7 5" xfId="25050"/>
    <cellStyle name="標準 20 11 2 4 8" xfId="11237"/>
    <cellStyle name="標準 20 11 2 4 8 2" xfId="33814"/>
    <cellStyle name="標準 20 11 2 4 8 3" xfId="22460"/>
    <cellStyle name="標準 20 11 2 4 9" xfId="17614"/>
    <cellStyle name="標準 20 11 2 4 9 2" xfId="36936"/>
    <cellStyle name="標準 20 11 2 4 9 3" xfId="25712"/>
    <cellStyle name="標準 20 11 2 5" xfId="7401"/>
    <cellStyle name="標準 20 11 2 5 2" xfId="8546"/>
    <cellStyle name="標準 20 11 2 5 2 2" xfId="9662"/>
    <cellStyle name="標準 20 11 2 5 2 2 2" xfId="13276"/>
    <cellStyle name="標準 20 11 2 5 2 2 2 2" xfId="38975"/>
    <cellStyle name="標準 20 11 2 5 2 2 2 3" xfId="27751"/>
    <cellStyle name="標準 20 11 2 5 2 2 3" xfId="17630"/>
    <cellStyle name="標準 20 11 2 5 2 2 3 2" xfId="42493"/>
    <cellStyle name="標準 20 11 2 5 2 2 3 3" xfId="31269"/>
    <cellStyle name="標準 20 11 2 5 2 2 4" xfId="35251"/>
    <cellStyle name="標準 20 11 2 5 2 2 5" xfId="24024"/>
    <cellStyle name="標準 20 11 2 5 2 3" xfId="10604"/>
    <cellStyle name="標準 20 11 2 5 2 3 2" xfId="14183"/>
    <cellStyle name="標準 20 11 2 5 2 3 2 2" xfId="39882"/>
    <cellStyle name="標準 20 11 2 5 2 3 2 3" xfId="28658"/>
    <cellStyle name="標準 20 11 2 5 2 3 3" xfId="17631"/>
    <cellStyle name="標準 20 11 2 5 2 3 3 2" xfId="43400"/>
    <cellStyle name="標準 20 11 2 5 2 3 3 3" xfId="32176"/>
    <cellStyle name="標準 20 11 2 5 2 3 4" xfId="34802"/>
    <cellStyle name="標準 20 11 2 5 2 3 5" xfId="23448"/>
    <cellStyle name="標準 20 11 2 5 2 4" xfId="12225"/>
    <cellStyle name="標準 20 11 2 5 2 4 2" xfId="37924"/>
    <cellStyle name="標準 20 11 2 5 2 4 3" xfId="26700"/>
    <cellStyle name="標準 20 11 2 5 2 5" xfId="17629"/>
    <cellStyle name="標準 20 11 2 5 2 5 2" xfId="41442"/>
    <cellStyle name="標準 20 11 2 5 2 5 3" xfId="30218"/>
    <cellStyle name="標準 20 11 2 5 2 6" xfId="33304"/>
    <cellStyle name="標準 20 11 2 5 2 7" xfId="21859"/>
    <cellStyle name="標準 20 11 2 5 3" xfId="8969"/>
    <cellStyle name="標準 20 11 2 5 3 2" xfId="12587"/>
    <cellStyle name="標準 20 11 2 5 3 2 2" xfId="38286"/>
    <cellStyle name="標準 20 11 2 5 3 2 3" xfId="27062"/>
    <cellStyle name="標準 20 11 2 5 3 3" xfId="17632"/>
    <cellStyle name="標準 20 11 2 5 3 3 2" xfId="41804"/>
    <cellStyle name="標準 20 11 2 5 3 3 3" xfId="30580"/>
    <cellStyle name="標準 20 11 2 5 3 4" xfId="35250"/>
    <cellStyle name="標準 20 11 2 5 3 5" xfId="24023"/>
    <cellStyle name="標準 20 11 2 5 4" xfId="9911"/>
    <cellStyle name="標準 20 11 2 5 4 2" xfId="13494"/>
    <cellStyle name="標準 20 11 2 5 4 2 2" xfId="39193"/>
    <cellStyle name="標準 20 11 2 5 4 2 3" xfId="27969"/>
    <cellStyle name="標準 20 11 2 5 4 3" xfId="17633"/>
    <cellStyle name="標準 20 11 2 5 4 3 2" xfId="42711"/>
    <cellStyle name="標準 20 11 2 5 4 3 3" xfId="31487"/>
    <cellStyle name="標準 20 11 2 5 4 4" xfId="36361"/>
    <cellStyle name="標準 20 11 2 5 4 5" xfId="25134"/>
    <cellStyle name="標準 20 11 2 5 5" xfId="11095"/>
    <cellStyle name="標準 20 11 2 5 5 2" xfId="33672"/>
    <cellStyle name="標準 20 11 2 5 5 3" xfId="22318"/>
    <cellStyle name="標準 20 11 2 5 6" xfId="17628"/>
    <cellStyle name="標準 20 11 2 5 6 2" xfId="36794"/>
    <cellStyle name="標準 20 11 2 5 6 3" xfId="25570"/>
    <cellStyle name="標準 20 11 2 5 7" xfId="29088"/>
    <cellStyle name="標準 20 11 2 5 7 2" xfId="40312"/>
    <cellStyle name="標準 20 11 2 5 8" xfId="32615"/>
    <cellStyle name="標準 20 11 2 5 9" xfId="21170"/>
    <cellStyle name="標準 20 11 2 6" xfId="7628"/>
    <cellStyle name="標準 20 11 2 6 2" xfId="9436"/>
    <cellStyle name="標準 20 11 2 6 2 2" xfId="13050"/>
    <cellStyle name="標準 20 11 2 6 2 2 2" xfId="38749"/>
    <cellStyle name="標準 20 11 2 6 2 2 3" xfId="27525"/>
    <cellStyle name="標準 20 11 2 6 2 3" xfId="17635"/>
    <cellStyle name="標準 20 11 2 6 2 3 2" xfId="42267"/>
    <cellStyle name="標準 20 11 2 6 2 3 3" xfId="31043"/>
    <cellStyle name="標準 20 11 2 6 2 4" xfId="35252"/>
    <cellStyle name="標準 20 11 2 6 2 5" xfId="24025"/>
    <cellStyle name="標準 20 11 2 6 3" xfId="10378"/>
    <cellStyle name="標準 20 11 2 6 3 2" xfId="13957"/>
    <cellStyle name="標準 20 11 2 6 3 2 2" xfId="39656"/>
    <cellStyle name="標準 20 11 2 6 3 2 3" xfId="28432"/>
    <cellStyle name="標準 20 11 2 6 3 3" xfId="17636"/>
    <cellStyle name="標準 20 11 2 6 3 3 2" xfId="43174"/>
    <cellStyle name="標準 20 11 2 6 3 3 3" xfId="31950"/>
    <cellStyle name="標準 20 11 2 6 3 4" xfId="33898"/>
    <cellStyle name="標準 20 11 2 6 3 5" xfId="22544"/>
    <cellStyle name="標準 20 11 2 6 4" xfId="11321"/>
    <cellStyle name="標準 20 11 2 6 4 2" xfId="37020"/>
    <cellStyle name="標準 20 11 2 6 4 3" xfId="25796"/>
    <cellStyle name="標準 20 11 2 6 5" xfId="17634"/>
    <cellStyle name="標準 20 11 2 6 5 2" xfId="40538"/>
    <cellStyle name="標準 20 11 2 6 5 3" xfId="29314"/>
    <cellStyle name="標準 20 11 2 6 6" xfId="33078"/>
    <cellStyle name="標準 20 11 2 6 7" xfId="21633"/>
    <cellStyle name="標準 20 11 2 7" xfId="7854"/>
    <cellStyle name="標準 20 11 2 7 2" xfId="11547"/>
    <cellStyle name="標準 20 11 2 7 2 2" xfId="35233"/>
    <cellStyle name="標準 20 11 2 7 2 3" xfId="24006"/>
    <cellStyle name="標準 20 11 2 7 3" xfId="17637"/>
    <cellStyle name="標準 20 11 2 7 3 2" xfId="37246"/>
    <cellStyle name="標準 20 11 2 7 3 3" xfId="26022"/>
    <cellStyle name="標準 20 11 2 7 4" xfId="29540"/>
    <cellStyle name="標準 20 11 2 7 4 2" xfId="40764"/>
    <cellStyle name="標準 20 11 2 7 5" xfId="34124"/>
    <cellStyle name="標準 20 11 2 7 6" xfId="22770"/>
    <cellStyle name="標準 20 11 2 8" xfId="8093"/>
    <cellStyle name="標準 20 11 2 8 2" xfId="11773"/>
    <cellStyle name="標準 20 11 2 8 2 2" xfId="37472"/>
    <cellStyle name="標準 20 11 2 8 2 3" xfId="26248"/>
    <cellStyle name="標準 20 11 2 8 3" xfId="17638"/>
    <cellStyle name="標準 20 11 2 8 3 2" xfId="40990"/>
    <cellStyle name="標準 20 11 2 8 3 3" xfId="29766"/>
    <cellStyle name="標準 20 11 2 8 4" xfId="34350"/>
    <cellStyle name="標準 20 11 2 8 5" xfId="22996"/>
    <cellStyle name="標準 20 11 2 9" xfId="8320"/>
    <cellStyle name="標準 20 11 2 9 2" xfId="11999"/>
    <cellStyle name="標準 20 11 2 9 2 2" xfId="37698"/>
    <cellStyle name="標準 20 11 2 9 2 3" xfId="26474"/>
    <cellStyle name="標準 20 11 2 9 3" xfId="17639"/>
    <cellStyle name="標準 20 11 2 9 3 2" xfId="41216"/>
    <cellStyle name="標準 20 11 2 9 3 3" xfId="29992"/>
    <cellStyle name="標準 20 11 2 9 4" xfId="34576"/>
    <cellStyle name="標準 20 11 2 9 5" xfId="23222"/>
    <cellStyle name="標準 20 11 3" xfId="6692"/>
    <cellStyle name="標準 20 11 3 10" xfId="7068"/>
    <cellStyle name="標準 20 11 3 10 2" xfId="10969"/>
    <cellStyle name="標準 20 11 3 10 2 2" xfId="36668"/>
    <cellStyle name="標準 20 11 3 10 2 3" xfId="25444"/>
    <cellStyle name="標準 20 11 3 10 3" xfId="17641"/>
    <cellStyle name="標準 20 11 3 10 3 2" xfId="40186"/>
    <cellStyle name="標準 20 11 3 10 3 3" xfId="28962"/>
    <cellStyle name="標準 20 11 3 10 4" xfId="35186"/>
    <cellStyle name="標準 20 11 3 10 5" xfId="23955"/>
    <cellStyle name="標準 20 11 3 11" xfId="8970"/>
    <cellStyle name="標準 20 11 3 11 2" xfId="12588"/>
    <cellStyle name="標準 20 11 3 11 2 2" xfId="38287"/>
    <cellStyle name="標準 20 11 3 11 2 3" xfId="27063"/>
    <cellStyle name="標準 20 11 3 11 3" xfId="17642"/>
    <cellStyle name="標準 20 11 3 11 3 2" xfId="41805"/>
    <cellStyle name="標準 20 11 3 11 3 3" xfId="30581"/>
    <cellStyle name="標準 20 11 3 11 4" xfId="36151"/>
    <cellStyle name="標準 20 11 3 11 5" xfId="24924"/>
    <cellStyle name="標準 20 11 3 12" xfId="9912"/>
    <cellStyle name="標準 20 11 3 12 2" xfId="13495"/>
    <cellStyle name="標準 20 11 3 12 2 2" xfId="39194"/>
    <cellStyle name="標準 20 11 3 12 2 3" xfId="27970"/>
    <cellStyle name="標準 20 11 3 12 3" xfId="17643"/>
    <cellStyle name="標準 20 11 3 12 3 2" xfId="42712"/>
    <cellStyle name="標準 20 11 3 12 3 3" xfId="31488"/>
    <cellStyle name="標準 20 11 3 12 4" xfId="33546"/>
    <cellStyle name="標準 20 11 3 12 5" xfId="22192"/>
    <cellStyle name="標準 20 11 3 13" xfId="10907"/>
    <cellStyle name="標準 20 11 3 13 2" xfId="36606"/>
    <cellStyle name="標準 20 11 3 13 3" xfId="25382"/>
    <cellStyle name="標準 20 11 3 14" xfId="17640"/>
    <cellStyle name="標準 20 11 3 14 2" xfId="40124"/>
    <cellStyle name="標準 20 11 3 14 3" xfId="28900"/>
    <cellStyle name="標準 20 11 3 15" xfId="32616"/>
    <cellStyle name="標準 20 11 3 16" xfId="21171"/>
    <cellStyle name="標準 20 11 3 2" xfId="7344"/>
    <cellStyle name="標準 20 11 3 2 10" xfId="11053"/>
    <cellStyle name="標準 20 11 3 2 10 2" xfId="33630"/>
    <cellStyle name="標準 20 11 3 2 10 3" xfId="22276"/>
    <cellStyle name="標準 20 11 3 2 11" xfId="17644"/>
    <cellStyle name="標準 20 11 3 2 11 2" xfId="36752"/>
    <cellStyle name="標準 20 11 3 2 11 3" xfId="25528"/>
    <cellStyle name="標準 20 11 3 2 12" xfId="29046"/>
    <cellStyle name="標準 20 11 3 2 12 2" xfId="40270"/>
    <cellStyle name="標準 20 11 3 2 13" xfId="32617"/>
    <cellStyle name="標準 20 11 3 2 14" xfId="21172"/>
    <cellStyle name="標準 20 11 3 2 2" xfId="7502"/>
    <cellStyle name="標準 20 11 3 2 2 2" xfId="8646"/>
    <cellStyle name="標準 20 11 3 2 2 2 2" xfId="9762"/>
    <cellStyle name="標準 20 11 3 2 2 2 2 2" xfId="13376"/>
    <cellStyle name="標準 20 11 3 2 2 2 2 2 2" xfId="39075"/>
    <cellStyle name="標準 20 11 3 2 2 2 2 2 3" xfId="27851"/>
    <cellStyle name="標準 20 11 3 2 2 2 2 3" xfId="17647"/>
    <cellStyle name="標準 20 11 3 2 2 2 2 3 2" xfId="42593"/>
    <cellStyle name="標準 20 11 3 2 2 2 2 3 3" xfId="31369"/>
    <cellStyle name="標準 20 11 3 2 2 2 2 4" xfId="35256"/>
    <cellStyle name="標準 20 11 3 2 2 2 2 5" xfId="24029"/>
    <cellStyle name="標準 20 11 3 2 2 2 3" xfId="10704"/>
    <cellStyle name="標準 20 11 3 2 2 2 3 2" xfId="14283"/>
    <cellStyle name="標準 20 11 3 2 2 2 3 2 2" xfId="39982"/>
    <cellStyle name="標準 20 11 3 2 2 2 3 2 3" xfId="28758"/>
    <cellStyle name="標準 20 11 3 2 2 2 3 3" xfId="17648"/>
    <cellStyle name="標準 20 11 3 2 2 2 3 3 2" xfId="43500"/>
    <cellStyle name="標準 20 11 3 2 2 2 3 3 3" xfId="32276"/>
    <cellStyle name="標準 20 11 3 2 2 2 3 4" xfId="34902"/>
    <cellStyle name="標準 20 11 3 2 2 2 3 5" xfId="23548"/>
    <cellStyle name="標準 20 11 3 2 2 2 4" xfId="12325"/>
    <cellStyle name="標準 20 11 3 2 2 2 4 2" xfId="38024"/>
    <cellStyle name="標準 20 11 3 2 2 2 4 3" xfId="26800"/>
    <cellStyle name="標準 20 11 3 2 2 2 5" xfId="17646"/>
    <cellStyle name="標準 20 11 3 2 2 2 5 2" xfId="41542"/>
    <cellStyle name="標準 20 11 3 2 2 2 5 3" xfId="30318"/>
    <cellStyle name="標準 20 11 3 2 2 2 6" xfId="33404"/>
    <cellStyle name="標準 20 11 3 2 2 2 7" xfId="21959"/>
    <cellStyle name="標準 20 11 3 2 2 3" xfId="8972"/>
    <cellStyle name="標準 20 11 3 2 2 3 2" xfId="12590"/>
    <cellStyle name="標準 20 11 3 2 2 3 2 2" xfId="38289"/>
    <cellStyle name="標準 20 11 3 2 2 3 2 3" xfId="27065"/>
    <cellStyle name="標準 20 11 3 2 2 3 3" xfId="17649"/>
    <cellStyle name="標準 20 11 3 2 2 3 3 2" xfId="41807"/>
    <cellStyle name="標準 20 11 3 2 2 3 3 3" xfId="30583"/>
    <cellStyle name="標準 20 11 3 2 2 3 4" xfId="35255"/>
    <cellStyle name="標準 20 11 3 2 2 3 5" xfId="24028"/>
    <cellStyle name="標準 20 11 3 2 2 4" xfId="9914"/>
    <cellStyle name="標準 20 11 3 2 2 4 2" xfId="13497"/>
    <cellStyle name="標準 20 11 3 2 2 4 2 2" xfId="39196"/>
    <cellStyle name="標準 20 11 3 2 2 4 2 3" xfId="27972"/>
    <cellStyle name="標準 20 11 3 2 2 4 3" xfId="17650"/>
    <cellStyle name="標準 20 11 3 2 2 4 3 2" xfId="42714"/>
    <cellStyle name="標準 20 11 3 2 2 4 3 3" xfId="31490"/>
    <cellStyle name="標準 20 11 3 2 2 4 4" xfId="36461"/>
    <cellStyle name="標準 20 11 3 2 2 4 5" xfId="25234"/>
    <cellStyle name="標準 20 11 3 2 2 5" xfId="11195"/>
    <cellStyle name="標準 20 11 3 2 2 5 2" xfId="33772"/>
    <cellStyle name="標準 20 11 3 2 2 5 3" xfId="22418"/>
    <cellStyle name="標準 20 11 3 2 2 6" xfId="17645"/>
    <cellStyle name="標準 20 11 3 2 2 6 2" xfId="36894"/>
    <cellStyle name="標準 20 11 3 2 2 6 3" xfId="25670"/>
    <cellStyle name="標準 20 11 3 2 2 7" xfId="29188"/>
    <cellStyle name="標準 20 11 3 2 2 7 2" xfId="40412"/>
    <cellStyle name="標準 20 11 3 2 2 8" xfId="32618"/>
    <cellStyle name="標準 20 11 3 2 2 9" xfId="21173"/>
    <cellStyle name="標準 20 11 3 2 3" xfId="7728"/>
    <cellStyle name="標準 20 11 3 2 3 2" xfId="9510"/>
    <cellStyle name="標準 20 11 3 2 3 2 2" xfId="13124"/>
    <cellStyle name="標準 20 11 3 2 3 2 2 2" xfId="38823"/>
    <cellStyle name="標準 20 11 3 2 3 2 2 3" xfId="27599"/>
    <cellStyle name="標準 20 11 3 2 3 2 3" xfId="17652"/>
    <cellStyle name="標準 20 11 3 2 3 2 3 2" xfId="42341"/>
    <cellStyle name="標準 20 11 3 2 3 2 3 3" xfId="31117"/>
    <cellStyle name="標準 20 11 3 2 3 2 4" xfId="35257"/>
    <cellStyle name="標準 20 11 3 2 3 2 5" xfId="24030"/>
    <cellStyle name="標準 20 11 3 2 3 3" xfId="10452"/>
    <cellStyle name="標準 20 11 3 2 3 3 2" xfId="14031"/>
    <cellStyle name="標準 20 11 3 2 3 3 2 2" xfId="39730"/>
    <cellStyle name="標準 20 11 3 2 3 3 2 3" xfId="28506"/>
    <cellStyle name="標準 20 11 3 2 3 3 3" xfId="17653"/>
    <cellStyle name="標準 20 11 3 2 3 3 3 2" xfId="43248"/>
    <cellStyle name="標準 20 11 3 2 3 3 3 3" xfId="32024"/>
    <cellStyle name="標準 20 11 3 2 3 3 4" xfId="33998"/>
    <cellStyle name="標準 20 11 3 2 3 3 5" xfId="22644"/>
    <cellStyle name="標準 20 11 3 2 3 4" xfId="11421"/>
    <cellStyle name="標準 20 11 3 2 3 4 2" xfId="37120"/>
    <cellStyle name="標準 20 11 3 2 3 4 3" xfId="25896"/>
    <cellStyle name="標準 20 11 3 2 3 5" xfId="17651"/>
    <cellStyle name="標準 20 11 3 2 3 5 2" xfId="40638"/>
    <cellStyle name="標準 20 11 3 2 3 5 3" xfId="29414"/>
    <cellStyle name="標準 20 11 3 2 3 6" xfId="33152"/>
    <cellStyle name="標準 20 11 3 2 3 7" xfId="21707"/>
    <cellStyle name="標準 20 11 3 2 4" xfId="7954"/>
    <cellStyle name="標準 20 11 3 2 4 2" xfId="11647"/>
    <cellStyle name="標準 20 11 3 2 4 2 2" xfId="37346"/>
    <cellStyle name="標準 20 11 3 2 4 2 3" xfId="26122"/>
    <cellStyle name="標準 20 11 3 2 4 3" xfId="17654"/>
    <cellStyle name="標準 20 11 3 2 4 3 2" xfId="40864"/>
    <cellStyle name="標準 20 11 3 2 4 3 3" xfId="29640"/>
    <cellStyle name="標準 20 11 3 2 4 4" xfId="34224"/>
    <cellStyle name="標準 20 11 3 2 4 5" xfId="22870"/>
    <cellStyle name="標準 20 11 3 2 5" xfId="8194"/>
    <cellStyle name="標準 20 11 3 2 5 2" xfId="11873"/>
    <cellStyle name="標準 20 11 3 2 5 2 2" xfId="37572"/>
    <cellStyle name="標準 20 11 3 2 5 2 3" xfId="26348"/>
    <cellStyle name="標準 20 11 3 2 5 3" xfId="17655"/>
    <cellStyle name="標準 20 11 3 2 5 3 2" xfId="41090"/>
    <cellStyle name="標準 20 11 3 2 5 3 3" xfId="29866"/>
    <cellStyle name="標準 20 11 3 2 5 4" xfId="34450"/>
    <cellStyle name="標準 20 11 3 2 5 5" xfId="23096"/>
    <cellStyle name="標準 20 11 3 2 6" xfId="8394"/>
    <cellStyle name="標準 20 11 3 2 6 2" xfId="12073"/>
    <cellStyle name="標準 20 11 3 2 6 2 2" xfId="37772"/>
    <cellStyle name="標準 20 11 3 2 6 2 3" xfId="26548"/>
    <cellStyle name="標準 20 11 3 2 6 3" xfId="17656"/>
    <cellStyle name="標準 20 11 3 2 6 3 2" xfId="41290"/>
    <cellStyle name="標準 20 11 3 2 6 3 3" xfId="30066"/>
    <cellStyle name="標準 20 11 3 2 6 4" xfId="34650"/>
    <cellStyle name="標準 20 11 3 2 6 5" xfId="23296"/>
    <cellStyle name="標準 20 11 3 2 7" xfId="8872"/>
    <cellStyle name="標準 20 11 3 2 7 2" xfId="12551"/>
    <cellStyle name="標準 20 11 3 2 7 2 2" xfId="38250"/>
    <cellStyle name="標準 20 11 3 2 7 2 3" xfId="27026"/>
    <cellStyle name="標準 20 11 3 2 7 3" xfId="17657"/>
    <cellStyle name="標準 20 11 3 2 7 3 2" xfId="41768"/>
    <cellStyle name="標準 20 11 3 2 7 3 3" xfId="30544"/>
    <cellStyle name="標準 20 11 3 2 7 4" xfId="35128"/>
    <cellStyle name="標準 20 11 3 2 7 5" xfId="23774"/>
    <cellStyle name="標準 20 11 3 2 8" xfId="8971"/>
    <cellStyle name="標準 20 11 3 2 8 2" xfId="12589"/>
    <cellStyle name="標準 20 11 3 2 8 2 2" xfId="38288"/>
    <cellStyle name="標準 20 11 3 2 8 2 3" xfId="27064"/>
    <cellStyle name="標準 20 11 3 2 8 3" xfId="17658"/>
    <cellStyle name="標準 20 11 3 2 8 3 2" xfId="41806"/>
    <cellStyle name="標準 20 11 3 2 8 3 3" xfId="30582"/>
    <cellStyle name="標準 20 11 3 2 8 4" xfId="35254"/>
    <cellStyle name="標準 20 11 3 2 8 5" xfId="24027"/>
    <cellStyle name="標準 20 11 3 2 9" xfId="9913"/>
    <cellStyle name="標準 20 11 3 2 9 2" xfId="13496"/>
    <cellStyle name="標準 20 11 3 2 9 2 2" xfId="39195"/>
    <cellStyle name="標準 20 11 3 2 9 2 3" xfId="27971"/>
    <cellStyle name="標準 20 11 3 2 9 3" xfId="17659"/>
    <cellStyle name="標準 20 11 3 2 9 3 2" xfId="42713"/>
    <cellStyle name="標準 20 11 3 2 9 3 3" xfId="31489"/>
    <cellStyle name="標準 20 11 3 2 9 4" xfId="36209"/>
    <cellStyle name="標準 20 11 3 2 9 5" xfId="24982"/>
    <cellStyle name="標準 20 11 3 3" xfId="7560"/>
    <cellStyle name="標準 20 11 3 3 10" xfId="29246"/>
    <cellStyle name="標準 20 11 3 3 10 2" xfId="40470"/>
    <cellStyle name="標準 20 11 3 3 11" xfId="32619"/>
    <cellStyle name="標準 20 11 3 3 12" xfId="21174"/>
    <cellStyle name="標準 20 11 3 3 2" xfId="7786"/>
    <cellStyle name="標準 20 11 3 3 2 2" xfId="8704"/>
    <cellStyle name="標準 20 11 3 3 2 2 2" xfId="9820"/>
    <cellStyle name="標準 20 11 3 3 2 2 2 2" xfId="13434"/>
    <cellStyle name="標準 20 11 3 3 2 2 2 2 2" xfId="39133"/>
    <cellStyle name="標準 20 11 3 3 2 2 2 2 3" xfId="27909"/>
    <cellStyle name="標準 20 11 3 3 2 2 2 3" xfId="17663"/>
    <cellStyle name="標準 20 11 3 3 2 2 2 3 2" xfId="42651"/>
    <cellStyle name="標準 20 11 3 3 2 2 2 3 3" xfId="31427"/>
    <cellStyle name="標準 20 11 3 3 2 2 2 4" xfId="35260"/>
    <cellStyle name="標準 20 11 3 3 2 2 2 5" xfId="24033"/>
    <cellStyle name="標準 20 11 3 3 2 2 3" xfId="10762"/>
    <cellStyle name="標準 20 11 3 3 2 2 3 2" xfId="14341"/>
    <cellStyle name="標準 20 11 3 3 2 2 3 2 2" xfId="40040"/>
    <cellStyle name="標準 20 11 3 3 2 2 3 2 3" xfId="28816"/>
    <cellStyle name="標準 20 11 3 3 2 2 3 3" xfId="17664"/>
    <cellStyle name="標準 20 11 3 3 2 2 3 3 2" xfId="43558"/>
    <cellStyle name="標準 20 11 3 3 2 2 3 3 3" xfId="32334"/>
    <cellStyle name="標準 20 11 3 3 2 2 3 4" xfId="34960"/>
    <cellStyle name="標準 20 11 3 3 2 2 3 5" xfId="23606"/>
    <cellStyle name="標準 20 11 3 3 2 2 4" xfId="12383"/>
    <cellStyle name="標準 20 11 3 3 2 2 4 2" xfId="38082"/>
    <cellStyle name="標準 20 11 3 3 2 2 4 3" xfId="26858"/>
    <cellStyle name="標準 20 11 3 3 2 2 5" xfId="17662"/>
    <cellStyle name="標準 20 11 3 3 2 2 5 2" xfId="41600"/>
    <cellStyle name="標準 20 11 3 3 2 2 5 3" xfId="30376"/>
    <cellStyle name="標準 20 11 3 3 2 2 6" xfId="33462"/>
    <cellStyle name="標準 20 11 3 3 2 2 7" xfId="22017"/>
    <cellStyle name="標準 20 11 3 3 2 3" xfId="8974"/>
    <cellStyle name="標準 20 11 3 3 2 3 2" xfId="12592"/>
    <cellStyle name="標準 20 11 3 3 2 3 2 2" xfId="38291"/>
    <cellStyle name="標準 20 11 3 3 2 3 2 3" xfId="27067"/>
    <cellStyle name="標準 20 11 3 3 2 3 3" xfId="17665"/>
    <cellStyle name="標準 20 11 3 3 2 3 3 2" xfId="41809"/>
    <cellStyle name="標準 20 11 3 3 2 3 3 3" xfId="30585"/>
    <cellStyle name="標準 20 11 3 3 2 3 4" xfId="35259"/>
    <cellStyle name="標準 20 11 3 3 2 3 5" xfId="24032"/>
    <cellStyle name="標準 20 11 3 3 2 4" xfId="9916"/>
    <cellStyle name="標準 20 11 3 3 2 4 2" xfId="13499"/>
    <cellStyle name="標準 20 11 3 3 2 4 2 2" xfId="39198"/>
    <cellStyle name="標準 20 11 3 3 2 4 2 3" xfId="27974"/>
    <cellStyle name="標準 20 11 3 3 2 4 3" xfId="17666"/>
    <cellStyle name="標準 20 11 3 3 2 4 3 2" xfId="42716"/>
    <cellStyle name="標準 20 11 3 3 2 4 3 3" xfId="31492"/>
    <cellStyle name="標準 20 11 3 3 2 4 4" xfId="36519"/>
    <cellStyle name="標準 20 11 3 3 2 4 5" xfId="25292"/>
    <cellStyle name="標準 20 11 3 3 2 5" xfId="11479"/>
    <cellStyle name="標準 20 11 3 3 2 5 2" xfId="34056"/>
    <cellStyle name="標準 20 11 3 3 2 5 3" xfId="22702"/>
    <cellStyle name="標準 20 11 3 3 2 6" xfId="17661"/>
    <cellStyle name="標準 20 11 3 3 2 6 2" xfId="37178"/>
    <cellStyle name="標準 20 11 3 3 2 6 3" xfId="25954"/>
    <cellStyle name="標準 20 11 3 3 2 7" xfId="29472"/>
    <cellStyle name="標準 20 11 3 3 2 7 2" xfId="40696"/>
    <cellStyle name="標準 20 11 3 3 2 8" xfId="32620"/>
    <cellStyle name="標準 20 11 3 3 2 9" xfId="21175"/>
    <cellStyle name="標準 20 11 3 3 3" xfId="8012"/>
    <cellStyle name="標準 20 11 3 3 3 2" xfId="9594"/>
    <cellStyle name="標準 20 11 3 3 3 2 2" xfId="13208"/>
    <cellStyle name="標準 20 11 3 3 3 2 2 2" xfId="38907"/>
    <cellStyle name="標準 20 11 3 3 3 2 2 3" xfId="27683"/>
    <cellStyle name="標準 20 11 3 3 3 2 3" xfId="17668"/>
    <cellStyle name="標準 20 11 3 3 3 2 3 2" xfId="42425"/>
    <cellStyle name="標準 20 11 3 3 3 2 3 3" xfId="31201"/>
    <cellStyle name="標準 20 11 3 3 3 2 4" xfId="35261"/>
    <cellStyle name="標準 20 11 3 3 3 2 5" xfId="24034"/>
    <cellStyle name="標準 20 11 3 3 3 3" xfId="10536"/>
    <cellStyle name="標準 20 11 3 3 3 3 2" xfId="14115"/>
    <cellStyle name="標準 20 11 3 3 3 3 2 2" xfId="39814"/>
    <cellStyle name="標準 20 11 3 3 3 3 2 3" xfId="28590"/>
    <cellStyle name="標準 20 11 3 3 3 3 3" xfId="17669"/>
    <cellStyle name="標準 20 11 3 3 3 3 3 2" xfId="43332"/>
    <cellStyle name="標準 20 11 3 3 3 3 3 3" xfId="32108"/>
    <cellStyle name="標準 20 11 3 3 3 3 4" xfId="34282"/>
    <cellStyle name="標準 20 11 3 3 3 3 5" xfId="22928"/>
    <cellStyle name="標準 20 11 3 3 3 4" xfId="11705"/>
    <cellStyle name="標準 20 11 3 3 3 4 2" xfId="37404"/>
    <cellStyle name="標準 20 11 3 3 3 4 3" xfId="26180"/>
    <cellStyle name="標準 20 11 3 3 3 5" xfId="17667"/>
    <cellStyle name="標準 20 11 3 3 3 5 2" xfId="40922"/>
    <cellStyle name="標準 20 11 3 3 3 5 3" xfId="29698"/>
    <cellStyle name="標準 20 11 3 3 3 6" xfId="33236"/>
    <cellStyle name="標準 20 11 3 3 3 7" xfId="21791"/>
    <cellStyle name="標準 20 11 3 3 4" xfId="8252"/>
    <cellStyle name="標準 20 11 3 3 4 2" xfId="11931"/>
    <cellStyle name="標準 20 11 3 3 4 2 2" xfId="37630"/>
    <cellStyle name="標準 20 11 3 3 4 2 3" xfId="26406"/>
    <cellStyle name="標準 20 11 3 3 4 3" xfId="17670"/>
    <cellStyle name="標準 20 11 3 3 4 3 2" xfId="41148"/>
    <cellStyle name="標準 20 11 3 3 4 3 3" xfId="29924"/>
    <cellStyle name="標準 20 11 3 3 4 4" xfId="34508"/>
    <cellStyle name="標準 20 11 3 3 4 5" xfId="23154"/>
    <cellStyle name="標準 20 11 3 3 5" xfId="8478"/>
    <cellStyle name="標準 20 11 3 3 5 2" xfId="12157"/>
    <cellStyle name="標準 20 11 3 3 5 2 2" xfId="37856"/>
    <cellStyle name="標準 20 11 3 3 5 2 3" xfId="26632"/>
    <cellStyle name="標準 20 11 3 3 5 3" xfId="17671"/>
    <cellStyle name="標準 20 11 3 3 5 3 2" xfId="41374"/>
    <cellStyle name="標準 20 11 3 3 5 3 3" xfId="30150"/>
    <cellStyle name="標準 20 11 3 3 5 4" xfId="34734"/>
    <cellStyle name="標準 20 11 3 3 5 5" xfId="23380"/>
    <cellStyle name="標準 20 11 3 3 6" xfId="8973"/>
    <cellStyle name="標準 20 11 3 3 6 2" xfId="12591"/>
    <cellStyle name="標準 20 11 3 3 6 2 2" xfId="38290"/>
    <cellStyle name="標準 20 11 3 3 6 2 3" xfId="27066"/>
    <cellStyle name="標準 20 11 3 3 6 3" xfId="17672"/>
    <cellStyle name="標準 20 11 3 3 6 3 2" xfId="41808"/>
    <cellStyle name="標準 20 11 3 3 6 3 3" xfId="30584"/>
    <cellStyle name="標準 20 11 3 3 6 4" xfId="35258"/>
    <cellStyle name="標準 20 11 3 3 6 5" xfId="24031"/>
    <cellStyle name="標準 20 11 3 3 7" xfId="9915"/>
    <cellStyle name="標準 20 11 3 3 7 2" xfId="13498"/>
    <cellStyle name="標準 20 11 3 3 7 2 2" xfId="39197"/>
    <cellStyle name="標準 20 11 3 3 7 2 3" xfId="27973"/>
    <cellStyle name="標準 20 11 3 3 7 3" xfId="17673"/>
    <cellStyle name="標準 20 11 3 3 7 3 2" xfId="42715"/>
    <cellStyle name="標準 20 11 3 3 7 3 3" xfId="31491"/>
    <cellStyle name="標準 20 11 3 3 7 4" xfId="36293"/>
    <cellStyle name="標準 20 11 3 3 7 5" xfId="25066"/>
    <cellStyle name="標準 20 11 3 3 8" xfId="11253"/>
    <cellStyle name="標準 20 11 3 3 8 2" xfId="33830"/>
    <cellStyle name="標準 20 11 3 3 8 3" xfId="22476"/>
    <cellStyle name="標準 20 11 3 3 9" xfId="17660"/>
    <cellStyle name="標準 20 11 3 3 9 2" xfId="36952"/>
    <cellStyle name="標準 20 11 3 3 9 3" xfId="25728"/>
    <cellStyle name="標準 20 11 3 4" xfId="7417"/>
    <cellStyle name="標準 20 11 3 4 2" xfId="8562"/>
    <cellStyle name="標準 20 11 3 4 2 2" xfId="9678"/>
    <cellStyle name="標準 20 11 3 4 2 2 2" xfId="13292"/>
    <cellStyle name="標準 20 11 3 4 2 2 2 2" xfId="38991"/>
    <cellStyle name="標準 20 11 3 4 2 2 2 3" xfId="27767"/>
    <cellStyle name="標準 20 11 3 4 2 2 3" xfId="17676"/>
    <cellStyle name="標準 20 11 3 4 2 2 3 2" xfId="42509"/>
    <cellStyle name="標準 20 11 3 4 2 2 3 3" xfId="31285"/>
    <cellStyle name="標準 20 11 3 4 2 2 4" xfId="35263"/>
    <cellStyle name="標準 20 11 3 4 2 2 5" xfId="24036"/>
    <cellStyle name="標準 20 11 3 4 2 3" xfId="10620"/>
    <cellStyle name="標準 20 11 3 4 2 3 2" xfId="14199"/>
    <cellStyle name="標準 20 11 3 4 2 3 2 2" xfId="39898"/>
    <cellStyle name="標準 20 11 3 4 2 3 2 3" xfId="28674"/>
    <cellStyle name="標準 20 11 3 4 2 3 3" xfId="17677"/>
    <cellStyle name="標準 20 11 3 4 2 3 3 2" xfId="43416"/>
    <cellStyle name="標準 20 11 3 4 2 3 3 3" xfId="32192"/>
    <cellStyle name="標準 20 11 3 4 2 3 4" xfId="34818"/>
    <cellStyle name="標準 20 11 3 4 2 3 5" xfId="23464"/>
    <cellStyle name="標準 20 11 3 4 2 4" xfId="12241"/>
    <cellStyle name="標準 20 11 3 4 2 4 2" xfId="37940"/>
    <cellStyle name="標準 20 11 3 4 2 4 3" xfId="26716"/>
    <cellStyle name="標準 20 11 3 4 2 5" xfId="17675"/>
    <cellStyle name="標準 20 11 3 4 2 5 2" xfId="41458"/>
    <cellStyle name="標準 20 11 3 4 2 5 3" xfId="30234"/>
    <cellStyle name="標準 20 11 3 4 2 6" xfId="33320"/>
    <cellStyle name="標準 20 11 3 4 2 7" xfId="21875"/>
    <cellStyle name="標準 20 11 3 4 3" xfId="8975"/>
    <cellStyle name="標準 20 11 3 4 3 2" xfId="12593"/>
    <cellStyle name="標準 20 11 3 4 3 2 2" xfId="38292"/>
    <cellStyle name="標準 20 11 3 4 3 2 3" xfId="27068"/>
    <cellStyle name="標準 20 11 3 4 3 3" xfId="17678"/>
    <cellStyle name="標準 20 11 3 4 3 3 2" xfId="41810"/>
    <cellStyle name="標準 20 11 3 4 3 3 3" xfId="30586"/>
    <cellStyle name="標準 20 11 3 4 3 4" xfId="35262"/>
    <cellStyle name="標準 20 11 3 4 3 5" xfId="24035"/>
    <cellStyle name="標準 20 11 3 4 4" xfId="9917"/>
    <cellStyle name="標準 20 11 3 4 4 2" xfId="13500"/>
    <cellStyle name="標準 20 11 3 4 4 2 2" xfId="39199"/>
    <cellStyle name="標準 20 11 3 4 4 2 3" xfId="27975"/>
    <cellStyle name="標準 20 11 3 4 4 3" xfId="17679"/>
    <cellStyle name="標準 20 11 3 4 4 3 2" xfId="42717"/>
    <cellStyle name="標準 20 11 3 4 4 3 3" xfId="31493"/>
    <cellStyle name="標準 20 11 3 4 4 4" xfId="36377"/>
    <cellStyle name="標準 20 11 3 4 4 5" xfId="25150"/>
    <cellStyle name="標準 20 11 3 4 5" xfId="11111"/>
    <cellStyle name="標準 20 11 3 4 5 2" xfId="33688"/>
    <cellStyle name="標準 20 11 3 4 5 3" xfId="22334"/>
    <cellStyle name="標準 20 11 3 4 6" xfId="17674"/>
    <cellStyle name="標準 20 11 3 4 6 2" xfId="36810"/>
    <cellStyle name="標準 20 11 3 4 6 3" xfId="25586"/>
    <cellStyle name="標準 20 11 3 4 7" xfId="29104"/>
    <cellStyle name="標準 20 11 3 4 7 2" xfId="40328"/>
    <cellStyle name="標準 20 11 3 4 8" xfId="32621"/>
    <cellStyle name="標準 20 11 3 4 9" xfId="21176"/>
    <cellStyle name="標準 20 11 3 5" xfId="7644"/>
    <cellStyle name="標準 20 11 3 5 2" xfId="9452"/>
    <cellStyle name="標準 20 11 3 5 2 2" xfId="13066"/>
    <cellStyle name="標準 20 11 3 5 2 2 2" xfId="38765"/>
    <cellStyle name="標準 20 11 3 5 2 2 3" xfId="27541"/>
    <cellStyle name="標準 20 11 3 5 2 3" xfId="17681"/>
    <cellStyle name="標準 20 11 3 5 2 3 2" xfId="42283"/>
    <cellStyle name="標準 20 11 3 5 2 3 3" xfId="31059"/>
    <cellStyle name="標準 20 11 3 5 2 4" xfId="35264"/>
    <cellStyle name="標準 20 11 3 5 2 5" xfId="24037"/>
    <cellStyle name="標準 20 11 3 5 3" xfId="10394"/>
    <cellStyle name="標準 20 11 3 5 3 2" xfId="13973"/>
    <cellStyle name="標準 20 11 3 5 3 2 2" xfId="39672"/>
    <cellStyle name="標準 20 11 3 5 3 2 3" xfId="28448"/>
    <cellStyle name="標準 20 11 3 5 3 3" xfId="17682"/>
    <cellStyle name="標準 20 11 3 5 3 3 2" xfId="43190"/>
    <cellStyle name="標準 20 11 3 5 3 3 3" xfId="31966"/>
    <cellStyle name="標準 20 11 3 5 3 4" xfId="33914"/>
    <cellStyle name="標準 20 11 3 5 3 5" xfId="22560"/>
    <cellStyle name="標準 20 11 3 5 4" xfId="11337"/>
    <cellStyle name="標準 20 11 3 5 4 2" xfId="37036"/>
    <cellStyle name="標準 20 11 3 5 4 3" xfId="25812"/>
    <cellStyle name="標準 20 11 3 5 5" xfId="17680"/>
    <cellStyle name="標準 20 11 3 5 5 2" xfId="40554"/>
    <cellStyle name="標準 20 11 3 5 5 3" xfId="29330"/>
    <cellStyle name="標準 20 11 3 5 6" xfId="33094"/>
    <cellStyle name="標準 20 11 3 5 7" xfId="21649"/>
    <cellStyle name="標準 20 11 3 6" xfId="7870"/>
    <cellStyle name="標準 20 11 3 6 2" xfId="11563"/>
    <cellStyle name="標準 20 11 3 6 2 2" xfId="35253"/>
    <cellStyle name="標準 20 11 3 6 2 3" xfId="24026"/>
    <cellStyle name="標準 20 11 3 6 3" xfId="17683"/>
    <cellStyle name="標準 20 11 3 6 3 2" xfId="37262"/>
    <cellStyle name="標準 20 11 3 6 3 3" xfId="26038"/>
    <cellStyle name="標準 20 11 3 6 4" xfId="29556"/>
    <cellStyle name="標準 20 11 3 6 4 2" xfId="40780"/>
    <cellStyle name="標準 20 11 3 6 5" xfId="34140"/>
    <cellStyle name="標準 20 11 3 6 6" xfId="22786"/>
    <cellStyle name="標準 20 11 3 7" xfId="8109"/>
    <cellStyle name="標準 20 11 3 7 2" xfId="11789"/>
    <cellStyle name="標準 20 11 3 7 2 2" xfId="37488"/>
    <cellStyle name="標準 20 11 3 7 2 3" xfId="26264"/>
    <cellStyle name="標準 20 11 3 7 3" xfId="17684"/>
    <cellStyle name="標準 20 11 3 7 3 2" xfId="41006"/>
    <cellStyle name="標準 20 11 3 7 3 3" xfId="29782"/>
    <cellStyle name="標準 20 11 3 7 4" xfId="34366"/>
    <cellStyle name="標準 20 11 3 7 5" xfId="23012"/>
    <cellStyle name="標準 20 11 3 8" xfId="8336"/>
    <cellStyle name="標準 20 11 3 8 2" xfId="12015"/>
    <cellStyle name="標準 20 11 3 8 2 2" xfId="37714"/>
    <cellStyle name="標準 20 11 3 8 2 3" xfId="26490"/>
    <cellStyle name="標準 20 11 3 8 3" xfId="17685"/>
    <cellStyle name="標準 20 11 3 8 3 2" xfId="41232"/>
    <cellStyle name="標準 20 11 3 8 3 3" xfId="30008"/>
    <cellStyle name="標準 20 11 3 8 4" xfId="34592"/>
    <cellStyle name="標準 20 11 3 8 5" xfId="23238"/>
    <cellStyle name="標準 20 11 3 9" xfId="8788"/>
    <cellStyle name="標準 20 11 3 9 2" xfId="12467"/>
    <cellStyle name="標準 20 11 3 9 2 2" xfId="38166"/>
    <cellStyle name="標準 20 11 3 9 2 3" xfId="26942"/>
    <cellStyle name="標準 20 11 3 9 3" xfId="17686"/>
    <cellStyle name="標準 20 11 3 9 3 2" xfId="41684"/>
    <cellStyle name="標準 20 11 3 9 3 3" xfId="30460"/>
    <cellStyle name="標準 20 11 3 9 4" xfId="35044"/>
    <cellStyle name="標準 20 11 3 9 5" xfId="23690"/>
    <cellStyle name="標準 20 11 4" xfId="7312"/>
    <cellStyle name="標準 20 11 4 10" xfId="11021"/>
    <cellStyle name="標準 20 11 4 10 2" xfId="33598"/>
    <cellStyle name="標準 20 11 4 10 3" xfId="22244"/>
    <cellStyle name="標準 20 11 4 11" xfId="17687"/>
    <cellStyle name="標準 20 11 4 11 2" xfId="36720"/>
    <cellStyle name="標準 20 11 4 11 3" xfId="25496"/>
    <cellStyle name="標準 20 11 4 12" xfId="29014"/>
    <cellStyle name="標準 20 11 4 12 2" xfId="40238"/>
    <cellStyle name="標準 20 11 4 13" xfId="32622"/>
    <cellStyle name="標準 20 11 4 14" xfId="21177"/>
    <cellStyle name="標準 20 11 4 2" xfId="7470"/>
    <cellStyle name="標準 20 11 4 2 2" xfId="8614"/>
    <cellStyle name="標準 20 11 4 2 2 2" xfId="9730"/>
    <cellStyle name="標準 20 11 4 2 2 2 2" xfId="13344"/>
    <cellStyle name="標準 20 11 4 2 2 2 2 2" xfId="39043"/>
    <cellStyle name="標準 20 11 4 2 2 2 2 3" xfId="27819"/>
    <cellStyle name="標準 20 11 4 2 2 2 3" xfId="17690"/>
    <cellStyle name="標準 20 11 4 2 2 2 3 2" xfId="42561"/>
    <cellStyle name="標準 20 11 4 2 2 2 3 3" xfId="31337"/>
    <cellStyle name="標準 20 11 4 2 2 2 4" xfId="35267"/>
    <cellStyle name="標準 20 11 4 2 2 2 5" xfId="24040"/>
    <cellStyle name="標準 20 11 4 2 2 3" xfId="10672"/>
    <cellStyle name="標準 20 11 4 2 2 3 2" xfId="14251"/>
    <cellStyle name="標準 20 11 4 2 2 3 2 2" xfId="39950"/>
    <cellStyle name="標準 20 11 4 2 2 3 2 3" xfId="28726"/>
    <cellStyle name="標準 20 11 4 2 2 3 3" xfId="17691"/>
    <cellStyle name="標準 20 11 4 2 2 3 3 2" xfId="43468"/>
    <cellStyle name="標準 20 11 4 2 2 3 3 3" xfId="32244"/>
    <cellStyle name="標準 20 11 4 2 2 3 4" xfId="34870"/>
    <cellStyle name="標準 20 11 4 2 2 3 5" xfId="23516"/>
    <cellStyle name="標準 20 11 4 2 2 4" xfId="12293"/>
    <cellStyle name="標準 20 11 4 2 2 4 2" xfId="37992"/>
    <cellStyle name="標準 20 11 4 2 2 4 3" xfId="26768"/>
    <cellStyle name="標準 20 11 4 2 2 5" xfId="17689"/>
    <cellStyle name="標準 20 11 4 2 2 5 2" xfId="41510"/>
    <cellStyle name="標準 20 11 4 2 2 5 3" xfId="30286"/>
    <cellStyle name="標準 20 11 4 2 2 6" xfId="33372"/>
    <cellStyle name="標準 20 11 4 2 2 7" xfId="21927"/>
    <cellStyle name="標準 20 11 4 2 3" xfId="8977"/>
    <cellStyle name="標準 20 11 4 2 3 2" xfId="12595"/>
    <cellStyle name="標準 20 11 4 2 3 2 2" xfId="38294"/>
    <cellStyle name="標準 20 11 4 2 3 2 3" xfId="27070"/>
    <cellStyle name="標準 20 11 4 2 3 3" xfId="17692"/>
    <cellStyle name="標準 20 11 4 2 3 3 2" xfId="41812"/>
    <cellStyle name="標準 20 11 4 2 3 3 3" xfId="30588"/>
    <cellStyle name="標準 20 11 4 2 3 4" xfId="35266"/>
    <cellStyle name="標準 20 11 4 2 3 5" xfId="24039"/>
    <cellStyle name="標準 20 11 4 2 4" xfId="9919"/>
    <cellStyle name="標準 20 11 4 2 4 2" xfId="13502"/>
    <cellStyle name="標準 20 11 4 2 4 2 2" xfId="39201"/>
    <cellStyle name="標準 20 11 4 2 4 2 3" xfId="27977"/>
    <cellStyle name="標準 20 11 4 2 4 3" xfId="17693"/>
    <cellStyle name="標準 20 11 4 2 4 3 2" xfId="42719"/>
    <cellStyle name="標準 20 11 4 2 4 3 3" xfId="31495"/>
    <cellStyle name="標準 20 11 4 2 4 4" xfId="36429"/>
    <cellStyle name="標準 20 11 4 2 4 5" xfId="25202"/>
    <cellStyle name="標準 20 11 4 2 5" xfId="11163"/>
    <cellStyle name="標準 20 11 4 2 5 2" xfId="33740"/>
    <cellStyle name="標準 20 11 4 2 5 3" xfId="22386"/>
    <cellStyle name="標準 20 11 4 2 6" xfId="17688"/>
    <cellStyle name="標準 20 11 4 2 6 2" xfId="36862"/>
    <cellStyle name="標準 20 11 4 2 6 3" xfId="25638"/>
    <cellStyle name="標準 20 11 4 2 7" xfId="29156"/>
    <cellStyle name="標準 20 11 4 2 7 2" xfId="40380"/>
    <cellStyle name="標準 20 11 4 2 8" xfId="32623"/>
    <cellStyle name="標準 20 11 4 2 9" xfId="21178"/>
    <cellStyle name="標準 20 11 4 3" xfId="7696"/>
    <cellStyle name="標準 20 11 4 3 2" xfId="9478"/>
    <cellStyle name="標準 20 11 4 3 2 2" xfId="13092"/>
    <cellStyle name="標準 20 11 4 3 2 2 2" xfId="38791"/>
    <cellStyle name="標準 20 11 4 3 2 2 3" xfId="27567"/>
    <cellStyle name="標準 20 11 4 3 2 3" xfId="17695"/>
    <cellStyle name="標準 20 11 4 3 2 3 2" xfId="42309"/>
    <cellStyle name="標準 20 11 4 3 2 3 3" xfId="31085"/>
    <cellStyle name="標準 20 11 4 3 2 4" xfId="35268"/>
    <cellStyle name="標準 20 11 4 3 2 5" xfId="24041"/>
    <cellStyle name="標準 20 11 4 3 3" xfId="10420"/>
    <cellStyle name="標準 20 11 4 3 3 2" xfId="13999"/>
    <cellStyle name="標準 20 11 4 3 3 2 2" xfId="39698"/>
    <cellStyle name="標準 20 11 4 3 3 2 3" xfId="28474"/>
    <cellStyle name="標準 20 11 4 3 3 3" xfId="17696"/>
    <cellStyle name="標準 20 11 4 3 3 3 2" xfId="43216"/>
    <cellStyle name="標準 20 11 4 3 3 3 3" xfId="31992"/>
    <cellStyle name="標準 20 11 4 3 3 4" xfId="33966"/>
    <cellStyle name="標準 20 11 4 3 3 5" xfId="22612"/>
    <cellStyle name="標準 20 11 4 3 4" xfId="11389"/>
    <cellStyle name="標準 20 11 4 3 4 2" xfId="37088"/>
    <cellStyle name="標準 20 11 4 3 4 3" xfId="25864"/>
    <cellStyle name="標準 20 11 4 3 5" xfId="17694"/>
    <cellStyle name="標準 20 11 4 3 5 2" xfId="40606"/>
    <cellStyle name="標準 20 11 4 3 5 3" xfId="29382"/>
    <cellStyle name="標準 20 11 4 3 6" xfId="33120"/>
    <cellStyle name="標準 20 11 4 3 7" xfId="21675"/>
    <cellStyle name="標準 20 11 4 4" xfId="7922"/>
    <cellStyle name="標準 20 11 4 4 2" xfId="11615"/>
    <cellStyle name="標準 20 11 4 4 2 2" xfId="37314"/>
    <cellStyle name="標準 20 11 4 4 2 3" xfId="26090"/>
    <cellStyle name="標準 20 11 4 4 3" xfId="17697"/>
    <cellStyle name="標準 20 11 4 4 3 2" xfId="40832"/>
    <cellStyle name="標準 20 11 4 4 3 3" xfId="29608"/>
    <cellStyle name="標準 20 11 4 4 4" xfId="34192"/>
    <cellStyle name="標準 20 11 4 4 5" xfId="22838"/>
    <cellStyle name="標準 20 11 4 5" xfId="8162"/>
    <cellStyle name="標準 20 11 4 5 2" xfId="11841"/>
    <cellStyle name="標準 20 11 4 5 2 2" xfId="37540"/>
    <cellStyle name="標準 20 11 4 5 2 3" xfId="26316"/>
    <cellStyle name="標準 20 11 4 5 3" xfId="17698"/>
    <cellStyle name="標準 20 11 4 5 3 2" xfId="41058"/>
    <cellStyle name="標準 20 11 4 5 3 3" xfId="29834"/>
    <cellStyle name="標準 20 11 4 5 4" xfId="34418"/>
    <cellStyle name="標準 20 11 4 5 5" xfId="23064"/>
    <cellStyle name="標準 20 11 4 6" xfId="8362"/>
    <cellStyle name="標準 20 11 4 6 2" xfId="12041"/>
    <cellStyle name="標準 20 11 4 6 2 2" xfId="37740"/>
    <cellStyle name="標準 20 11 4 6 2 3" xfId="26516"/>
    <cellStyle name="標準 20 11 4 6 3" xfId="17699"/>
    <cellStyle name="標準 20 11 4 6 3 2" xfId="41258"/>
    <cellStyle name="標準 20 11 4 6 3 3" xfId="30034"/>
    <cellStyle name="標準 20 11 4 6 4" xfId="34618"/>
    <cellStyle name="標準 20 11 4 6 5" xfId="23264"/>
    <cellStyle name="標準 20 11 4 7" xfId="8840"/>
    <cellStyle name="標準 20 11 4 7 2" xfId="12519"/>
    <cellStyle name="標準 20 11 4 7 2 2" xfId="38218"/>
    <cellStyle name="標準 20 11 4 7 2 3" xfId="26994"/>
    <cellStyle name="標準 20 11 4 7 3" xfId="17700"/>
    <cellStyle name="標準 20 11 4 7 3 2" xfId="41736"/>
    <cellStyle name="標準 20 11 4 7 3 3" xfId="30512"/>
    <cellStyle name="標準 20 11 4 7 4" xfId="35096"/>
    <cellStyle name="標準 20 11 4 7 5" xfId="23742"/>
    <cellStyle name="標準 20 11 4 8" xfId="8976"/>
    <cellStyle name="標準 20 11 4 8 2" xfId="12594"/>
    <cellStyle name="標準 20 11 4 8 2 2" xfId="38293"/>
    <cellStyle name="標準 20 11 4 8 2 3" xfId="27069"/>
    <cellStyle name="標準 20 11 4 8 3" xfId="17701"/>
    <cellStyle name="標準 20 11 4 8 3 2" xfId="41811"/>
    <cellStyle name="標準 20 11 4 8 3 3" xfId="30587"/>
    <cellStyle name="標準 20 11 4 8 4" xfId="35265"/>
    <cellStyle name="標準 20 11 4 8 5" xfId="24038"/>
    <cellStyle name="標準 20 11 4 9" xfId="9918"/>
    <cellStyle name="標準 20 11 4 9 2" xfId="13501"/>
    <cellStyle name="標準 20 11 4 9 2 2" xfId="39200"/>
    <cellStyle name="標準 20 11 4 9 2 3" xfId="27976"/>
    <cellStyle name="標準 20 11 4 9 3" xfId="17702"/>
    <cellStyle name="標準 20 11 4 9 3 2" xfId="42718"/>
    <cellStyle name="標準 20 11 4 9 3 3" xfId="31494"/>
    <cellStyle name="標準 20 11 4 9 4" xfId="36177"/>
    <cellStyle name="標準 20 11 4 9 5" xfId="24950"/>
    <cellStyle name="標準 20 11 5" xfId="7528"/>
    <cellStyle name="標準 20 11 5 10" xfId="29214"/>
    <cellStyle name="標準 20 11 5 10 2" xfId="40438"/>
    <cellStyle name="標準 20 11 5 11" xfId="32624"/>
    <cellStyle name="標準 20 11 5 12" xfId="21179"/>
    <cellStyle name="標準 20 11 5 2" xfId="7754"/>
    <cellStyle name="標準 20 11 5 2 2" xfId="8672"/>
    <cellStyle name="標準 20 11 5 2 2 2" xfId="9788"/>
    <cellStyle name="標準 20 11 5 2 2 2 2" xfId="13402"/>
    <cellStyle name="標準 20 11 5 2 2 2 2 2" xfId="39101"/>
    <cellStyle name="標準 20 11 5 2 2 2 2 3" xfId="27877"/>
    <cellStyle name="標準 20 11 5 2 2 2 3" xfId="17706"/>
    <cellStyle name="標準 20 11 5 2 2 2 3 2" xfId="42619"/>
    <cellStyle name="標準 20 11 5 2 2 2 3 3" xfId="31395"/>
    <cellStyle name="標準 20 11 5 2 2 2 4" xfId="35271"/>
    <cellStyle name="標準 20 11 5 2 2 2 5" xfId="24044"/>
    <cellStyle name="標準 20 11 5 2 2 3" xfId="10730"/>
    <cellStyle name="標準 20 11 5 2 2 3 2" xfId="14309"/>
    <cellStyle name="標準 20 11 5 2 2 3 2 2" xfId="40008"/>
    <cellStyle name="標準 20 11 5 2 2 3 2 3" xfId="28784"/>
    <cellStyle name="標準 20 11 5 2 2 3 3" xfId="17707"/>
    <cellStyle name="標準 20 11 5 2 2 3 3 2" xfId="43526"/>
    <cellStyle name="標準 20 11 5 2 2 3 3 3" xfId="32302"/>
    <cellStyle name="標準 20 11 5 2 2 3 4" xfId="34928"/>
    <cellStyle name="標準 20 11 5 2 2 3 5" xfId="23574"/>
    <cellStyle name="標準 20 11 5 2 2 4" xfId="12351"/>
    <cellStyle name="標準 20 11 5 2 2 4 2" xfId="38050"/>
    <cellStyle name="標準 20 11 5 2 2 4 3" xfId="26826"/>
    <cellStyle name="標準 20 11 5 2 2 5" xfId="17705"/>
    <cellStyle name="標準 20 11 5 2 2 5 2" xfId="41568"/>
    <cellStyle name="標準 20 11 5 2 2 5 3" xfId="30344"/>
    <cellStyle name="標準 20 11 5 2 2 6" xfId="33430"/>
    <cellStyle name="標準 20 11 5 2 2 7" xfId="21985"/>
    <cellStyle name="標準 20 11 5 2 3" xfId="8979"/>
    <cellStyle name="標準 20 11 5 2 3 2" xfId="12597"/>
    <cellStyle name="標準 20 11 5 2 3 2 2" xfId="38296"/>
    <cellStyle name="標準 20 11 5 2 3 2 3" xfId="27072"/>
    <cellStyle name="標準 20 11 5 2 3 3" xfId="17708"/>
    <cellStyle name="標準 20 11 5 2 3 3 2" xfId="41814"/>
    <cellStyle name="標準 20 11 5 2 3 3 3" xfId="30590"/>
    <cellStyle name="標準 20 11 5 2 3 4" xfId="35270"/>
    <cellStyle name="標準 20 11 5 2 3 5" xfId="24043"/>
    <cellStyle name="標準 20 11 5 2 4" xfId="9921"/>
    <cellStyle name="標準 20 11 5 2 4 2" xfId="13504"/>
    <cellStyle name="標準 20 11 5 2 4 2 2" xfId="39203"/>
    <cellStyle name="標準 20 11 5 2 4 2 3" xfId="27979"/>
    <cellStyle name="標準 20 11 5 2 4 3" xfId="17709"/>
    <cellStyle name="標準 20 11 5 2 4 3 2" xfId="42721"/>
    <cellStyle name="標準 20 11 5 2 4 3 3" xfId="31497"/>
    <cellStyle name="標準 20 11 5 2 4 4" xfId="36487"/>
    <cellStyle name="標準 20 11 5 2 4 5" xfId="25260"/>
    <cellStyle name="標準 20 11 5 2 5" xfId="11447"/>
    <cellStyle name="標準 20 11 5 2 5 2" xfId="34024"/>
    <cellStyle name="標準 20 11 5 2 5 3" xfId="22670"/>
    <cellStyle name="標準 20 11 5 2 6" xfId="17704"/>
    <cellStyle name="標準 20 11 5 2 6 2" xfId="37146"/>
    <cellStyle name="標準 20 11 5 2 6 3" xfId="25922"/>
    <cellStyle name="標準 20 11 5 2 7" xfId="29440"/>
    <cellStyle name="標準 20 11 5 2 7 2" xfId="40664"/>
    <cellStyle name="標準 20 11 5 2 8" xfId="32625"/>
    <cellStyle name="標準 20 11 5 2 9" xfId="21180"/>
    <cellStyle name="標準 20 11 5 3" xfId="7980"/>
    <cellStyle name="標準 20 11 5 3 2" xfId="9562"/>
    <cellStyle name="標準 20 11 5 3 2 2" xfId="13176"/>
    <cellStyle name="標準 20 11 5 3 2 2 2" xfId="38875"/>
    <cellStyle name="標準 20 11 5 3 2 2 3" xfId="27651"/>
    <cellStyle name="標準 20 11 5 3 2 3" xfId="17711"/>
    <cellStyle name="標準 20 11 5 3 2 3 2" xfId="42393"/>
    <cellStyle name="標準 20 11 5 3 2 3 3" xfId="31169"/>
    <cellStyle name="標準 20 11 5 3 2 4" xfId="35272"/>
    <cellStyle name="標準 20 11 5 3 2 5" xfId="24045"/>
    <cellStyle name="標準 20 11 5 3 3" xfId="10504"/>
    <cellStyle name="標準 20 11 5 3 3 2" xfId="14083"/>
    <cellStyle name="標準 20 11 5 3 3 2 2" xfId="39782"/>
    <cellStyle name="標準 20 11 5 3 3 2 3" xfId="28558"/>
    <cellStyle name="標準 20 11 5 3 3 3" xfId="17712"/>
    <cellStyle name="標準 20 11 5 3 3 3 2" xfId="43300"/>
    <cellStyle name="標準 20 11 5 3 3 3 3" xfId="32076"/>
    <cellStyle name="標準 20 11 5 3 3 4" xfId="34250"/>
    <cellStyle name="標準 20 11 5 3 3 5" xfId="22896"/>
    <cellStyle name="標準 20 11 5 3 4" xfId="11673"/>
    <cellStyle name="標準 20 11 5 3 4 2" xfId="37372"/>
    <cellStyle name="標準 20 11 5 3 4 3" xfId="26148"/>
    <cellStyle name="標準 20 11 5 3 5" xfId="17710"/>
    <cellStyle name="標準 20 11 5 3 5 2" xfId="40890"/>
    <cellStyle name="標準 20 11 5 3 5 3" xfId="29666"/>
    <cellStyle name="標準 20 11 5 3 6" xfId="33204"/>
    <cellStyle name="標準 20 11 5 3 7" xfId="21759"/>
    <cellStyle name="標準 20 11 5 4" xfId="8220"/>
    <cellStyle name="標準 20 11 5 4 2" xfId="11899"/>
    <cellStyle name="標準 20 11 5 4 2 2" xfId="37598"/>
    <cellStyle name="標準 20 11 5 4 2 3" xfId="26374"/>
    <cellStyle name="標準 20 11 5 4 3" xfId="17713"/>
    <cellStyle name="標準 20 11 5 4 3 2" xfId="41116"/>
    <cellStyle name="標準 20 11 5 4 3 3" xfId="29892"/>
    <cellStyle name="標準 20 11 5 4 4" xfId="34476"/>
    <cellStyle name="標準 20 11 5 4 5" xfId="23122"/>
    <cellStyle name="標準 20 11 5 5" xfId="8446"/>
    <cellStyle name="標準 20 11 5 5 2" xfId="12125"/>
    <cellStyle name="標準 20 11 5 5 2 2" xfId="37824"/>
    <cellStyle name="標準 20 11 5 5 2 3" xfId="26600"/>
    <cellStyle name="標準 20 11 5 5 3" xfId="17714"/>
    <cellStyle name="標準 20 11 5 5 3 2" xfId="41342"/>
    <cellStyle name="標準 20 11 5 5 3 3" xfId="30118"/>
    <cellStyle name="標準 20 11 5 5 4" xfId="34702"/>
    <cellStyle name="標準 20 11 5 5 5" xfId="23348"/>
    <cellStyle name="標準 20 11 5 6" xfId="8978"/>
    <cellStyle name="標準 20 11 5 6 2" xfId="12596"/>
    <cellStyle name="標準 20 11 5 6 2 2" xfId="38295"/>
    <cellStyle name="標準 20 11 5 6 2 3" xfId="27071"/>
    <cellStyle name="標準 20 11 5 6 3" xfId="17715"/>
    <cellStyle name="標準 20 11 5 6 3 2" xfId="41813"/>
    <cellStyle name="標準 20 11 5 6 3 3" xfId="30589"/>
    <cellStyle name="標準 20 11 5 6 4" xfId="35269"/>
    <cellStyle name="標準 20 11 5 6 5" xfId="24042"/>
    <cellStyle name="標準 20 11 5 7" xfId="9920"/>
    <cellStyle name="標準 20 11 5 7 2" xfId="13503"/>
    <cellStyle name="標準 20 11 5 7 2 2" xfId="39202"/>
    <cellStyle name="標準 20 11 5 7 2 3" xfId="27978"/>
    <cellStyle name="標準 20 11 5 7 3" xfId="17716"/>
    <cellStyle name="標準 20 11 5 7 3 2" xfId="42720"/>
    <cellStyle name="標準 20 11 5 7 3 3" xfId="31496"/>
    <cellStyle name="標準 20 11 5 7 4" xfId="36261"/>
    <cellStyle name="標準 20 11 5 7 5" xfId="25034"/>
    <cellStyle name="標準 20 11 5 8" xfId="11221"/>
    <cellStyle name="標準 20 11 5 8 2" xfId="33798"/>
    <cellStyle name="標準 20 11 5 8 3" xfId="22444"/>
    <cellStyle name="標準 20 11 5 9" xfId="17703"/>
    <cellStyle name="標準 20 11 5 9 2" xfId="36920"/>
    <cellStyle name="標準 20 11 5 9 3" xfId="25696"/>
    <cellStyle name="標準 20 11 6" xfId="7385"/>
    <cellStyle name="標準 20 11 6 2" xfId="8530"/>
    <cellStyle name="標準 20 11 6 2 2" xfId="9646"/>
    <cellStyle name="標準 20 11 6 2 2 2" xfId="13260"/>
    <cellStyle name="標準 20 11 6 2 2 2 2" xfId="38959"/>
    <cellStyle name="標準 20 11 6 2 2 2 3" xfId="27735"/>
    <cellStyle name="標準 20 11 6 2 2 3" xfId="17719"/>
    <cellStyle name="標準 20 11 6 2 2 3 2" xfId="42477"/>
    <cellStyle name="標準 20 11 6 2 2 3 3" xfId="31253"/>
    <cellStyle name="標準 20 11 6 2 2 4" xfId="35274"/>
    <cellStyle name="標準 20 11 6 2 2 5" xfId="24047"/>
    <cellStyle name="標準 20 11 6 2 3" xfId="10588"/>
    <cellStyle name="標準 20 11 6 2 3 2" xfId="14167"/>
    <cellStyle name="標準 20 11 6 2 3 2 2" xfId="39866"/>
    <cellStyle name="標準 20 11 6 2 3 2 3" xfId="28642"/>
    <cellStyle name="標準 20 11 6 2 3 3" xfId="17720"/>
    <cellStyle name="標準 20 11 6 2 3 3 2" xfId="43384"/>
    <cellStyle name="標準 20 11 6 2 3 3 3" xfId="32160"/>
    <cellStyle name="標準 20 11 6 2 3 4" xfId="34786"/>
    <cellStyle name="標準 20 11 6 2 3 5" xfId="23432"/>
    <cellStyle name="標準 20 11 6 2 4" xfId="12209"/>
    <cellStyle name="標準 20 11 6 2 4 2" xfId="37908"/>
    <cellStyle name="標準 20 11 6 2 4 3" xfId="26684"/>
    <cellStyle name="標準 20 11 6 2 5" xfId="17718"/>
    <cellStyle name="標準 20 11 6 2 5 2" xfId="41426"/>
    <cellStyle name="標準 20 11 6 2 5 3" xfId="30202"/>
    <cellStyle name="標準 20 11 6 2 6" xfId="33288"/>
    <cellStyle name="標準 20 11 6 2 7" xfId="21843"/>
    <cellStyle name="標準 20 11 6 3" xfId="8980"/>
    <cellStyle name="標準 20 11 6 3 2" xfId="12598"/>
    <cellStyle name="標準 20 11 6 3 2 2" xfId="38297"/>
    <cellStyle name="標準 20 11 6 3 2 3" xfId="27073"/>
    <cellStyle name="標準 20 11 6 3 3" xfId="17721"/>
    <cellStyle name="標準 20 11 6 3 3 2" xfId="41815"/>
    <cellStyle name="標準 20 11 6 3 3 3" xfId="30591"/>
    <cellStyle name="標準 20 11 6 3 4" xfId="35273"/>
    <cellStyle name="標準 20 11 6 3 5" xfId="24046"/>
    <cellStyle name="標準 20 11 6 4" xfId="9922"/>
    <cellStyle name="標準 20 11 6 4 2" xfId="13505"/>
    <cellStyle name="標準 20 11 6 4 2 2" xfId="39204"/>
    <cellStyle name="標準 20 11 6 4 2 3" xfId="27980"/>
    <cellStyle name="標準 20 11 6 4 3" xfId="17722"/>
    <cellStyle name="標準 20 11 6 4 3 2" xfId="42722"/>
    <cellStyle name="標準 20 11 6 4 3 3" xfId="31498"/>
    <cellStyle name="標準 20 11 6 4 4" xfId="36345"/>
    <cellStyle name="標準 20 11 6 4 5" xfId="25118"/>
    <cellStyle name="標準 20 11 6 5" xfId="11079"/>
    <cellStyle name="標準 20 11 6 5 2" xfId="33656"/>
    <cellStyle name="標準 20 11 6 5 3" xfId="22302"/>
    <cellStyle name="標準 20 11 6 6" xfId="17717"/>
    <cellStyle name="標準 20 11 6 6 2" xfId="36778"/>
    <cellStyle name="標準 20 11 6 6 3" xfId="25554"/>
    <cellStyle name="標準 20 11 6 7" xfId="29072"/>
    <cellStyle name="標準 20 11 6 7 2" xfId="40296"/>
    <cellStyle name="標準 20 11 6 8" xfId="32626"/>
    <cellStyle name="標準 20 11 6 9" xfId="21181"/>
    <cellStyle name="標準 20 11 7" xfId="7612"/>
    <cellStyle name="標準 20 11 7 2" xfId="9420"/>
    <cellStyle name="標準 20 11 7 2 2" xfId="13034"/>
    <cellStyle name="標準 20 11 7 2 2 2" xfId="38733"/>
    <cellStyle name="標準 20 11 7 2 2 3" xfId="27509"/>
    <cellStyle name="標準 20 11 7 2 3" xfId="17724"/>
    <cellStyle name="標準 20 11 7 2 3 2" xfId="42251"/>
    <cellStyle name="標準 20 11 7 2 3 3" xfId="31027"/>
    <cellStyle name="標準 20 11 7 2 4" xfId="35275"/>
    <cellStyle name="標準 20 11 7 2 5" xfId="24048"/>
    <cellStyle name="標準 20 11 7 3" xfId="10362"/>
    <cellStyle name="標準 20 11 7 3 2" xfId="13941"/>
    <cellStyle name="標準 20 11 7 3 2 2" xfId="39640"/>
    <cellStyle name="標準 20 11 7 3 2 3" xfId="28416"/>
    <cellStyle name="標準 20 11 7 3 3" xfId="17725"/>
    <cellStyle name="標準 20 11 7 3 3 2" xfId="43158"/>
    <cellStyle name="標準 20 11 7 3 3 3" xfId="31934"/>
    <cellStyle name="標準 20 11 7 3 4" xfId="33882"/>
    <cellStyle name="標準 20 11 7 3 5" xfId="22528"/>
    <cellStyle name="標準 20 11 7 4" xfId="11305"/>
    <cellStyle name="標準 20 11 7 4 2" xfId="37004"/>
    <cellStyle name="標準 20 11 7 4 3" xfId="25780"/>
    <cellStyle name="標準 20 11 7 5" xfId="17723"/>
    <cellStyle name="標準 20 11 7 5 2" xfId="40522"/>
    <cellStyle name="標準 20 11 7 5 3" xfId="29298"/>
    <cellStyle name="標準 20 11 7 6" xfId="33062"/>
    <cellStyle name="標準 20 11 7 7" xfId="21617"/>
    <cellStyle name="標準 20 11 8" xfId="7838"/>
    <cellStyle name="標準 20 11 8 2" xfId="11531"/>
    <cellStyle name="標準 20 11 8 2 2" xfId="35232"/>
    <cellStyle name="標準 20 11 8 2 3" xfId="24005"/>
    <cellStyle name="標準 20 11 8 3" xfId="17726"/>
    <cellStyle name="標準 20 11 8 3 2" xfId="37230"/>
    <cellStyle name="標準 20 11 8 3 3" xfId="26006"/>
    <cellStyle name="標準 20 11 8 4" xfId="29524"/>
    <cellStyle name="標準 20 11 8 4 2" xfId="40748"/>
    <cellStyle name="標準 20 11 8 5" xfId="34108"/>
    <cellStyle name="標準 20 11 8 6" xfId="22754"/>
    <cellStyle name="標準 20 11 9" xfId="8077"/>
    <cellStyle name="標準 20 11 9 2" xfId="11757"/>
    <cellStyle name="標準 20 11 9 2 2" xfId="37456"/>
    <cellStyle name="標準 20 11 9 2 3" xfId="26232"/>
    <cellStyle name="標準 20 11 9 3" xfId="17727"/>
    <cellStyle name="標準 20 11 9 3 2" xfId="40974"/>
    <cellStyle name="標準 20 11 9 3 3" xfId="29750"/>
    <cellStyle name="標準 20 11 9 4" xfId="34334"/>
    <cellStyle name="標準 20 11 9 5" xfId="22980"/>
    <cellStyle name="標準 20 12" xfId="6477"/>
    <cellStyle name="標準 20 12 10" xfId="8741"/>
    <cellStyle name="標準 20 12 10 2" xfId="12420"/>
    <cellStyle name="標準 20 12 10 2 2" xfId="38119"/>
    <cellStyle name="標準 20 12 10 2 3" xfId="26895"/>
    <cellStyle name="標準 20 12 10 3" xfId="17729"/>
    <cellStyle name="標準 20 12 10 3 2" xfId="41637"/>
    <cellStyle name="標準 20 12 10 3 3" xfId="30413"/>
    <cellStyle name="標準 20 12 10 4" xfId="34997"/>
    <cellStyle name="標準 20 12 10 5" xfId="23643"/>
    <cellStyle name="標準 20 12 11" xfId="7021"/>
    <cellStyle name="標準 20 12 11 2" xfId="10922"/>
    <cellStyle name="標準 20 12 11 2 2" xfId="36621"/>
    <cellStyle name="標準 20 12 11 2 3" xfId="25397"/>
    <cellStyle name="標準 20 12 11 3" xfId="17730"/>
    <cellStyle name="標準 20 12 11 3 2" xfId="40139"/>
    <cellStyle name="標準 20 12 11 3 3" xfId="28915"/>
    <cellStyle name="標準 20 12 11 4" xfId="35139"/>
    <cellStyle name="標準 20 12 11 5" xfId="23908"/>
    <cellStyle name="標準 20 12 12" xfId="8981"/>
    <cellStyle name="標準 20 12 12 2" xfId="12599"/>
    <cellStyle name="標準 20 12 12 2 2" xfId="38298"/>
    <cellStyle name="標準 20 12 12 2 3" xfId="27074"/>
    <cellStyle name="標準 20 12 12 3" xfId="17731"/>
    <cellStyle name="標準 20 12 12 3 2" xfId="41816"/>
    <cellStyle name="標準 20 12 12 3 3" xfId="30592"/>
    <cellStyle name="標準 20 12 12 4" xfId="36104"/>
    <cellStyle name="標準 20 12 12 5" xfId="24877"/>
    <cellStyle name="標準 20 12 13" xfId="9923"/>
    <cellStyle name="標準 20 12 13 2" xfId="13506"/>
    <cellStyle name="標準 20 12 13 2 2" xfId="39205"/>
    <cellStyle name="標準 20 12 13 2 3" xfId="27981"/>
    <cellStyle name="標準 20 12 13 3" xfId="17732"/>
    <cellStyle name="標準 20 12 13 3 2" xfId="42723"/>
    <cellStyle name="標準 20 12 13 3 3" xfId="31499"/>
    <cellStyle name="標準 20 12 13 4" xfId="33499"/>
    <cellStyle name="標準 20 12 13 5" xfId="22145"/>
    <cellStyle name="標準 20 12 14" xfId="10860"/>
    <cellStyle name="標準 20 12 14 2" xfId="36559"/>
    <cellStyle name="標準 20 12 14 3" xfId="25335"/>
    <cellStyle name="標準 20 12 15" xfId="17728"/>
    <cellStyle name="標準 20 12 15 2" xfId="40077"/>
    <cellStyle name="標準 20 12 15 3" xfId="28853"/>
    <cellStyle name="標準 20 12 16" xfId="32627"/>
    <cellStyle name="標準 20 12 17" xfId="21182"/>
    <cellStyle name="標準 20 12 2" xfId="7080"/>
    <cellStyle name="標準 20 12 2 10" xfId="9924"/>
    <cellStyle name="標準 20 12 2 10 2" xfId="13507"/>
    <cellStyle name="標準 20 12 2 10 2 2" xfId="39206"/>
    <cellStyle name="標準 20 12 2 10 2 3" xfId="27982"/>
    <cellStyle name="標準 20 12 2 10 3" xfId="17734"/>
    <cellStyle name="標準 20 12 2 10 3 2" xfId="42724"/>
    <cellStyle name="標準 20 12 2 10 3 3" xfId="31500"/>
    <cellStyle name="標準 20 12 2 10 4" xfId="36210"/>
    <cellStyle name="標準 20 12 2 10 5" xfId="24983"/>
    <cellStyle name="標準 20 12 2 11" xfId="10970"/>
    <cellStyle name="標準 20 12 2 11 2" xfId="33547"/>
    <cellStyle name="標準 20 12 2 11 3" xfId="22193"/>
    <cellStyle name="標準 20 12 2 12" xfId="17733"/>
    <cellStyle name="標準 20 12 2 12 2" xfId="36669"/>
    <cellStyle name="標準 20 12 2 12 3" xfId="25445"/>
    <cellStyle name="標準 20 12 2 13" xfId="28963"/>
    <cellStyle name="標準 20 12 2 13 2" xfId="40187"/>
    <cellStyle name="標準 20 12 2 14" xfId="32628"/>
    <cellStyle name="標準 20 12 2 15" xfId="21183"/>
    <cellStyle name="標準 20 12 2 2" xfId="7561"/>
    <cellStyle name="標準 20 12 2 2 10" xfId="29247"/>
    <cellStyle name="標準 20 12 2 2 10 2" xfId="40471"/>
    <cellStyle name="標準 20 12 2 2 11" xfId="32629"/>
    <cellStyle name="標準 20 12 2 2 12" xfId="21184"/>
    <cellStyle name="標準 20 12 2 2 2" xfId="7787"/>
    <cellStyle name="標準 20 12 2 2 2 2" xfId="8705"/>
    <cellStyle name="標準 20 12 2 2 2 2 2" xfId="9821"/>
    <cellStyle name="標準 20 12 2 2 2 2 2 2" xfId="13435"/>
    <cellStyle name="標準 20 12 2 2 2 2 2 2 2" xfId="39134"/>
    <cellStyle name="標準 20 12 2 2 2 2 2 2 3" xfId="27910"/>
    <cellStyle name="標準 20 12 2 2 2 2 2 3" xfId="17738"/>
    <cellStyle name="標準 20 12 2 2 2 2 2 3 2" xfId="42652"/>
    <cellStyle name="標準 20 12 2 2 2 2 2 3 3" xfId="31428"/>
    <cellStyle name="標準 20 12 2 2 2 2 2 4" xfId="35280"/>
    <cellStyle name="標準 20 12 2 2 2 2 2 5" xfId="24053"/>
    <cellStyle name="標準 20 12 2 2 2 2 3" xfId="10763"/>
    <cellStyle name="標準 20 12 2 2 2 2 3 2" xfId="14342"/>
    <cellStyle name="標準 20 12 2 2 2 2 3 2 2" xfId="40041"/>
    <cellStyle name="標準 20 12 2 2 2 2 3 2 3" xfId="28817"/>
    <cellStyle name="標準 20 12 2 2 2 2 3 3" xfId="17739"/>
    <cellStyle name="標準 20 12 2 2 2 2 3 3 2" xfId="43559"/>
    <cellStyle name="標準 20 12 2 2 2 2 3 3 3" xfId="32335"/>
    <cellStyle name="標準 20 12 2 2 2 2 3 4" xfId="34961"/>
    <cellStyle name="標準 20 12 2 2 2 2 3 5" xfId="23607"/>
    <cellStyle name="標準 20 12 2 2 2 2 4" xfId="12384"/>
    <cellStyle name="標準 20 12 2 2 2 2 4 2" xfId="38083"/>
    <cellStyle name="標準 20 12 2 2 2 2 4 3" xfId="26859"/>
    <cellStyle name="標準 20 12 2 2 2 2 5" xfId="17737"/>
    <cellStyle name="標準 20 12 2 2 2 2 5 2" xfId="41601"/>
    <cellStyle name="標準 20 12 2 2 2 2 5 3" xfId="30377"/>
    <cellStyle name="標準 20 12 2 2 2 2 6" xfId="33463"/>
    <cellStyle name="標準 20 12 2 2 2 2 7" xfId="22018"/>
    <cellStyle name="標準 20 12 2 2 2 3" xfId="8984"/>
    <cellStyle name="標準 20 12 2 2 2 3 2" xfId="12602"/>
    <cellStyle name="標準 20 12 2 2 2 3 2 2" xfId="38301"/>
    <cellStyle name="標準 20 12 2 2 2 3 2 3" xfId="27077"/>
    <cellStyle name="標準 20 12 2 2 2 3 3" xfId="17740"/>
    <cellStyle name="標準 20 12 2 2 2 3 3 2" xfId="41819"/>
    <cellStyle name="標準 20 12 2 2 2 3 3 3" xfId="30595"/>
    <cellStyle name="標準 20 12 2 2 2 3 4" xfId="35279"/>
    <cellStyle name="標準 20 12 2 2 2 3 5" xfId="24052"/>
    <cellStyle name="標準 20 12 2 2 2 4" xfId="9926"/>
    <cellStyle name="標準 20 12 2 2 2 4 2" xfId="13509"/>
    <cellStyle name="標準 20 12 2 2 2 4 2 2" xfId="39208"/>
    <cellStyle name="標準 20 12 2 2 2 4 2 3" xfId="27984"/>
    <cellStyle name="標準 20 12 2 2 2 4 3" xfId="17741"/>
    <cellStyle name="標準 20 12 2 2 2 4 3 2" xfId="42726"/>
    <cellStyle name="標準 20 12 2 2 2 4 3 3" xfId="31502"/>
    <cellStyle name="標準 20 12 2 2 2 4 4" xfId="36520"/>
    <cellStyle name="標準 20 12 2 2 2 4 5" xfId="25293"/>
    <cellStyle name="標準 20 12 2 2 2 5" xfId="11480"/>
    <cellStyle name="標準 20 12 2 2 2 5 2" xfId="34057"/>
    <cellStyle name="標準 20 12 2 2 2 5 3" xfId="22703"/>
    <cellStyle name="標準 20 12 2 2 2 6" xfId="17736"/>
    <cellStyle name="標準 20 12 2 2 2 6 2" xfId="37179"/>
    <cellStyle name="標準 20 12 2 2 2 6 3" xfId="25955"/>
    <cellStyle name="標準 20 12 2 2 2 7" xfId="29473"/>
    <cellStyle name="標準 20 12 2 2 2 7 2" xfId="40697"/>
    <cellStyle name="標準 20 12 2 2 2 8" xfId="32630"/>
    <cellStyle name="標準 20 12 2 2 2 9" xfId="21185"/>
    <cellStyle name="標準 20 12 2 2 3" xfId="8013"/>
    <cellStyle name="標準 20 12 2 2 3 2" xfId="9595"/>
    <cellStyle name="標準 20 12 2 2 3 2 2" xfId="13209"/>
    <cellStyle name="標準 20 12 2 2 3 2 2 2" xfId="38908"/>
    <cellStyle name="標準 20 12 2 2 3 2 2 3" xfId="27684"/>
    <cellStyle name="標準 20 12 2 2 3 2 3" xfId="17743"/>
    <cellStyle name="標準 20 12 2 2 3 2 3 2" xfId="42426"/>
    <cellStyle name="標準 20 12 2 2 3 2 3 3" xfId="31202"/>
    <cellStyle name="標準 20 12 2 2 3 2 4" xfId="35281"/>
    <cellStyle name="標準 20 12 2 2 3 2 5" xfId="24054"/>
    <cellStyle name="標準 20 12 2 2 3 3" xfId="10537"/>
    <cellStyle name="標準 20 12 2 2 3 3 2" xfId="14116"/>
    <cellStyle name="標準 20 12 2 2 3 3 2 2" xfId="39815"/>
    <cellStyle name="標準 20 12 2 2 3 3 2 3" xfId="28591"/>
    <cellStyle name="標準 20 12 2 2 3 3 3" xfId="17744"/>
    <cellStyle name="標準 20 12 2 2 3 3 3 2" xfId="43333"/>
    <cellStyle name="標準 20 12 2 2 3 3 3 3" xfId="32109"/>
    <cellStyle name="標準 20 12 2 2 3 3 4" xfId="34283"/>
    <cellStyle name="標準 20 12 2 2 3 3 5" xfId="22929"/>
    <cellStyle name="標準 20 12 2 2 3 4" xfId="11706"/>
    <cellStyle name="標準 20 12 2 2 3 4 2" xfId="37405"/>
    <cellStyle name="標準 20 12 2 2 3 4 3" xfId="26181"/>
    <cellStyle name="標準 20 12 2 2 3 5" xfId="17742"/>
    <cellStyle name="標準 20 12 2 2 3 5 2" xfId="40923"/>
    <cellStyle name="標準 20 12 2 2 3 5 3" xfId="29699"/>
    <cellStyle name="標準 20 12 2 2 3 6" xfId="33237"/>
    <cellStyle name="標準 20 12 2 2 3 7" xfId="21792"/>
    <cellStyle name="標準 20 12 2 2 4" xfId="8253"/>
    <cellStyle name="標準 20 12 2 2 4 2" xfId="11932"/>
    <cellStyle name="標準 20 12 2 2 4 2 2" xfId="37631"/>
    <cellStyle name="標準 20 12 2 2 4 2 3" xfId="26407"/>
    <cellStyle name="標準 20 12 2 2 4 3" xfId="17745"/>
    <cellStyle name="標準 20 12 2 2 4 3 2" xfId="41149"/>
    <cellStyle name="標準 20 12 2 2 4 3 3" xfId="29925"/>
    <cellStyle name="標準 20 12 2 2 4 4" xfId="34509"/>
    <cellStyle name="標準 20 12 2 2 4 5" xfId="23155"/>
    <cellStyle name="標準 20 12 2 2 5" xfId="8479"/>
    <cellStyle name="標準 20 12 2 2 5 2" xfId="12158"/>
    <cellStyle name="標準 20 12 2 2 5 2 2" xfId="37857"/>
    <cellStyle name="標準 20 12 2 2 5 2 3" xfId="26633"/>
    <cellStyle name="標準 20 12 2 2 5 3" xfId="17746"/>
    <cellStyle name="標準 20 12 2 2 5 3 2" xfId="41375"/>
    <cellStyle name="標準 20 12 2 2 5 3 3" xfId="30151"/>
    <cellStyle name="標準 20 12 2 2 5 4" xfId="34735"/>
    <cellStyle name="標準 20 12 2 2 5 5" xfId="23381"/>
    <cellStyle name="標準 20 12 2 2 6" xfId="8983"/>
    <cellStyle name="標準 20 12 2 2 6 2" xfId="12601"/>
    <cellStyle name="標準 20 12 2 2 6 2 2" xfId="38300"/>
    <cellStyle name="標準 20 12 2 2 6 2 3" xfId="27076"/>
    <cellStyle name="標準 20 12 2 2 6 3" xfId="17747"/>
    <cellStyle name="標準 20 12 2 2 6 3 2" xfId="41818"/>
    <cellStyle name="標準 20 12 2 2 6 3 3" xfId="30594"/>
    <cellStyle name="標準 20 12 2 2 6 4" xfId="35278"/>
    <cellStyle name="標準 20 12 2 2 6 5" xfId="24051"/>
    <cellStyle name="標準 20 12 2 2 7" xfId="9925"/>
    <cellStyle name="標準 20 12 2 2 7 2" xfId="13508"/>
    <cellStyle name="標準 20 12 2 2 7 2 2" xfId="39207"/>
    <cellStyle name="標準 20 12 2 2 7 2 3" xfId="27983"/>
    <cellStyle name="標準 20 12 2 2 7 3" xfId="17748"/>
    <cellStyle name="標準 20 12 2 2 7 3 2" xfId="42725"/>
    <cellStyle name="標準 20 12 2 2 7 3 3" xfId="31501"/>
    <cellStyle name="標準 20 12 2 2 7 4" xfId="36294"/>
    <cellStyle name="標準 20 12 2 2 7 5" xfId="25067"/>
    <cellStyle name="標準 20 12 2 2 8" xfId="11254"/>
    <cellStyle name="標準 20 12 2 2 8 2" xfId="33831"/>
    <cellStyle name="標準 20 12 2 2 8 3" xfId="22477"/>
    <cellStyle name="標準 20 12 2 2 9" xfId="17735"/>
    <cellStyle name="標準 20 12 2 2 9 2" xfId="36953"/>
    <cellStyle name="標準 20 12 2 2 9 3" xfId="25729"/>
    <cellStyle name="標準 20 12 2 3" xfId="7418"/>
    <cellStyle name="標準 20 12 2 3 2" xfId="8563"/>
    <cellStyle name="標準 20 12 2 3 2 2" xfId="9679"/>
    <cellStyle name="標準 20 12 2 3 2 2 2" xfId="13293"/>
    <cellStyle name="標準 20 12 2 3 2 2 2 2" xfId="38992"/>
    <cellStyle name="標準 20 12 2 3 2 2 2 3" xfId="27768"/>
    <cellStyle name="標準 20 12 2 3 2 2 3" xfId="17751"/>
    <cellStyle name="標準 20 12 2 3 2 2 3 2" xfId="42510"/>
    <cellStyle name="標準 20 12 2 3 2 2 3 3" xfId="31286"/>
    <cellStyle name="標準 20 12 2 3 2 2 4" xfId="35283"/>
    <cellStyle name="標準 20 12 2 3 2 2 5" xfId="24056"/>
    <cellStyle name="標準 20 12 2 3 2 3" xfId="10621"/>
    <cellStyle name="標準 20 12 2 3 2 3 2" xfId="14200"/>
    <cellStyle name="標準 20 12 2 3 2 3 2 2" xfId="39899"/>
    <cellStyle name="標準 20 12 2 3 2 3 2 3" xfId="28675"/>
    <cellStyle name="標準 20 12 2 3 2 3 3" xfId="17752"/>
    <cellStyle name="標準 20 12 2 3 2 3 3 2" xfId="43417"/>
    <cellStyle name="標準 20 12 2 3 2 3 3 3" xfId="32193"/>
    <cellStyle name="標準 20 12 2 3 2 3 4" xfId="34819"/>
    <cellStyle name="標準 20 12 2 3 2 3 5" xfId="23465"/>
    <cellStyle name="標準 20 12 2 3 2 4" xfId="12242"/>
    <cellStyle name="標準 20 12 2 3 2 4 2" xfId="37941"/>
    <cellStyle name="標準 20 12 2 3 2 4 3" xfId="26717"/>
    <cellStyle name="標準 20 12 2 3 2 5" xfId="17750"/>
    <cellStyle name="標準 20 12 2 3 2 5 2" xfId="41459"/>
    <cellStyle name="標準 20 12 2 3 2 5 3" xfId="30235"/>
    <cellStyle name="標準 20 12 2 3 2 6" xfId="33321"/>
    <cellStyle name="標準 20 12 2 3 2 7" xfId="21876"/>
    <cellStyle name="標準 20 12 2 3 3" xfId="8985"/>
    <cellStyle name="標準 20 12 2 3 3 2" xfId="12603"/>
    <cellStyle name="標準 20 12 2 3 3 2 2" xfId="38302"/>
    <cellStyle name="標準 20 12 2 3 3 2 3" xfId="27078"/>
    <cellStyle name="標準 20 12 2 3 3 3" xfId="17753"/>
    <cellStyle name="標準 20 12 2 3 3 3 2" xfId="41820"/>
    <cellStyle name="標準 20 12 2 3 3 3 3" xfId="30596"/>
    <cellStyle name="標準 20 12 2 3 3 4" xfId="35282"/>
    <cellStyle name="標準 20 12 2 3 3 5" xfId="24055"/>
    <cellStyle name="標準 20 12 2 3 4" xfId="9927"/>
    <cellStyle name="標準 20 12 2 3 4 2" xfId="13510"/>
    <cellStyle name="標準 20 12 2 3 4 2 2" xfId="39209"/>
    <cellStyle name="標準 20 12 2 3 4 2 3" xfId="27985"/>
    <cellStyle name="標準 20 12 2 3 4 3" xfId="17754"/>
    <cellStyle name="標準 20 12 2 3 4 3 2" xfId="42727"/>
    <cellStyle name="標準 20 12 2 3 4 3 3" xfId="31503"/>
    <cellStyle name="標準 20 12 2 3 4 4" xfId="36378"/>
    <cellStyle name="標準 20 12 2 3 4 5" xfId="25151"/>
    <cellStyle name="標準 20 12 2 3 5" xfId="11112"/>
    <cellStyle name="標準 20 12 2 3 5 2" xfId="33689"/>
    <cellStyle name="標準 20 12 2 3 5 3" xfId="22335"/>
    <cellStyle name="標準 20 12 2 3 6" xfId="17749"/>
    <cellStyle name="標準 20 12 2 3 6 2" xfId="36811"/>
    <cellStyle name="標準 20 12 2 3 6 3" xfId="25587"/>
    <cellStyle name="標準 20 12 2 3 7" xfId="29105"/>
    <cellStyle name="標準 20 12 2 3 7 2" xfId="40329"/>
    <cellStyle name="標準 20 12 2 3 8" xfId="32631"/>
    <cellStyle name="標準 20 12 2 3 9" xfId="21186"/>
    <cellStyle name="標準 20 12 2 4" xfId="7645"/>
    <cellStyle name="標準 20 12 2 4 2" xfId="9511"/>
    <cellStyle name="標準 20 12 2 4 2 2" xfId="13125"/>
    <cellStyle name="標準 20 12 2 4 2 2 2" xfId="38824"/>
    <cellStyle name="標準 20 12 2 4 2 2 3" xfId="27600"/>
    <cellStyle name="標準 20 12 2 4 2 3" xfId="17756"/>
    <cellStyle name="標準 20 12 2 4 2 3 2" xfId="42342"/>
    <cellStyle name="標準 20 12 2 4 2 3 3" xfId="31118"/>
    <cellStyle name="標準 20 12 2 4 2 4" xfId="35284"/>
    <cellStyle name="標準 20 12 2 4 2 5" xfId="24057"/>
    <cellStyle name="標準 20 12 2 4 3" xfId="10453"/>
    <cellStyle name="標準 20 12 2 4 3 2" xfId="14032"/>
    <cellStyle name="標準 20 12 2 4 3 2 2" xfId="39731"/>
    <cellStyle name="標準 20 12 2 4 3 2 3" xfId="28507"/>
    <cellStyle name="標準 20 12 2 4 3 3" xfId="17757"/>
    <cellStyle name="標準 20 12 2 4 3 3 2" xfId="43249"/>
    <cellStyle name="標準 20 12 2 4 3 3 3" xfId="32025"/>
    <cellStyle name="標準 20 12 2 4 3 4" xfId="33915"/>
    <cellStyle name="標準 20 12 2 4 3 5" xfId="22561"/>
    <cellStyle name="標準 20 12 2 4 4" xfId="11338"/>
    <cellStyle name="標準 20 12 2 4 4 2" xfId="37037"/>
    <cellStyle name="標準 20 12 2 4 4 3" xfId="25813"/>
    <cellStyle name="標準 20 12 2 4 5" xfId="17755"/>
    <cellStyle name="標準 20 12 2 4 5 2" xfId="40555"/>
    <cellStyle name="標準 20 12 2 4 5 3" xfId="29331"/>
    <cellStyle name="標準 20 12 2 4 6" xfId="33153"/>
    <cellStyle name="標準 20 12 2 4 7" xfId="21708"/>
    <cellStyle name="標準 20 12 2 5" xfId="7871"/>
    <cellStyle name="標準 20 12 2 5 2" xfId="11564"/>
    <cellStyle name="標準 20 12 2 5 2 2" xfId="37263"/>
    <cellStyle name="標準 20 12 2 5 2 3" xfId="26039"/>
    <cellStyle name="標準 20 12 2 5 3" xfId="17758"/>
    <cellStyle name="標準 20 12 2 5 3 2" xfId="40781"/>
    <cellStyle name="標準 20 12 2 5 3 3" xfId="29557"/>
    <cellStyle name="標準 20 12 2 5 4" xfId="34141"/>
    <cellStyle name="標準 20 12 2 5 5" xfId="22787"/>
    <cellStyle name="標準 20 12 2 6" xfId="8111"/>
    <cellStyle name="標準 20 12 2 6 2" xfId="11790"/>
    <cellStyle name="標準 20 12 2 6 2 2" xfId="37489"/>
    <cellStyle name="標準 20 12 2 6 2 3" xfId="26265"/>
    <cellStyle name="標準 20 12 2 6 3" xfId="17759"/>
    <cellStyle name="標準 20 12 2 6 3 2" xfId="41007"/>
    <cellStyle name="標準 20 12 2 6 3 3" xfId="29783"/>
    <cellStyle name="標準 20 12 2 6 4" xfId="34367"/>
    <cellStyle name="標準 20 12 2 6 5" xfId="23013"/>
    <cellStyle name="標準 20 12 2 7" xfId="8395"/>
    <cellStyle name="標準 20 12 2 7 2" xfId="12074"/>
    <cellStyle name="標準 20 12 2 7 2 2" xfId="37773"/>
    <cellStyle name="標準 20 12 2 7 2 3" xfId="26549"/>
    <cellStyle name="標準 20 12 2 7 3" xfId="17760"/>
    <cellStyle name="標準 20 12 2 7 3 2" xfId="41291"/>
    <cellStyle name="標準 20 12 2 7 3 3" xfId="30067"/>
    <cellStyle name="標準 20 12 2 7 4" xfId="34651"/>
    <cellStyle name="標準 20 12 2 7 5" xfId="23297"/>
    <cellStyle name="標準 20 12 2 8" xfId="8789"/>
    <cellStyle name="標準 20 12 2 8 2" xfId="12468"/>
    <cellStyle name="標準 20 12 2 8 2 2" xfId="38167"/>
    <cellStyle name="標準 20 12 2 8 2 3" xfId="26943"/>
    <cellStyle name="標準 20 12 2 8 3" xfId="17761"/>
    <cellStyle name="標準 20 12 2 8 3 2" xfId="41685"/>
    <cellStyle name="標準 20 12 2 8 3 3" xfId="30461"/>
    <cellStyle name="標準 20 12 2 8 4" xfId="35045"/>
    <cellStyle name="標準 20 12 2 8 5" xfId="23691"/>
    <cellStyle name="標準 20 12 2 9" xfId="8982"/>
    <cellStyle name="標準 20 12 2 9 2" xfId="12600"/>
    <cellStyle name="標準 20 12 2 9 2 2" xfId="38299"/>
    <cellStyle name="標準 20 12 2 9 2 3" xfId="27075"/>
    <cellStyle name="標準 20 12 2 9 3" xfId="17762"/>
    <cellStyle name="標準 20 12 2 9 3 2" xfId="41817"/>
    <cellStyle name="標準 20 12 2 9 3 3" xfId="30593"/>
    <cellStyle name="標準 20 12 2 9 4" xfId="35277"/>
    <cellStyle name="標準 20 12 2 9 5" xfId="24050"/>
    <cellStyle name="標準 20 12 3" xfId="7295"/>
    <cellStyle name="標準 20 12 3 10" xfId="11006"/>
    <cellStyle name="標準 20 12 3 10 2" xfId="33583"/>
    <cellStyle name="標準 20 12 3 10 3" xfId="22229"/>
    <cellStyle name="標準 20 12 3 11" xfId="17763"/>
    <cellStyle name="標準 20 12 3 11 2" xfId="36705"/>
    <cellStyle name="標準 20 12 3 11 3" xfId="25481"/>
    <cellStyle name="標準 20 12 3 12" xfId="28999"/>
    <cellStyle name="標準 20 12 3 12 2" xfId="40223"/>
    <cellStyle name="標準 20 12 3 13" xfId="32632"/>
    <cellStyle name="標準 20 12 3 14" xfId="21187"/>
    <cellStyle name="標準 20 12 3 2" xfId="7455"/>
    <cellStyle name="標準 20 12 3 2 2" xfId="8599"/>
    <cellStyle name="標準 20 12 3 2 2 2" xfId="9715"/>
    <cellStyle name="標準 20 12 3 2 2 2 2" xfId="13329"/>
    <cellStyle name="標準 20 12 3 2 2 2 2 2" xfId="39028"/>
    <cellStyle name="標準 20 12 3 2 2 2 2 3" xfId="27804"/>
    <cellStyle name="標準 20 12 3 2 2 2 3" xfId="17766"/>
    <cellStyle name="標準 20 12 3 2 2 2 3 2" xfId="42546"/>
    <cellStyle name="標準 20 12 3 2 2 2 3 3" xfId="31322"/>
    <cellStyle name="標準 20 12 3 2 2 2 4" xfId="35287"/>
    <cellStyle name="標準 20 12 3 2 2 2 5" xfId="24060"/>
    <cellStyle name="標準 20 12 3 2 2 3" xfId="10657"/>
    <cellStyle name="標準 20 12 3 2 2 3 2" xfId="14236"/>
    <cellStyle name="標準 20 12 3 2 2 3 2 2" xfId="39935"/>
    <cellStyle name="標準 20 12 3 2 2 3 2 3" xfId="28711"/>
    <cellStyle name="標準 20 12 3 2 2 3 3" xfId="17767"/>
    <cellStyle name="標準 20 12 3 2 2 3 3 2" xfId="43453"/>
    <cellStyle name="標準 20 12 3 2 2 3 3 3" xfId="32229"/>
    <cellStyle name="標準 20 12 3 2 2 3 4" xfId="34855"/>
    <cellStyle name="標準 20 12 3 2 2 3 5" xfId="23501"/>
    <cellStyle name="標準 20 12 3 2 2 4" xfId="12278"/>
    <cellStyle name="標準 20 12 3 2 2 4 2" xfId="37977"/>
    <cellStyle name="標準 20 12 3 2 2 4 3" xfId="26753"/>
    <cellStyle name="標準 20 12 3 2 2 5" xfId="17765"/>
    <cellStyle name="標準 20 12 3 2 2 5 2" xfId="41495"/>
    <cellStyle name="標準 20 12 3 2 2 5 3" xfId="30271"/>
    <cellStyle name="標準 20 12 3 2 2 6" xfId="33357"/>
    <cellStyle name="標準 20 12 3 2 2 7" xfId="21912"/>
    <cellStyle name="標準 20 12 3 2 3" xfId="8987"/>
    <cellStyle name="標準 20 12 3 2 3 2" xfId="12605"/>
    <cellStyle name="標準 20 12 3 2 3 2 2" xfId="38304"/>
    <cellStyle name="標準 20 12 3 2 3 2 3" xfId="27080"/>
    <cellStyle name="標準 20 12 3 2 3 3" xfId="17768"/>
    <cellStyle name="標準 20 12 3 2 3 3 2" xfId="41822"/>
    <cellStyle name="標準 20 12 3 2 3 3 3" xfId="30598"/>
    <cellStyle name="標準 20 12 3 2 3 4" xfId="35286"/>
    <cellStyle name="標準 20 12 3 2 3 5" xfId="24059"/>
    <cellStyle name="標準 20 12 3 2 4" xfId="9929"/>
    <cellStyle name="標準 20 12 3 2 4 2" xfId="13512"/>
    <cellStyle name="標準 20 12 3 2 4 2 2" xfId="39211"/>
    <cellStyle name="標準 20 12 3 2 4 2 3" xfId="27987"/>
    <cellStyle name="標準 20 12 3 2 4 3" xfId="17769"/>
    <cellStyle name="標準 20 12 3 2 4 3 2" xfId="42729"/>
    <cellStyle name="標準 20 12 3 2 4 3 3" xfId="31505"/>
    <cellStyle name="標準 20 12 3 2 4 4" xfId="36414"/>
    <cellStyle name="標準 20 12 3 2 4 5" xfId="25187"/>
    <cellStyle name="標準 20 12 3 2 5" xfId="11148"/>
    <cellStyle name="標準 20 12 3 2 5 2" xfId="33725"/>
    <cellStyle name="標準 20 12 3 2 5 3" xfId="22371"/>
    <cellStyle name="標準 20 12 3 2 6" xfId="17764"/>
    <cellStyle name="標準 20 12 3 2 6 2" xfId="36847"/>
    <cellStyle name="標準 20 12 3 2 6 3" xfId="25623"/>
    <cellStyle name="標準 20 12 3 2 7" xfId="29141"/>
    <cellStyle name="標準 20 12 3 2 7 2" xfId="40365"/>
    <cellStyle name="標準 20 12 3 2 8" xfId="32633"/>
    <cellStyle name="標準 20 12 3 2 9" xfId="21188"/>
    <cellStyle name="標準 20 12 3 3" xfId="7681"/>
    <cellStyle name="標準 20 12 3 3 2" xfId="9463"/>
    <cellStyle name="標準 20 12 3 3 2 2" xfId="13077"/>
    <cellStyle name="標準 20 12 3 3 2 2 2" xfId="38776"/>
    <cellStyle name="標準 20 12 3 3 2 2 3" xfId="27552"/>
    <cellStyle name="標準 20 12 3 3 2 3" xfId="17771"/>
    <cellStyle name="標準 20 12 3 3 2 3 2" xfId="42294"/>
    <cellStyle name="標準 20 12 3 3 2 3 3" xfId="31070"/>
    <cellStyle name="標準 20 12 3 3 2 4" xfId="35288"/>
    <cellStyle name="標準 20 12 3 3 2 5" xfId="24061"/>
    <cellStyle name="標準 20 12 3 3 3" xfId="10405"/>
    <cellStyle name="標準 20 12 3 3 3 2" xfId="13984"/>
    <cellStyle name="標準 20 12 3 3 3 2 2" xfId="39683"/>
    <cellStyle name="標準 20 12 3 3 3 2 3" xfId="28459"/>
    <cellStyle name="標準 20 12 3 3 3 3" xfId="17772"/>
    <cellStyle name="標準 20 12 3 3 3 3 2" xfId="43201"/>
    <cellStyle name="標準 20 12 3 3 3 3 3" xfId="31977"/>
    <cellStyle name="標準 20 12 3 3 3 4" xfId="33951"/>
    <cellStyle name="標準 20 12 3 3 3 5" xfId="22597"/>
    <cellStyle name="標準 20 12 3 3 4" xfId="11374"/>
    <cellStyle name="標準 20 12 3 3 4 2" xfId="37073"/>
    <cellStyle name="標準 20 12 3 3 4 3" xfId="25849"/>
    <cellStyle name="標準 20 12 3 3 5" xfId="17770"/>
    <cellStyle name="標準 20 12 3 3 5 2" xfId="40591"/>
    <cellStyle name="標準 20 12 3 3 5 3" xfId="29367"/>
    <cellStyle name="標準 20 12 3 3 6" xfId="33105"/>
    <cellStyle name="標準 20 12 3 3 7" xfId="21660"/>
    <cellStyle name="標準 20 12 3 4" xfId="7907"/>
    <cellStyle name="標準 20 12 3 4 2" xfId="11600"/>
    <cellStyle name="標準 20 12 3 4 2 2" xfId="37299"/>
    <cellStyle name="標準 20 12 3 4 2 3" xfId="26075"/>
    <cellStyle name="標準 20 12 3 4 3" xfId="17773"/>
    <cellStyle name="標準 20 12 3 4 3 2" xfId="40817"/>
    <cellStyle name="標準 20 12 3 4 3 3" xfId="29593"/>
    <cellStyle name="標準 20 12 3 4 4" xfId="34177"/>
    <cellStyle name="標準 20 12 3 4 5" xfId="22823"/>
    <cellStyle name="標準 20 12 3 5" xfId="8147"/>
    <cellStyle name="標準 20 12 3 5 2" xfId="11826"/>
    <cellStyle name="標準 20 12 3 5 2 2" xfId="37525"/>
    <cellStyle name="標準 20 12 3 5 2 3" xfId="26301"/>
    <cellStyle name="標準 20 12 3 5 3" xfId="17774"/>
    <cellStyle name="標準 20 12 3 5 3 2" xfId="41043"/>
    <cellStyle name="標準 20 12 3 5 3 3" xfId="29819"/>
    <cellStyle name="標準 20 12 3 5 4" xfId="34403"/>
    <cellStyle name="標準 20 12 3 5 5" xfId="23049"/>
    <cellStyle name="標準 20 12 3 6" xfId="8347"/>
    <cellStyle name="標準 20 12 3 6 2" xfId="12026"/>
    <cellStyle name="標準 20 12 3 6 2 2" xfId="37725"/>
    <cellStyle name="標準 20 12 3 6 2 3" xfId="26501"/>
    <cellStyle name="標準 20 12 3 6 3" xfId="17775"/>
    <cellStyle name="標準 20 12 3 6 3 2" xfId="41243"/>
    <cellStyle name="標準 20 12 3 6 3 3" xfId="30019"/>
    <cellStyle name="標準 20 12 3 6 4" xfId="34603"/>
    <cellStyle name="標準 20 12 3 6 5" xfId="23249"/>
    <cellStyle name="標準 20 12 3 7" xfId="8825"/>
    <cellStyle name="標準 20 12 3 7 2" xfId="12504"/>
    <cellStyle name="標準 20 12 3 7 2 2" xfId="38203"/>
    <cellStyle name="標準 20 12 3 7 2 3" xfId="26979"/>
    <cellStyle name="標準 20 12 3 7 3" xfId="17776"/>
    <cellStyle name="標準 20 12 3 7 3 2" xfId="41721"/>
    <cellStyle name="標準 20 12 3 7 3 3" xfId="30497"/>
    <cellStyle name="標準 20 12 3 7 4" xfId="35081"/>
    <cellStyle name="標準 20 12 3 7 5" xfId="23727"/>
    <cellStyle name="標準 20 12 3 8" xfId="8986"/>
    <cellStyle name="標準 20 12 3 8 2" xfId="12604"/>
    <cellStyle name="標準 20 12 3 8 2 2" xfId="38303"/>
    <cellStyle name="標準 20 12 3 8 2 3" xfId="27079"/>
    <cellStyle name="標準 20 12 3 8 3" xfId="17777"/>
    <cellStyle name="標準 20 12 3 8 3 2" xfId="41821"/>
    <cellStyle name="標準 20 12 3 8 3 3" xfId="30597"/>
    <cellStyle name="標準 20 12 3 8 4" xfId="35285"/>
    <cellStyle name="標準 20 12 3 8 5" xfId="24058"/>
    <cellStyle name="標準 20 12 3 9" xfId="9928"/>
    <cellStyle name="標準 20 12 3 9 2" xfId="13511"/>
    <cellStyle name="標準 20 12 3 9 2 2" xfId="39210"/>
    <cellStyle name="標準 20 12 3 9 2 3" xfId="27986"/>
    <cellStyle name="標準 20 12 3 9 3" xfId="17778"/>
    <cellStyle name="標準 20 12 3 9 3 2" xfId="42728"/>
    <cellStyle name="標準 20 12 3 9 3 3" xfId="31504"/>
    <cellStyle name="標準 20 12 3 9 4" xfId="36162"/>
    <cellStyle name="標準 20 12 3 9 5" xfId="24935"/>
    <cellStyle name="標準 20 12 4" xfId="7513"/>
    <cellStyle name="標準 20 12 4 10" xfId="29199"/>
    <cellStyle name="標準 20 12 4 10 2" xfId="40423"/>
    <cellStyle name="標準 20 12 4 11" xfId="32634"/>
    <cellStyle name="標準 20 12 4 12" xfId="21189"/>
    <cellStyle name="標準 20 12 4 2" xfId="7739"/>
    <cellStyle name="標準 20 12 4 2 2" xfId="8657"/>
    <cellStyle name="標準 20 12 4 2 2 2" xfId="9773"/>
    <cellStyle name="標準 20 12 4 2 2 2 2" xfId="13387"/>
    <cellStyle name="標準 20 12 4 2 2 2 2 2" xfId="39086"/>
    <cellStyle name="標準 20 12 4 2 2 2 2 3" xfId="27862"/>
    <cellStyle name="標準 20 12 4 2 2 2 3" xfId="17782"/>
    <cellStyle name="標準 20 12 4 2 2 2 3 2" xfId="42604"/>
    <cellStyle name="標準 20 12 4 2 2 2 3 3" xfId="31380"/>
    <cellStyle name="標準 20 12 4 2 2 2 4" xfId="35291"/>
    <cellStyle name="標準 20 12 4 2 2 2 5" xfId="24064"/>
    <cellStyle name="標準 20 12 4 2 2 3" xfId="10715"/>
    <cellStyle name="標準 20 12 4 2 2 3 2" xfId="14294"/>
    <cellStyle name="標準 20 12 4 2 2 3 2 2" xfId="39993"/>
    <cellStyle name="標準 20 12 4 2 2 3 2 3" xfId="28769"/>
    <cellStyle name="標準 20 12 4 2 2 3 3" xfId="17783"/>
    <cellStyle name="標準 20 12 4 2 2 3 3 2" xfId="43511"/>
    <cellStyle name="標準 20 12 4 2 2 3 3 3" xfId="32287"/>
    <cellStyle name="標準 20 12 4 2 2 3 4" xfId="34913"/>
    <cellStyle name="標準 20 12 4 2 2 3 5" xfId="23559"/>
    <cellStyle name="標準 20 12 4 2 2 4" xfId="12336"/>
    <cellStyle name="標準 20 12 4 2 2 4 2" xfId="38035"/>
    <cellStyle name="標準 20 12 4 2 2 4 3" xfId="26811"/>
    <cellStyle name="標準 20 12 4 2 2 5" xfId="17781"/>
    <cellStyle name="標準 20 12 4 2 2 5 2" xfId="41553"/>
    <cellStyle name="標準 20 12 4 2 2 5 3" xfId="30329"/>
    <cellStyle name="標準 20 12 4 2 2 6" xfId="33415"/>
    <cellStyle name="標準 20 12 4 2 2 7" xfId="21970"/>
    <cellStyle name="標準 20 12 4 2 3" xfId="8989"/>
    <cellStyle name="標準 20 12 4 2 3 2" xfId="12607"/>
    <cellStyle name="標準 20 12 4 2 3 2 2" xfId="38306"/>
    <cellStyle name="標準 20 12 4 2 3 2 3" xfId="27082"/>
    <cellStyle name="標準 20 12 4 2 3 3" xfId="17784"/>
    <cellStyle name="標準 20 12 4 2 3 3 2" xfId="41824"/>
    <cellStyle name="標準 20 12 4 2 3 3 3" xfId="30600"/>
    <cellStyle name="標準 20 12 4 2 3 4" xfId="35290"/>
    <cellStyle name="標準 20 12 4 2 3 5" xfId="24063"/>
    <cellStyle name="標準 20 12 4 2 4" xfId="9931"/>
    <cellStyle name="標準 20 12 4 2 4 2" xfId="13514"/>
    <cellStyle name="標準 20 12 4 2 4 2 2" xfId="39213"/>
    <cellStyle name="標準 20 12 4 2 4 2 3" xfId="27989"/>
    <cellStyle name="標準 20 12 4 2 4 3" xfId="17785"/>
    <cellStyle name="標準 20 12 4 2 4 3 2" xfId="42731"/>
    <cellStyle name="標準 20 12 4 2 4 3 3" xfId="31507"/>
    <cellStyle name="標準 20 12 4 2 4 4" xfId="36472"/>
    <cellStyle name="標準 20 12 4 2 4 5" xfId="25245"/>
    <cellStyle name="標準 20 12 4 2 5" xfId="11432"/>
    <cellStyle name="標準 20 12 4 2 5 2" xfId="34009"/>
    <cellStyle name="標準 20 12 4 2 5 3" xfId="22655"/>
    <cellStyle name="標準 20 12 4 2 6" xfId="17780"/>
    <cellStyle name="標準 20 12 4 2 6 2" xfId="37131"/>
    <cellStyle name="標準 20 12 4 2 6 3" xfId="25907"/>
    <cellStyle name="標準 20 12 4 2 7" xfId="29425"/>
    <cellStyle name="標準 20 12 4 2 7 2" xfId="40649"/>
    <cellStyle name="標準 20 12 4 2 8" xfId="32635"/>
    <cellStyle name="標準 20 12 4 2 9" xfId="21190"/>
    <cellStyle name="標準 20 12 4 3" xfId="7965"/>
    <cellStyle name="標準 20 12 4 3 2" xfId="9547"/>
    <cellStyle name="標準 20 12 4 3 2 2" xfId="13161"/>
    <cellStyle name="標準 20 12 4 3 2 2 2" xfId="38860"/>
    <cellStyle name="標準 20 12 4 3 2 2 3" xfId="27636"/>
    <cellStyle name="標準 20 12 4 3 2 3" xfId="17787"/>
    <cellStyle name="標準 20 12 4 3 2 3 2" xfId="42378"/>
    <cellStyle name="標準 20 12 4 3 2 3 3" xfId="31154"/>
    <cellStyle name="標準 20 12 4 3 2 4" xfId="35292"/>
    <cellStyle name="標準 20 12 4 3 2 5" xfId="24065"/>
    <cellStyle name="標準 20 12 4 3 3" xfId="10489"/>
    <cellStyle name="標準 20 12 4 3 3 2" xfId="14068"/>
    <cellStyle name="標準 20 12 4 3 3 2 2" xfId="39767"/>
    <cellStyle name="標準 20 12 4 3 3 2 3" xfId="28543"/>
    <cellStyle name="標準 20 12 4 3 3 3" xfId="17788"/>
    <cellStyle name="標準 20 12 4 3 3 3 2" xfId="43285"/>
    <cellStyle name="標準 20 12 4 3 3 3 3" xfId="32061"/>
    <cellStyle name="標準 20 12 4 3 3 4" xfId="34235"/>
    <cellStyle name="標準 20 12 4 3 3 5" xfId="22881"/>
    <cellStyle name="標準 20 12 4 3 4" xfId="11658"/>
    <cellStyle name="標準 20 12 4 3 4 2" xfId="37357"/>
    <cellStyle name="標準 20 12 4 3 4 3" xfId="26133"/>
    <cellStyle name="標準 20 12 4 3 5" xfId="17786"/>
    <cellStyle name="標準 20 12 4 3 5 2" xfId="40875"/>
    <cellStyle name="標準 20 12 4 3 5 3" xfId="29651"/>
    <cellStyle name="標準 20 12 4 3 6" xfId="33189"/>
    <cellStyle name="標準 20 12 4 3 7" xfId="21744"/>
    <cellStyle name="標準 20 12 4 4" xfId="8205"/>
    <cellStyle name="標準 20 12 4 4 2" xfId="11884"/>
    <cellStyle name="標準 20 12 4 4 2 2" xfId="37583"/>
    <cellStyle name="標準 20 12 4 4 2 3" xfId="26359"/>
    <cellStyle name="標準 20 12 4 4 3" xfId="17789"/>
    <cellStyle name="標準 20 12 4 4 3 2" xfId="41101"/>
    <cellStyle name="標準 20 12 4 4 3 3" xfId="29877"/>
    <cellStyle name="標準 20 12 4 4 4" xfId="34461"/>
    <cellStyle name="標準 20 12 4 4 5" xfId="23107"/>
    <cellStyle name="標準 20 12 4 5" xfId="8431"/>
    <cellStyle name="標準 20 12 4 5 2" xfId="12110"/>
    <cellStyle name="標準 20 12 4 5 2 2" xfId="37809"/>
    <cellStyle name="標準 20 12 4 5 2 3" xfId="26585"/>
    <cellStyle name="標準 20 12 4 5 3" xfId="17790"/>
    <cellStyle name="標準 20 12 4 5 3 2" xfId="41327"/>
    <cellStyle name="標準 20 12 4 5 3 3" xfId="30103"/>
    <cellStyle name="標準 20 12 4 5 4" xfId="34687"/>
    <cellStyle name="標準 20 12 4 5 5" xfId="23333"/>
    <cellStyle name="標準 20 12 4 6" xfId="8988"/>
    <cellStyle name="標準 20 12 4 6 2" xfId="12606"/>
    <cellStyle name="標準 20 12 4 6 2 2" xfId="38305"/>
    <cellStyle name="標準 20 12 4 6 2 3" xfId="27081"/>
    <cellStyle name="標準 20 12 4 6 3" xfId="17791"/>
    <cellStyle name="標準 20 12 4 6 3 2" xfId="41823"/>
    <cellStyle name="標準 20 12 4 6 3 3" xfId="30599"/>
    <cellStyle name="標準 20 12 4 6 4" xfId="35289"/>
    <cellStyle name="標準 20 12 4 6 5" xfId="24062"/>
    <cellStyle name="標準 20 12 4 7" xfId="9930"/>
    <cellStyle name="標準 20 12 4 7 2" xfId="13513"/>
    <cellStyle name="標準 20 12 4 7 2 2" xfId="39212"/>
    <cellStyle name="標準 20 12 4 7 2 3" xfId="27988"/>
    <cellStyle name="標準 20 12 4 7 3" xfId="17792"/>
    <cellStyle name="標準 20 12 4 7 3 2" xfId="42730"/>
    <cellStyle name="標準 20 12 4 7 3 3" xfId="31506"/>
    <cellStyle name="標準 20 12 4 7 4" xfId="36246"/>
    <cellStyle name="標準 20 12 4 7 5" xfId="25019"/>
    <cellStyle name="標準 20 12 4 8" xfId="11206"/>
    <cellStyle name="標準 20 12 4 8 2" xfId="33783"/>
    <cellStyle name="標準 20 12 4 8 3" xfId="22429"/>
    <cellStyle name="標準 20 12 4 9" xfId="17779"/>
    <cellStyle name="標準 20 12 4 9 2" xfId="36905"/>
    <cellStyle name="標準 20 12 4 9 3" xfId="25681"/>
    <cellStyle name="標準 20 12 5" xfId="7370"/>
    <cellStyle name="標準 20 12 5 2" xfId="8515"/>
    <cellStyle name="標準 20 12 5 2 2" xfId="9631"/>
    <cellStyle name="標準 20 12 5 2 2 2" xfId="13245"/>
    <cellStyle name="標準 20 12 5 2 2 2 2" xfId="38944"/>
    <cellStyle name="標準 20 12 5 2 2 2 3" xfId="27720"/>
    <cellStyle name="標準 20 12 5 2 2 3" xfId="17795"/>
    <cellStyle name="標準 20 12 5 2 2 3 2" xfId="42462"/>
    <cellStyle name="標準 20 12 5 2 2 3 3" xfId="31238"/>
    <cellStyle name="標準 20 12 5 2 2 4" xfId="35294"/>
    <cellStyle name="標準 20 12 5 2 2 5" xfId="24067"/>
    <cellStyle name="標準 20 12 5 2 3" xfId="10573"/>
    <cellStyle name="標準 20 12 5 2 3 2" xfId="14152"/>
    <cellStyle name="標準 20 12 5 2 3 2 2" xfId="39851"/>
    <cellStyle name="標準 20 12 5 2 3 2 3" xfId="28627"/>
    <cellStyle name="標準 20 12 5 2 3 3" xfId="17796"/>
    <cellStyle name="標準 20 12 5 2 3 3 2" xfId="43369"/>
    <cellStyle name="標準 20 12 5 2 3 3 3" xfId="32145"/>
    <cellStyle name="標準 20 12 5 2 3 4" xfId="34771"/>
    <cellStyle name="標準 20 12 5 2 3 5" xfId="23417"/>
    <cellStyle name="標準 20 12 5 2 4" xfId="12194"/>
    <cellStyle name="標準 20 12 5 2 4 2" xfId="37893"/>
    <cellStyle name="標準 20 12 5 2 4 3" xfId="26669"/>
    <cellStyle name="標準 20 12 5 2 5" xfId="17794"/>
    <cellStyle name="標準 20 12 5 2 5 2" xfId="41411"/>
    <cellStyle name="標準 20 12 5 2 5 3" xfId="30187"/>
    <cellStyle name="標準 20 12 5 2 6" xfId="33273"/>
    <cellStyle name="標準 20 12 5 2 7" xfId="21828"/>
    <cellStyle name="標準 20 12 5 3" xfId="8990"/>
    <cellStyle name="標準 20 12 5 3 2" xfId="12608"/>
    <cellStyle name="標準 20 12 5 3 2 2" xfId="38307"/>
    <cellStyle name="標準 20 12 5 3 2 3" xfId="27083"/>
    <cellStyle name="標準 20 12 5 3 3" xfId="17797"/>
    <cellStyle name="標準 20 12 5 3 3 2" xfId="41825"/>
    <cellStyle name="標準 20 12 5 3 3 3" xfId="30601"/>
    <cellStyle name="標準 20 12 5 3 4" xfId="35293"/>
    <cellStyle name="標準 20 12 5 3 5" xfId="24066"/>
    <cellStyle name="標準 20 12 5 4" xfId="9932"/>
    <cellStyle name="標準 20 12 5 4 2" xfId="13515"/>
    <cellStyle name="標準 20 12 5 4 2 2" xfId="39214"/>
    <cellStyle name="標準 20 12 5 4 2 3" xfId="27990"/>
    <cellStyle name="標準 20 12 5 4 3" xfId="17798"/>
    <cellStyle name="標準 20 12 5 4 3 2" xfId="42732"/>
    <cellStyle name="標準 20 12 5 4 3 3" xfId="31508"/>
    <cellStyle name="標準 20 12 5 4 4" xfId="36330"/>
    <cellStyle name="標準 20 12 5 4 5" xfId="25103"/>
    <cellStyle name="標準 20 12 5 5" xfId="11064"/>
    <cellStyle name="標準 20 12 5 5 2" xfId="33641"/>
    <cellStyle name="標準 20 12 5 5 3" xfId="22287"/>
    <cellStyle name="標準 20 12 5 6" xfId="17793"/>
    <cellStyle name="標準 20 12 5 6 2" xfId="36763"/>
    <cellStyle name="標準 20 12 5 6 3" xfId="25539"/>
    <cellStyle name="標準 20 12 5 7" xfId="29057"/>
    <cellStyle name="標準 20 12 5 7 2" xfId="40281"/>
    <cellStyle name="標準 20 12 5 8" xfId="32636"/>
    <cellStyle name="標準 20 12 5 9" xfId="21191"/>
    <cellStyle name="標準 20 12 6" xfId="7597"/>
    <cellStyle name="標準 20 12 6 2" xfId="9405"/>
    <cellStyle name="標準 20 12 6 2 2" xfId="13019"/>
    <cellStyle name="標準 20 12 6 2 2 2" xfId="38718"/>
    <cellStyle name="標準 20 12 6 2 2 3" xfId="27494"/>
    <cellStyle name="標準 20 12 6 2 3" xfId="17800"/>
    <cellStyle name="標準 20 12 6 2 3 2" xfId="42236"/>
    <cellStyle name="標準 20 12 6 2 3 3" xfId="31012"/>
    <cellStyle name="標準 20 12 6 2 4" xfId="35295"/>
    <cellStyle name="標準 20 12 6 2 5" xfId="24068"/>
    <cellStyle name="標準 20 12 6 3" xfId="10347"/>
    <cellStyle name="標準 20 12 6 3 2" xfId="13926"/>
    <cellStyle name="標準 20 12 6 3 2 2" xfId="39625"/>
    <cellStyle name="標準 20 12 6 3 2 3" xfId="28401"/>
    <cellStyle name="標準 20 12 6 3 3" xfId="17801"/>
    <cellStyle name="標準 20 12 6 3 3 2" xfId="43143"/>
    <cellStyle name="標準 20 12 6 3 3 3" xfId="31919"/>
    <cellStyle name="標準 20 12 6 3 4" xfId="33867"/>
    <cellStyle name="標準 20 12 6 3 5" xfId="22513"/>
    <cellStyle name="標準 20 12 6 4" xfId="11290"/>
    <cellStyle name="標準 20 12 6 4 2" xfId="36989"/>
    <cellStyle name="標準 20 12 6 4 3" xfId="25765"/>
    <cellStyle name="標準 20 12 6 5" xfId="17799"/>
    <cellStyle name="標準 20 12 6 5 2" xfId="40507"/>
    <cellStyle name="標準 20 12 6 5 3" xfId="29283"/>
    <cellStyle name="標準 20 12 6 6" xfId="33047"/>
    <cellStyle name="標準 20 12 6 7" xfId="21602"/>
    <cellStyle name="標準 20 12 7" xfId="7823"/>
    <cellStyle name="標準 20 12 7 2" xfId="11516"/>
    <cellStyle name="標準 20 12 7 2 2" xfId="35276"/>
    <cellStyle name="標準 20 12 7 2 3" xfId="24049"/>
    <cellStyle name="標準 20 12 7 3" xfId="17802"/>
    <cellStyle name="標準 20 12 7 3 2" xfId="37215"/>
    <cellStyle name="標準 20 12 7 3 3" xfId="25991"/>
    <cellStyle name="標準 20 12 7 4" xfId="29509"/>
    <cellStyle name="標準 20 12 7 4 2" xfId="40733"/>
    <cellStyle name="標準 20 12 7 5" xfId="34093"/>
    <cellStyle name="標準 20 12 7 6" xfId="22739"/>
    <cellStyle name="標準 20 12 8" xfId="8062"/>
    <cellStyle name="標準 20 12 8 2" xfId="11742"/>
    <cellStyle name="標準 20 12 8 2 2" xfId="37441"/>
    <cellStyle name="標準 20 12 8 2 3" xfId="26217"/>
    <cellStyle name="標準 20 12 8 3" xfId="17803"/>
    <cellStyle name="標準 20 12 8 3 2" xfId="40959"/>
    <cellStyle name="標準 20 12 8 3 3" xfId="29735"/>
    <cellStyle name="標準 20 12 8 4" xfId="34319"/>
    <cellStyle name="標準 20 12 8 5" xfId="22965"/>
    <cellStyle name="標準 20 12 9" xfId="8289"/>
    <cellStyle name="標準 20 12 9 2" xfId="11968"/>
    <cellStyle name="標準 20 12 9 2 2" xfId="37667"/>
    <cellStyle name="標準 20 12 9 2 3" xfId="26443"/>
    <cellStyle name="標準 20 12 9 3" xfId="17804"/>
    <cellStyle name="標準 20 12 9 3 2" xfId="41185"/>
    <cellStyle name="標準 20 12 9 3 3" xfId="29961"/>
    <cellStyle name="標準 20 12 9 4" xfId="34545"/>
    <cellStyle name="標準 20 12 9 5" xfId="23191"/>
    <cellStyle name="標準 20 13" xfId="6661"/>
    <cellStyle name="標準 20 13 10" xfId="8757"/>
    <cellStyle name="標準 20 13 10 2" xfId="12436"/>
    <cellStyle name="標準 20 13 10 2 2" xfId="38135"/>
    <cellStyle name="標準 20 13 10 2 3" xfId="26911"/>
    <cellStyle name="標準 20 13 10 3" xfId="17806"/>
    <cellStyle name="標準 20 13 10 3 2" xfId="41653"/>
    <cellStyle name="標準 20 13 10 3 3" xfId="30429"/>
    <cellStyle name="標準 20 13 10 4" xfId="35013"/>
    <cellStyle name="標準 20 13 10 5" xfId="23659"/>
    <cellStyle name="標準 20 13 11" xfId="7037"/>
    <cellStyle name="標準 20 13 11 2" xfId="10938"/>
    <cellStyle name="標準 20 13 11 2 2" xfId="36637"/>
    <cellStyle name="標準 20 13 11 2 3" xfId="25413"/>
    <cellStyle name="標準 20 13 11 3" xfId="17807"/>
    <cellStyle name="標準 20 13 11 3 2" xfId="40155"/>
    <cellStyle name="標準 20 13 11 3 3" xfId="28931"/>
    <cellStyle name="標準 20 13 11 4" xfId="35155"/>
    <cellStyle name="標準 20 13 11 5" xfId="23924"/>
    <cellStyle name="標準 20 13 12" xfId="8991"/>
    <cellStyle name="標準 20 13 12 2" xfId="12609"/>
    <cellStyle name="標準 20 13 12 2 2" xfId="38308"/>
    <cellStyle name="標準 20 13 12 2 3" xfId="27084"/>
    <cellStyle name="標準 20 13 12 3" xfId="17808"/>
    <cellStyle name="標準 20 13 12 3 2" xfId="41826"/>
    <cellStyle name="標準 20 13 12 3 3" xfId="30602"/>
    <cellStyle name="標準 20 13 12 4" xfId="36120"/>
    <cellStyle name="標準 20 13 12 5" xfId="24893"/>
    <cellStyle name="標準 20 13 13" xfId="9933"/>
    <cellStyle name="標準 20 13 13 2" xfId="13516"/>
    <cellStyle name="標準 20 13 13 2 2" xfId="39215"/>
    <cellStyle name="標準 20 13 13 2 3" xfId="27991"/>
    <cellStyle name="標準 20 13 13 3" xfId="17809"/>
    <cellStyle name="標準 20 13 13 3 2" xfId="42733"/>
    <cellStyle name="標準 20 13 13 3 3" xfId="31509"/>
    <cellStyle name="標準 20 13 13 4" xfId="33515"/>
    <cellStyle name="標準 20 13 13 5" xfId="22161"/>
    <cellStyle name="標準 20 13 14" xfId="10876"/>
    <cellStyle name="標準 20 13 14 2" xfId="36575"/>
    <cellStyle name="標準 20 13 14 3" xfId="25351"/>
    <cellStyle name="標準 20 13 15" xfId="17805"/>
    <cellStyle name="標準 20 13 15 2" xfId="40093"/>
    <cellStyle name="標準 20 13 15 3" xfId="28869"/>
    <cellStyle name="標準 20 13 16" xfId="32637"/>
    <cellStyle name="標準 20 13 17" xfId="21192"/>
    <cellStyle name="標準 20 13 2" xfId="7090"/>
    <cellStyle name="標準 20 13 2 10" xfId="9934"/>
    <cellStyle name="標準 20 13 2 10 2" xfId="13517"/>
    <cellStyle name="標準 20 13 2 10 2 2" xfId="39216"/>
    <cellStyle name="標準 20 13 2 10 2 3" xfId="27992"/>
    <cellStyle name="標準 20 13 2 10 3" xfId="17811"/>
    <cellStyle name="標準 20 13 2 10 3 2" xfId="42734"/>
    <cellStyle name="標準 20 13 2 10 3 3" xfId="31510"/>
    <cellStyle name="標準 20 13 2 10 4" xfId="36220"/>
    <cellStyle name="標準 20 13 2 10 5" xfId="24993"/>
    <cellStyle name="標準 20 13 2 11" xfId="10980"/>
    <cellStyle name="標準 20 13 2 11 2" xfId="33557"/>
    <cellStyle name="標準 20 13 2 11 3" xfId="22203"/>
    <cellStyle name="標準 20 13 2 12" xfId="17810"/>
    <cellStyle name="標準 20 13 2 12 2" xfId="36679"/>
    <cellStyle name="標準 20 13 2 12 3" xfId="25455"/>
    <cellStyle name="標準 20 13 2 13" xfId="28973"/>
    <cellStyle name="標準 20 13 2 13 2" xfId="40197"/>
    <cellStyle name="標準 20 13 2 14" xfId="32638"/>
    <cellStyle name="標準 20 13 2 15" xfId="21193"/>
    <cellStyle name="標準 20 13 2 2" xfId="7571"/>
    <cellStyle name="標準 20 13 2 2 10" xfId="29257"/>
    <cellStyle name="標準 20 13 2 2 10 2" xfId="40481"/>
    <cellStyle name="標準 20 13 2 2 11" xfId="32639"/>
    <cellStyle name="標準 20 13 2 2 12" xfId="21194"/>
    <cellStyle name="標準 20 13 2 2 2" xfId="7797"/>
    <cellStyle name="標準 20 13 2 2 2 2" xfId="8715"/>
    <cellStyle name="標準 20 13 2 2 2 2 2" xfId="9831"/>
    <cellStyle name="標準 20 13 2 2 2 2 2 2" xfId="13445"/>
    <cellStyle name="標準 20 13 2 2 2 2 2 2 2" xfId="39144"/>
    <cellStyle name="標準 20 13 2 2 2 2 2 2 3" xfId="27920"/>
    <cellStyle name="標準 20 13 2 2 2 2 2 3" xfId="17815"/>
    <cellStyle name="標準 20 13 2 2 2 2 2 3 2" xfId="42662"/>
    <cellStyle name="標準 20 13 2 2 2 2 2 3 3" xfId="31438"/>
    <cellStyle name="標準 20 13 2 2 2 2 2 4" xfId="35300"/>
    <cellStyle name="標準 20 13 2 2 2 2 2 5" xfId="24073"/>
    <cellStyle name="標準 20 13 2 2 2 2 3" xfId="10773"/>
    <cellStyle name="標準 20 13 2 2 2 2 3 2" xfId="14352"/>
    <cellStyle name="標準 20 13 2 2 2 2 3 2 2" xfId="40051"/>
    <cellStyle name="標準 20 13 2 2 2 2 3 2 3" xfId="28827"/>
    <cellStyle name="標準 20 13 2 2 2 2 3 3" xfId="17816"/>
    <cellStyle name="標準 20 13 2 2 2 2 3 3 2" xfId="43569"/>
    <cellStyle name="標準 20 13 2 2 2 2 3 3 3" xfId="32345"/>
    <cellStyle name="標準 20 13 2 2 2 2 3 4" xfId="34971"/>
    <cellStyle name="標準 20 13 2 2 2 2 3 5" xfId="23617"/>
    <cellStyle name="標準 20 13 2 2 2 2 4" xfId="12394"/>
    <cellStyle name="標準 20 13 2 2 2 2 4 2" xfId="38093"/>
    <cellStyle name="標準 20 13 2 2 2 2 4 3" xfId="26869"/>
    <cellStyle name="標準 20 13 2 2 2 2 5" xfId="17814"/>
    <cellStyle name="標準 20 13 2 2 2 2 5 2" xfId="41611"/>
    <cellStyle name="標準 20 13 2 2 2 2 5 3" xfId="30387"/>
    <cellStyle name="標準 20 13 2 2 2 2 6" xfId="33473"/>
    <cellStyle name="標準 20 13 2 2 2 2 7" xfId="22028"/>
    <cellStyle name="標準 20 13 2 2 2 3" xfId="8994"/>
    <cellStyle name="標準 20 13 2 2 2 3 2" xfId="12612"/>
    <cellStyle name="標準 20 13 2 2 2 3 2 2" xfId="38311"/>
    <cellStyle name="標準 20 13 2 2 2 3 2 3" xfId="27087"/>
    <cellStyle name="標準 20 13 2 2 2 3 3" xfId="17817"/>
    <cellStyle name="標準 20 13 2 2 2 3 3 2" xfId="41829"/>
    <cellStyle name="標準 20 13 2 2 2 3 3 3" xfId="30605"/>
    <cellStyle name="標準 20 13 2 2 2 3 4" xfId="35299"/>
    <cellStyle name="標準 20 13 2 2 2 3 5" xfId="24072"/>
    <cellStyle name="標準 20 13 2 2 2 4" xfId="9936"/>
    <cellStyle name="標準 20 13 2 2 2 4 2" xfId="13519"/>
    <cellStyle name="標準 20 13 2 2 2 4 2 2" xfId="39218"/>
    <cellStyle name="標準 20 13 2 2 2 4 2 3" xfId="27994"/>
    <cellStyle name="標準 20 13 2 2 2 4 3" xfId="17818"/>
    <cellStyle name="標準 20 13 2 2 2 4 3 2" xfId="42736"/>
    <cellStyle name="標準 20 13 2 2 2 4 3 3" xfId="31512"/>
    <cellStyle name="標準 20 13 2 2 2 4 4" xfId="36530"/>
    <cellStyle name="標準 20 13 2 2 2 4 5" xfId="25303"/>
    <cellStyle name="標準 20 13 2 2 2 5" xfId="11490"/>
    <cellStyle name="標準 20 13 2 2 2 5 2" xfId="34067"/>
    <cellStyle name="標準 20 13 2 2 2 5 3" xfId="22713"/>
    <cellStyle name="標準 20 13 2 2 2 6" xfId="17813"/>
    <cellStyle name="標準 20 13 2 2 2 6 2" xfId="37189"/>
    <cellStyle name="標準 20 13 2 2 2 6 3" xfId="25965"/>
    <cellStyle name="標準 20 13 2 2 2 7" xfId="29483"/>
    <cellStyle name="標準 20 13 2 2 2 7 2" xfId="40707"/>
    <cellStyle name="標準 20 13 2 2 2 8" xfId="32640"/>
    <cellStyle name="標準 20 13 2 2 2 9" xfId="21195"/>
    <cellStyle name="標準 20 13 2 2 3" xfId="8023"/>
    <cellStyle name="標準 20 13 2 2 3 2" xfId="9605"/>
    <cellStyle name="標準 20 13 2 2 3 2 2" xfId="13219"/>
    <cellStyle name="標準 20 13 2 2 3 2 2 2" xfId="38918"/>
    <cellStyle name="標準 20 13 2 2 3 2 2 3" xfId="27694"/>
    <cellStyle name="標準 20 13 2 2 3 2 3" xfId="17820"/>
    <cellStyle name="標準 20 13 2 2 3 2 3 2" xfId="42436"/>
    <cellStyle name="標準 20 13 2 2 3 2 3 3" xfId="31212"/>
    <cellStyle name="標準 20 13 2 2 3 2 4" xfId="35301"/>
    <cellStyle name="標準 20 13 2 2 3 2 5" xfId="24074"/>
    <cellStyle name="標準 20 13 2 2 3 3" xfId="10547"/>
    <cellStyle name="標準 20 13 2 2 3 3 2" xfId="14126"/>
    <cellStyle name="標準 20 13 2 2 3 3 2 2" xfId="39825"/>
    <cellStyle name="標準 20 13 2 2 3 3 2 3" xfId="28601"/>
    <cellStyle name="標準 20 13 2 2 3 3 3" xfId="17821"/>
    <cellStyle name="標準 20 13 2 2 3 3 3 2" xfId="43343"/>
    <cellStyle name="標準 20 13 2 2 3 3 3 3" xfId="32119"/>
    <cellStyle name="標準 20 13 2 2 3 3 4" xfId="34293"/>
    <cellStyle name="標準 20 13 2 2 3 3 5" xfId="22939"/>
    <cellStyle name="標準 20 13 2 2 3 4" xfId="11716"/>
    <cellStyle name="標準 20 13 2 2 3 4 2" xfId="37415"/>
    <cellStyle name="標準 20 13 2 2 3 4 3" xfId="26191"/>
    <cellStyle name="標準 20 13 2 2 3 5" xfId="17819"/>
    <cellStyle name="標準 20 13 2 2 3 5 2" xfId="40933"/>
    <cellStyle name="標準 20 13 2 2 3 5 3" xfId="29709"/>
    <cellStyle name="標準 20 13 2 2 3 6" xfId="33247"/>
    <cellStyle name="標準 20 13 2 2 3 7" xfId="21802"/>
    <cellStyle name="標準 20 13 2 2 4" xfId="8263"/>
    <cellStyle name="標準 20 13 2 2 4 2" xfId="11942"/>
    <cellStyle name="標準 20 13 2 2 4 2 2" xfId="37641"/>
    <cellStyle name="標準 20 13 2 2 4 2 3" xfId="26417"/>
    <cellStyle name="標準 20 13 2 2 4 3" xfId="17822"/>
    <cellStyle name="標準 20 13 2 2 4 3 2" xfId="41159"/>
    <cellStyle name="標準 20 13 2 2 4 3 3" xfId="29935"/>
    <cellStyle name="標準 20 13 2 2 4 4" xfId="34519"/>
    <cellStyle name="標準 20 13 2 2 4 5" xfId="23165"/>
    <cellStyle name="標準 20 13 2 2 5" xfId="8489"/>
    <cellStyle name="標準 20 13 2 2 5 2" xfId="12168"/>
    <cellStyle name="標準 20 13 2 2 5 2 2" xfId="37867"/>
    <cellStyle name="標準 20 13 2 2 5 2 3" xfId="26643"/>
    <cellStyle name="標準 20 13 2 2 5 3" xfId="17823"/>
    <cellStyle name="標準 20 13 2 2 5 3 2" xfId="41385"/>
    <cellStyle name="標準 20 13 2 2 5 3 3" xfId="30161"/>
    <cellStyle name="標準 20 13 2 2 5 4" xfId="34745"/>
    <cellStyle name="標準 20 13 2 2 5 5" xfId="23391"/>
    <cellStyle name="標準 20 13 2 2 6" xfId="8993"/>
    <cellStyle name="標準 20 13 2 2 6 2" xfId="12611"/>
    <cellStyle name="標準 20 13 2 2 6 2 2" xfId="38310"/>
    <cellStyle name="標準 20 13 2 2 6 2 3" xfId="27086"/>
    <cellStyle name="標準 20 13 2 2 6 3" xfId="17824"/>
    <cellStyle name="標準 20 13 2 2 6 3 2" xfId="41828"/>
    <cellStyle name="標準 20 13 2 2 6 3 3" xfId="30604"/>
    <cellStyle name="標準 20 13 2 2 6 4" xfId="35298"/>
    <cellStyle name="標準 20 13 2 2 6 5" xfId="24071"/>
    <cellStyle name="標準 20 13 2 2 7" xfId="9935"/>
    <cellStyle name="標準 20 13 2 2 7 2" xfId="13518"/>
    <cellStyle name="標準 20 13 2 2 7 2 2" xfId="39217"/>
    <cellStyle name="標準 20 13 2 2 7 2 3" xfId="27993"/>
    <cellStyle name="標準 20 13 2 2 7 3" xfId="17825"/>
    <cellStyle name="標準 20 13 2 2 7 3 2" xfId="42735"/>
    <cellStyle name="標準 20 13 2 2 7 3 3" xfId="31511"/>
    <cellStyle name="標準 20 13 2 2 7 4" xfId="36304"/>
    <cellStyle name="標準 20 13 2 2 7 5" xfId="25077"/>
    <cellStyle name="標準 20 13 2 2 8" xfId="11264"/>
    <cellStyle name="標準 20 13 2 2 8 2" xfId="33841"/>
    <cellStyle name="標準 20 13 2 2 8 3" xfId="22487"/>
    <cellStyle name="標準 20 13 2 2 9" xfId="17812"/>
    <cellStyle name="標準 20 13 2 2 9 2" xfId="36963"/>
    <cellStyle name="標準 20 13 2 2 9 3" xfId="25739"/>
    <cellStyle name="標準 20 13 2 3" xfId="7428"/>
    <cellStyle name="標準 20 13 2 3 2" xfId="8573"/>
    <cellStyle name="標準 20 13 2 3 2 2" xfId="9689"/>
    <cellStyle name="標準 20 13 2 3 2 2 2" xfId="13303"/>
    <cellStyle name="標準 20 13 2 3 2 2 2 2" xfId="39002"/>
    <cellStyle name="標準 20 13 2 3 2 2 2 3" xfId="27778"/>
    <cellStyle name="標準 20 13 2 3 2 2 3" xfId="17828"/>
    <cellStyle name="標準 20 13 2 3 2 2 3 2" xfId="42520"/>
    <cellStyle name="標準 20 13 2 3 2 2 3 3" xfId="31296"/>
    <cellStyle name="標準 20 13 2 3 2 2 4" xfId="35303"/>
    <cellStyle name="標準 20 13 2 3 2 2 5" xfId="24076"/>
    <cellStyle name="標準 20 13 2 3 2 3" xfId="10631"/>
    <cellStyle name="標準 20 13 2 3 2 3 2" xfId="14210"/>
    <cellStyle name="標準 20 13 2 3 2 3 2 2" xfId="39909"/>
    <cellStyle name="標準 20 13 2 3 2 3 2 3" xfId="28685"/>
    <cellStyle name="標準 20 13 2 3 2 3 3" xfId="17829"/>
    <cellStyle name="標準 20 13 2 3 2 3 3 2" xfId="43427"/>
    <cellStyle name="標準 20 13 2 3 2 3 3 3" xfId="32203"/>
    <cellStyle name="標準 20 13 2 3 2 3 4" xfId="34829"/>
    <cellStyle name="標準 20 13 2 3 2 3 5" xfId="23475"/>
    <cellStyle name="標準 20 13 2 3 2 4" xfId="12252"/>
    <cellStyle name="標準 20 13 2 3 2 4 2" xfId="37951"/>
    <cellStyle name="標準 20 13 2 3 2 4 3" xfId="26727"/>
    <cellStyle name="標準 20 13 2 3 2 5" xfId="17827"/>
    <cellStyle name="標準 20 13 2 3 2 5 2" xfId="41469"/>
    <cellStyle name="標準 20 13 2 3 2 5 3" xfId="30245"/>
    <cellStyle name="標準 20 13 2 3 2 6" xfId="33331"/>
    <cellStyle name="標準 20 13 2 3 2 7" xfId="21886"/>
    <cellStyle name="標準 20 13 2 3 3" xfId="8995"/>
    <cellStyle name="標準 20 13 2 3 3 2" xfId="12613"/>
    <cellStyle name="標準 20 13 2 3 3 2 2" xfId="38312"/>
    <cellStyle name="標準 20 13 2 3 3 2 3" xfId="27088"/>
    <cellStyle name="標準 20 13 2 3 3 3" xfId="17830"/>
    <cellStyle name="標準 20 13 2 3 3 3 2" xfId="41830"/>
    <cellStyle name="標準 20 13 2 3 3 3 3" xfId="30606"/>
    <cellStyle name="標準 20 13 2 3 3 4" xfId="35302"/>
    <cellStyle name="標準 20 13 2 3 3 5" xfId="24075"/>
    <cellStyle name="標準 20 13 2 3 4" xfId="9937"/>
    <cellStyle name="標準 20 13 2 3 4 2" xfId="13520"/>
    <cellStyle name="標準 20 13 2 3 4 2 2" xfId="39219"/>
    <cellStyle name="標準 20 13 2 3 4 2 3" xfId="27995"/>
    <cellStyle name="標準 20 13 2 3 4 3" xfId="17831"/>
    <cellStyle name="標準 20 13 2 3 4 3 2" xfId="42737"/>
    <cellStyle name="標準 20 13 2 3 4 3 3" xfId="31513"/>
    <cellStyle name="標準 20 13 2 3 4 4" xfId="36388"/>
    <cellStyle name="標準 20 13 2 3 4 5" xfId="25161"/>
    <cellStyle name="標準 20 13 2 3 5" xfId="11122"/>
    <cellStyle name="標準 20 13 2 3 5 2" xfId="33699"/>
    <cellStyle name="標準 20 13 2 3 5 3" xfId="22345"/>
    <cellStyle name="標準 20 13 2 3 6" xfId="17826"/>
    <cellStyle name="標準 20 13 2 3 6 2" xfId="36821"/>
    <cellStyle name="標準 20 13 2 3 6 3" xfId="25597"/>
    <cellStyle name="標準 20 13 2 3 7" xfId="29115"/>
    <cellStyle name="標準 20 13 2 3 7 2" xfId="40339"/>
    <cellStyle name="標準 20 13 2 3 8" xfId="32641"/>
    <cellStyle name="標準 20 13 2 3 9" xfId="21196"/>
    <cellStyle name="標準 20 13 2 4" xfId="7655"/>
    <cellStyle name="標準 20 13 2 4 2" xfId="9521"/>
    <cellStyle name="標準 20 13 2 4 2 2" xfId="13135"/>
    <cellStyle name="標準 20 13 2 4 2 2 2" xfId="38834"/>
    <cellStyle name="標準 20 13 2 4 2 2 3" xfId="27610"/>
    <cellStyle name="標準 20 13 2 4 2 3" xfId="17833"/>
    <cellStyle name="標準 20 13 2 4 2 3 2" xfId="42352"/>
    <cellStyle name="標準 20 13 2 4 2 3 3" xfId="31128"/>
    <cellStyle name="標準 20 13 2 4 2 4" xfId="35304"/>
    <cellStyle name="標準 20 13 2 4 2 5" xfId="24077"/>
    <cellStyle name="標準 20 13 2 4 3" xfId="10463"/>
    <cellStyle name="標準 20 13 2 4 3 2" xfId="14042"/>
    <cellStyle name="標準 20 13 2 4 3 2 2" xfId="39741"/>
    <cellStyle name="標準 20 13 2 4 3 2 3" xfId="28517"/>
    <cellStyle name="標準 20 13 2 4 3 3" xfId="17834"/>
    <cellStyle name="標準 20 13 2 4 3 3 2" xfId="43259"/>
    <cellStyle name="標準 20 13 2 4 3 3 3" xfId="32035"/>
    <cellStyle name="標準 20 13 2 4 3 4" xfId="33925"/>
    <cellStyle name="標準 20 13 2 4 3 5" xfId="22571"/>
    <cellStyle name="標準 20 13 2 4 4" xfId="11348"/>
    <cellStyle name="標準 20 13 2 4 4 2" xfId="37047"/>
    <cellStyle name="標準 20 13 2 4 4 3" xfId="25823"/>
    <cellStyle name="標準 20 13 2 4 5" xfId="17832"/>
    <cellStyle name="標準 20 13 2 4 5 2" xfId="40565"/>
    <cellStyle name="標準 20 13 2 4 5 3" xfId="29341"/>
    <cellStyle name="標準 20 13 2 4 6" xfId="33163"/>
    <cellStyle name="標準 20 13 2 4 7" xfId="21718"/>
    <cellStyle name="標準 20 13 2 5" xfId="7881"/>
    <cellStyle name="標準 20 13 2 5 2" xfId="11574"/>
    <cellStyle name="標準 20 13 2 5 2 2" xfId="37273"/>
    <cellStyle name="標準 20 13 2 5 2 3" xfId="26049"/>
    <cellStyle name="標準 20 13 2 5 3" xfId="17835"/>
    <cellStyle name="標準 20 13 2 5 3 2" xfId="40791"/>
    <cellStyle name="標準 20 13 2 5 3 3" xfId="29567"/>
    <cellStyle name="標準 20 13 2 5 4" xfId="34151"/>
    <cellStyle name="標準 20 13 2 5 5" xfId="22797"/>
    <cellStyle name="標準 20 13 2 6" xfId="8121"/>
    <cellStyle name="標準 20 13 2 6 2" xfId="11800"/>
    <cellStyle name="標準 20 13 2 6 2 2" xfId="37499"/>
    <cellStyle name="標準 20 13 2 6 2 3" xfId="26275"/>
    <cellStyle name="標準 20 13 2 6 3" xfId="17836"/>
    <cellStyle name="標準 20 13 2 6 3 2" xfId="41017"/>
    <cellStyle name="標準 20 13 2 6 3 3" xfId="29793"/>
    <cellStyle name="標準 20 13 2 6 4" xfId="34377"/>
    <cellStyle name="標準 20 13 2 6 5" xfId="23023"/>
    <cellStyle name="標準 20 13 2 7" xfId="8405"/>
    <cellStyle name="標準 20 13 2 7 2" xfId="12084"/>
    <cellStyle name="標準 20 13 2 7 2 2" xfId="37783"/>
    <cellStyle name="標準 20 13 2 7 2 3" xfId="26559"/>
    <cellStyle name="標準 20 13 2 7 3" xfId="17837"/>
    <cellStyle name="標準 20 13 2 7 3 2" xfId="41301"/>
    <cellStyle name="標準 20 13 2 7 3 3" xfId="30077"/>
    <cellStyle name="標準 20 13 2 7 4" xfId="34661"/>
    <cellStyle name="標準 20 13 2 7 5" xfId="23307"/>
    <cellStyle name="標準 20 13 2 8" xfId="8799"/>
    <cellStyle name="標準 20 13 2 8 2" xfId="12478"/>
    <cellStyle name="標準 20 13 2 8 2 2" xfId="38177"/>
    <cellStyle name="標準 20 13 2 8 2 3" xfId="26953"/>
    <cellStyle name="標準 20 13 2 8 3" xfId="17838"/>
    <cellStyle name="標準 20 13 2 8 3 2" xfId="41695"/>
    <cellStyle name="標準 20 13 2 8 3 3" xfId="30471"/>
    <cellStyle name="標準 20 13 2 8 4" xfId="35055"/>
    <cellStyle name="標準 20 13 2 8 5" xfId="23701"/>
    <cellStyle name="標準 20 13 2 9" xfId="8992"/>
    <cellStyle name="標準 20 13 2 9 2" xfId="12610"/>
    <cellStyle name="標準 20 13 2 9 2 2" xfId="38309"/>
    <cellStyle name="標準 20 13 2 9 2 3" xfId="27085"/>
    <cellStyle name="標準 20 13 2 9 3" xfId="17839"/>
    <cellStyle name="標準 20 13 2 9 3 2" xfId="41827"/>
    <cellStyle name="標準 20 13 2 9 3 3" xfId="30603"/>
    <cellStyle name="標準 20 13 2 9 4" xfId="35297"/>
    <cellStyle name="標準 20 13 2 9 5" xfId="24070"/>
    <cellStyle name="標準 20 13 3" xfId="7313"/>
    <cellStyle name="標準 20 13 3 10" xfId="11022"/>
    <cellStyle name="標準 20 13 3 10 2" xfId="33599"/>
    <cellStyle name="標準 20 13 3 10 3" xfId="22245"/>
    <cellStyle name="標準 20 13 3 11" xfId="17840"/>
    <cellStyle name="標準 20 13 3 11 2" xfId="36721"/>
    <cellStyle name="標準 20 13 3 11 3" xfId="25497"/>
    <cellStyle name="標準 20 13 3 12" xfId="29015"/>
    <cellStyle name="標準 20 13 3 12 2" xfId="40239"/>
    <cellStyle name="標準 20 13 3 13" xfId="32642"/>
    <cellStyle name="標準 20 13 3 14" xfId="21197"/>
    <cellStyle name="標準 20 13 3 2" xfId="7471"/>
    <cellStyle name="標準 20 13 3 2 2" xfId="8615"/>
    <cellStyle name="標準 20 13 3 2 2 2" xfId="9731"/>
    <cellStyle name="標準 20 13 3 2 2 2 2" xfId="13345"/>
    <cellStyle name="標準 20 13 3 2 2 2 2 2" xfId="39044"/>
    <cellStyle name="標準 20 13 3 2 2 2 2 3" xfId="27820"/>
    <cellStyle name="標準 20 13 3 2 2 2 3" xfId="17843"/>
    <cellStyle name="標準 20 13 3 2 2 2 3 2" xfId="42562"/>
    <cellStyle name="標準 20 13 3 2 2 2 3 3" xfId="31338"/>
    <cellStyle name="標準 20 13 3 2 2 2 4" xfId="35307"/>
    <cellStyle name="標準 20 13 3 2 2 2 5" xfId="24080"/>
    <cellStyle name="標準 20 13 3 2 2 3" xfId="10673"/>
    <cellStyle name="標準 20 13 3 2 2 3 2" xfId="14252"/>
    <cellStyle name="標準 20 13 3 2 2 3 2 2" xfId="39951"/>
    <cellStyle name="標準 20 13 3 2 2 3 2 3" xfId="28727"/>
    <cellStyle name="標準 20 13 3 2 2 3 3" xfId="17844"/>
    <cellStyle name="標準 20 13 3 2 2 3 3 2" xfId="43469"/>
    <cellStyle name="標準 20 13 3 2 2 3 3 3" xfId="32245"/>
    <cellStyle name="標準 20 13 3 2 2 3 4" xfId="34871"/>
    <cellStyle name="標準 20 13 3 2 2 3 5" xfId="23517"/>
    <cellStyle name="標準 20 13 3 2 2 4" xfId="12294"/>
    <cellStyle name="標準 20 13 3 2 2 4 2" xfId="37993"/>
    <cellStyle name="標準 20 13 3 2 2 4 3" xfId="26769"/>
    <cellStyle name="標準 20 13 3 2 2 5" xfId="17842"/>
    <cellStyle name="標準 20 13 3 2 2 5 2" xfId="41511"/>
    <cellStyle name="標準 20 13 3 2 2 5 3" xfId="30287"/>
    <cellStyle name="標準 20 13 3 2 2 6" xfId="33373"/>
    <cellStyle name="標準 20 13 3 2 2 7" xfId="21928"/>
    <cellStyle name="標準 20 13 3 2 3" xfId="8997"/>
    <cellStyle name="標準 20 13 3 2 3 2" xfId="12615"/>
    <cellStyle name="標準 20 13 3 2 3 2 2" xfId="38314"/>
    <cellStyle name="標準 20 13 3 2 3 2 3" xfId="27090"/>
    <cellStyle name="標準 20 13 3 2 3 3" xfId="17845"/>
    <cellStyle name="標準 20 13 3 2 3 3 2" xfId="41832"/>
    <cellStyle name="標準 20 13 3 2 3 3 3" xfId="30608"/>
    <cellStyle name="標準 20 13 3 2 3 4" xfId="35306"/>
    <cellStyle name="標準 20 13 3 2 3 5" xfId="24079"/>
    <cellStyle name="標準 20 13 3 2 4" xfId="9939"/>
    <cellStyle name="標準 20 13 3 2 4 2" xfId="13522"/>
    <cellStyle name="標準 20 13 3 2 4 2 2" xfId="39221"/>
    <cellStyle name="標準 20 13 3 2 4 2 3" xfId="27997"/>
    <cellStyle name="標準 20 13 3 2 4 3" xfId="17846"/>
    <cellStyle name="標準 20 13 3 2 4 3 2" xfId="42739"/>
    <cellStyle name="標準 20 13 3 2 4 3 3" xfId="31515"/>
    <cellStyle name="標準 20 13 3 2 4 4" xfId="36430"/>
    <cellStyle name="標準 20 13 3 2 4 5" xfId="25203"/>
    <cellStyle name="標準 20 13 3 2 5" xfId="11164"/>
    <cellStyle name="標準 20 13 3 2 5 2" xfId="33741"/>
    <cellStyle name="標準 20 13 3 2 5 3" xfId="22387"/>
    <cellStyle name="標準 20 13 3 2 6" xfId="17841"/>
    <cellStyle name="標準 20 13 3 2 6 2" xfId="36863"/>
    <cellStyle name="標準 20 13 3 2 6 3" xfId="25639"/>
    <cellStyle name="標準 20 13 3 2 7" xfId="29157"/>
    <cellStyle name="標準 20 13 3 2 7 2" xfId="40381"/>
    <cellStyle name="標準 20 13 3 2 8" xfId="32643"/>
    <cellStyle name="標準 20 13 3 2 9" xfId="21198"/>
    <cellStyle name="標準 20 13 3 3" xfId="7697"/>
    <cellStyle name="標準 20 13 3 3 2" xfId="9479"/>
    <cellStyle name="標準 20 13 3 3 2 2" xfId="13093"/>
    <cellStyle name="標準 20 13 3 3 2 2 2" xfId="38792"/>
    <cellStyle name="標準 20 13 3 3 2 2 3" xfId="27568"/>
    <cellStyle name="標準 20 13 3 3 2 3" xfId="17848"/>
    <cellStyle name="標準 20 13 3 3 2 3 2" xfId="42310"/>
    <cellStyle name="標準 20 13 3 3 2 3 3" xfId="31086"/>
    <cellStyle name="標準 20 13 3 3 2 4" xfId="35308"/>
    <cellStyle name="標準 20 13 3 3 2 5" xfId="24081"/>
    <cellStyle name="標準 20 13 3 3 3" xfId="10421"/>
    <cellStyle name="標準 20 13 3 3 3 2" xfId="14000"/>
    <cellStyle name="標準 20 13 3 3 3 2 2" xfId="39699"/>
    <cellStyle name="標準 20 13 3 3 3 2 3" xfId="28475"/>
    <cellStyle name="標準 20 13 3 3 3 3" xfId="17849"/>
    <cellStyle name="標準 20 13 3 3 3 3 2" xfId="43217"/>
    <cellStyle name="標準 20 13 3 3 3 3 3" xfId="31993"/>
    <cellStyle name="標準 20 13 3 3 3 4" xfId="33967"/>
    <cellStyle name="標準 20 13 3 3 3 5" xfId="22613"/>
    <cellStyle name="標準 20 13 3 3 4" xfId="11390"/>
    <cellStyle name="標準 20 13 3 3 4 2" xfId="37089"/>
    <cellStyle name="標準 20 13 3 3 4 3" xfId="25865"/>
    <cellStyle name="標準 20 13 3 3 5" xfId="17847"/>
    <cellStyle name="標準 20 13 3 3 5 2" xfId="40607"/>
    <cellStyle name="標準 20 13 3 3 5 3" xfId="29383"/>
    <cellStyle name="標準 20 13 3 3 6" xfId="33121"/>
    <cellStyle name="標準 20 13 3 3 7" xfId="21676"/>
    <cellStyle name="標準 20 13 3 4" xfId="7923"/>
    <cellStyle name="標準 20 13 3 4 2" xfId="11616"/>
    <cellStyle name="標準 20 13 3 4 2 2" xfId="37315"/>
    <cellStyle name="標準 20 13 3 4 2 3" xfId="26091"/>
    <cellStyle name="標準 20 13 3 4 3" xfId="17850"/>
    <cellStyle name="標準 20 13 3 4 3 2" xfId="40833"/>
    <cellStyle name="標準 20 13 3 4 3 3" xfId="29609"/>
    <cellStyle name="標準 20 13 3 4 4" xfId="34193"/>
    <cellStyle name="標準 20 13 3 4 5" xfId="22839"/>
    <cellStyle name="標準 20 13 3 5" xfId="8163"/>
    <cellStyle name="標準 20 13 3 5 2" xfId="11842"/>
    <cellStyle name="標準 20 13 3 5 2 2" xfId="37541"/>
    <cellStyle name="標準 20 13 3 5 2 3" xfId="26317"/>
    <cellStyle name="標準 20 13 3 5 3" xfId="17851"/>
    <cellStyle name="標準 20 13 3 5 3 2" xfId="41059"/>
    <cellStyle name="標準 20 13 3 5 3 3" xfId="29835"/>
    <cellStyle name="標準 20 13 3 5 4" xfId="34419"/>
    <cellStyle name="標準 20 13 3 5 5" xfId="23065"/>
    <cellStyle name="標準 20 13 3 6" xfId="8363"/>
    <cellStyle name="標準 20 13 3 6 2" xfId="12042"/>
    <cellStyle name="標準 20 13 3 6 2 2" xfId="37741"/>
    <cellStyle name="標準 20 13 3 6 2 3" xfId="26517"/>
    <cellStyle name="標準 20 13 3 6 3" xfId="17852"/>
    <cellStyle name="標準 20 13 3 6 3 2" xfId="41259"/>
    <cellStyle name="標準 20 13 3 6 3 3" xfId="30035"/>
    <cellStyle name="標準 20 13 3 6 4" xfId="34619"/>
    <cellStyle name="標準 20 13 3 6 5" xfId="23265"/>
    <cellStyle name="標準 20 13 3 7" xfId="8841"/>
    <cellStyle name="標準 20 13 3 7 2" xfId="12520"/>
    <cellStyle name="標準 20 13 3 7 2 2" xfId="38219"/>
    <cellStyle name="標準 20 13 3 7 2 3" xfId="26995"/>
    <cellStyle name="標準 20 13 3 7 3" xfId="17853"/>
    <cellStyle name="標準 20 13 3 7 3 2" xfId="41737"/>
    <cellStyle name="標準 20 13 3 7 3 3" xfId="30513"/>
    <cellStyle name="標準 20 13 3 7 4" xfId="35097"/>
    <cellStyle name="標準 20 13 3 7 5" xfId="23743"/>
    <cellStyle name="標準 20 13 3 8" xfId="8996"/>
    <cellStyle name="標準 20 13 3 8 2" xfId="12614"/>
    <cellStyle name="標準 20 13 3 8 2 2" xfId="38313"/>
    <cellStyle name="標準 20 13 3 8 2 3" xfId="27089"/>
    <cellStyle name="標準 20 13 3 8 3" xfId="17854"/>
    <cellStyle name="標準 20 13 3 8 3 2" xfId="41831"/>
    <cellStyle name="標準 20 13 3 8 3 3" xfId="30607"/>
    <cellStyle name="標準 20 13 3 8 4" xfId="35305"/>
    <cellStyle name="標準 20 13 3 8 5" xfId="24078"/>
    <cellStyle name="標準 20 13 3 9" xfId="9938"/>
    <cellStyle name="標準 20 13 3 9 2" xfId="13521"/>
    <cellStyle name="標準 20 13 3 9 2 2" xfId="39220"/>
    <cellStyle name="標準 20 13 3 9 2 3" xfId="27996"/>
    <cellStyle name="標準 20 13 3 9 3" xfId="17855"/>
    <cellStyle name="標準 20 13 3 9 3 2" xfId="42738"/>
    <cellStyle name="標準 20 13 3 9 3 3" xfId="31514"/>
    <cellStyle name="標準 20 13 3 9 4" xfId="36178"/>
    <cellStyle name="標準 20 13 3 9 5" xfId="24951"/>
    <cellStyle name="標準 20 13 4" xfId="7529"/>
    <cellStyle name="標準 20 13 4 10" xfId="29215"/>
    <cellStyle name="標準 20 13 4 10 2" xfId="40439"/>
    <cellStyle name="標準 20 13 4 11" xfId="32644"/>
    <cellStyle name="標準 20 13 4 12" xfId="21199"/>
    <cellStyle name="標準 20 13 4 2" xfId="7755"/>
    <cellStyle name="標準 20 13 4 2 2" xfId="8673"/>
    <cellStyle name="標準 20 13 4 2 2 2" xfId="9789"/>
    <cellStyle name="標準 20 13 4 2 2 2 2" xfId="13403"/>
    <cellStyle name="標準 20 13 4 2 2 2 2 2" xfId="39102"/>
    <cellStyle name="標準 20 13 4 2 2 2 2 3" xfId="27878"/>
    <cellStyle name="標準 20 13 4 2 2 2 3" xfId="17859"/>
    <cellStyle name="標準 20 13 4 2 2 2 3 2" xfId="42620"/>
    <cellStyle name="標準 20 13 4 2 2 2 3 3" xfId="31396"/>
    <cellStyle name="標準 20 13 4 2 2 2 4" xfId="35311"/>
    <cellStyle name="標準 20 13 4 2 2 2 5" xfId="24084"/>
    <cellStyle name="標準 20 13 4 2 2 3" xfId="10731"/>
    <cellStyle name="標準 20 13 4 2 2 3 2" xfId="14310"/>
    <cellStyle name="標準 20 13 4 2 2 3 2 2" xfId="40009"/>
    <cellStyle name="標準 20 13 4 2 2 3 2 3" xfId="28785"/>
    <cellStyle name="標準 20 13 4 2 2 3 3" xfId="17860"/>
    <cellStyle name="標準 20 13 4 2 2 3 3 2" xfId="43527"/>
    <cellStyle name="標準 20 13 4 2 2 3 3 3" xfId="32303"/>
    <cellStyle name="標準 20 13 4 2 2 3 4" xfId="34929"/>
    <cellStyle name="標準 20 13 4 2 2 3 5" xfId="23575"/>
    <cellStyle name="標準 20 13 4 2 2 4" xfId="12352"/>
    <cellStyle name="標準 20 13 4 2 2 4 2" xfId="38051"/>
    <cellStyle name="標準 20 13 4 2 2 4 3" xfId="26827"/>
    <cellStyle name="標準 20 13 4 2 2 5" xfId="17858"/>
    <cellStyle name="標準 20 13 4 2 2 5 2" xfId="41569"/>
    <cellStyle name="標準 20 13 4 2 2 5 3" xfId="30345"/>
    <cellStyle name="標準 20 13 4 2 2 6" xfId="33431"/>
    <cellStyle name="標準 20 13 4 2 2 7" xfId="21986"/>
    <cellStyle name="標準 20 13 4 2 3" xfId="8999"/>
    <cellStyle name="標準 20 13 4 2 3 2" xfId="12617"/>
    <cellStyle name="標準 20 13 4 2 3 2 2" xfId="38316"/>
    <cellStyle name="標準 20 13 4 2 3 2 3" xfId="27092"/>
    <cellStyle name="標準 20 13 4 2 3 3" xfId="17861"/>
    <cellStyle name="標準 20 13 4 2 3 3 2" xfId="41834"/>
    <cellStyle name="標準 20 13 4 2 3 3 3" xfId="30610"/>
    <cellStyle name="標準 20 13 4 2 3 4" xfId="35310"/>
    <cellStyle name="標準 20 13 4 2 3 5" xfId="24083"/>
    <cellStyle name="標準 20 13 4 2 4" xfId="9941"/>
    <cellStyle name="標準 20 13 4 2 4 2" xfId="13524"/>
    <cellStyle name="標準 20 13 4 2 4 2 2" xfId="39223"/>
    <cellStyle name="標準 20 13 4 2 4 2 3" xfId="27999"/>
    <cellStyle name="標準 20 13 4 2 4 3" xfId="17862"/>
    <cellStyle name="標準 20 13 4 2 4 3 2" xfId="42741"/>
    <cellStyle name="標準 20 13 4 2 4 3 3" xfId="31517"/>
    <cellStyle name="標準 20 13 4 2 4 4" xfId="36488"/>
    <cellStyle name="標準 20 13 4 2 4 5" xfId="25261"/>
    <cellStyle name="標準 20 13 4 2 5" xfId="11448"/>
    <cellStyle name="標準 20 13 4 2 5 2" xfId="34025"/>
    <cellStyle name="標準 20 13 4 2 5 3" xfId="22671"/>
    <cellStyle name="標準 20 13 4 2 6" xfId="17857"/>
    <cellStyle name="標準 20 13 4 2 6 2" xfId="37147"/>
    <cellStyle name="標準 20 13 4 2 6 3" xfId="25923"/>
    <cellStyle name="標準 20 13 4 2 7" xfId="29441"/>
    <cellStyle name="標準 20 13 4 2 7 2" xfId="40665"/>
    <cellStyle name="標準 20 13 4 2 8" xfId="32645"/>
    <cellStyle name="標準 20 13 4 2 9" xfId="21200"/>
    <cellStyle name="標準 20 13 4 3" xfId="7981"/>
    <cellStyle name="標準 20 13 4 3 2" xfId="9563"/>
    <cellStyle name="標準 20 13 4 3 2 2" xfId="13177"/>
    <cellStyle name="標準 20 13 4 3 2 2 2" xfId="38876"/>
    <cellStyle name="標準 20 13 4 3 2 2 3" xfId="27652"/>
    <cellStyle name="標準 20 13 4 3 2 3" xfId="17864"/>
    <cellStyle name="標準 20 13 4 3 2 3 2" xfId="42394"/>
    <cellStyle name="標準 20 13 4 3 2 3 3" xfId="31170"/>
    <cellStyle name="標準 20 13 4 3 2 4" xfId="35312"/>
    <cellStyle name="標準 20 13 4 3 2 5" xfId="24085"/>
    <cellStyle name="標準 20 13 4 3 3" xfId="10505"/>
    <cellStyle name="標準 20 13 4 3 3 2" xfId="14084"/>
    <cellStyle name="標準 20 13 4 3 3 2 2" xfId="39783"/>
    <cellStyle name="標準 20 13 4 3 3 2 3" xfId="28559"/>
    <cellStyle name="標準 20 13 4 3 3 3" xfId="17865"/>
    <cellStyle name="標準 20 13 4 3 3 3 2" xfId="43301"/>
    <cellStyle name="標準 20 13 4 3 3 3 3" xfId="32077"/>
    <cellStyle name="標準 20 13 4 3 3 4" xfId="34251"/>
    <cellStyle name="標準 20 13 4 3 3 5" xfId="22897"/>
    <cellStyle name="標準 20 13 4 3 4" xfId="11674"/>
    <cellStyle name="標準 20 13 4 3 4 2" xfId="37373"/>
    <cellStyle name="標準 20 13 4 3 4 3" xfId="26149"/>
    <cellStyle name="標準 20 13 4 3 5" xfId="17863"/>
    <cellStyle name="標準 20 13 4 3 5 2" xfId="40891"/>
    <cellStyle name="標準 20 13 4 3 5 3" xfId="29667"/>
    <cellStyle name="標準 20 13 4 3 6" xfId="33205"/>
    <cellStyle name="標準 20 13 4 3 7" xfId="21760"/>
    <cellStyle name="標準 20 13 4 4" xfId="8221"/>
    <cellStyle name="標準 20 13 4 4 2" xfId="11900"/>
    <cellStyle name="標準 20 13 4 4 2 2" xfId="37599"/>
    <cellStyle name="標準 20 13 4 4 2 3" xfId="26375"/>
    <cellStyle name="標準 20 13 4 4 3" xfId="17866"/>
    <cellStyle name="標準 20 13 4 4 3 2" xfId="41117"/>
    <cellStyle name="標準 20 13 4 4 3 3" xfId="29893"/>
    <cellStyle name="標準 20 13 4 4 4" xfId="34477"/>
    <cellStyle name="標準 20 13 4 4 5" xfId="23123"/>
    <cellStyle name="標準 20 13 4 5" xfId="8447"/>
    <cellStyle name="標準 20 13 4 5 2" xfId="12126"/>
    <cellStyle name="標準 20 13 4 5 2 2" xfId="37825"/>
    <cellStyle name="標準 20 13 4 5 2 3" xfId="26601"/>
    <cellStyle name="標準 20 13 4 5 3" xfId="17867"/>
    <cellStyle name="標準 20 13 4 5 3 2" xfId="41343"/>
    <cellStyle name="標準 20 13 4 5 3 3" xfId="30119"/>
    <cellStyle name="標準 20 13 4 5 4" xfId="34703"/>
    <cellStyle name="標準 20 13 4 5 5" xfId="23349"/>
    <cellStyle name="標準 20 13 4 6" xfId="8998"/>
    <cellStyle name="標準 20 13 4 6 2" xfId="12616"/>
    <cellStyle name="標準 20 13 4 6 2 2" xfId="38315"/>
    <cellStyle name="標準 20 13 4 6 2 3" xfId="27091"/>
    <cellStyle name="標準 20 13 4 6 3" xfId="17868"/>
    <cellStyle name="標準 20 13 4 6 3 2" xfId="41833"/>
    <cellStyle name="標準 20 13 4 6 3 3" xfId="30609"/>
    <cellStyle name="標準 20 13 4 6 4" xfId="35309"/>
    <cellStyle name="標準 20 13 4 6 5" xfId="24082"/>
    <cellStyle name="標準 20 13 4 7" xfId="9940"/>
    <cellStyle name="標準 20 13 4 7 2" xfId="13523"/>
    <cellStyle name="標準 20 13 4 7 2 2" xfId="39222"/>
    <cellStyle name="標準 20 13 4 7 2 3" xfId="27998"/>
    <cellStyle name="標準 20 13 4 7 3" xfId="17869"/>
    <cellStyle name="標準 20 13 4 7 3 2" xfId="42740"/>
    <cellStyle name="標準 20 13 4 7 3 3" xfId="31516"/>
    <cellStyle name="標準 20 13 4 7 4" xfId="36262"/>
    <cellStyle name="標準 20 13 4 7 5" xfId="25035"/>
    <cellStyle name="標準 20 13 4 8" xfId="11222"/>
    <cellStyle name="標準 20 13 4 8 2" xfId="33799"/>
    <cellStyle name="標準 20 13 4 8 3" xfId="22445"/>
    <cellStyle name="標準 20 13 4 9" xfId="17856"/>
    <cellStyle name="標準 20 13 4 9 2" xfId="36921"/>
    <cellStyle name="標準 20 13 4 9 3" xfId="25697"/>
    <cellStyle name="標準 20 13 5" xfId="7386"/>
    <cellStyle name="標準 20 13 5 2" xfId="8531"/>
    <cellStyle name="標準 20 13 5 2 2" xfId="9647"/>
    <cellStyle name="標準 20 13 5 2 2 2" xfId="13261"/>
    <cellStyle name="標準 20 13 5 2 2 2 2" xfId="38960"/>
    <cellStyle name="標準 20 13 5 2 2 2 3" xfId="27736"/>
    <cellStyle name="標準 20 13 5 2 2 3" xfId="17872"/>
    <cellStyle name="標準 20 13 5 2 2 3 2" xfId="42478"/>
    <cellStyle name="標準 20 13 5 2 2 3 3" xfId="31254"/>
    <cellStyle name="標準 20 13 5 2 2 4" xfId="35314"/>
    <cellStyle name="標準 20 13 5 2 2 5" xfId="24087"/>
    <cellStyle name="標準 20 13 5 2 3" xfId="10589"/>
    <cellStyle name="標準 20 13 5 2 3 2" xfId="14168"/>
    <cellStyle name="標準 20 13 5 2 3 2 2" xfId="39867"/>
    <cellStyle name="標準 20 13 5 2 3 2 3" xfId="28643"/>
    <cellStyle name="標準 20 13 5 2 3 3" xfId="17873"/>
    <cellStyle name="標準 20 13 5 2 3 3 2" xfId="43385"/>
    <cellStyle name="標準 20 13 5 2 3 3 3" xfId="32161"/>
    <cellStyle name="標準 20 13 5 2 3 4" xfId="34787"/>
    <cellStyle name="標準 20 13 5 2 3 5" xfId="23433"/>
    <cellStyle name="標準 20 13 5 2 4" xfId="12210"/>
    <cellStyle name="標準 20 13 5 2 4 2" xfId="37909"/>
    <cellStyle name="標準 20 13 5 2 4 3" xfId="26685"/>
    <cellStyle name="標準 20 13 5 2 5" xfId="17871"/>
    <cellStyle name="標準 20 13 5 2 5 2" xfId="41427"/>
    <cellStyle name="標準 20 13 5 2 5 3" xfId="30203"/>
    <cellStyle name="標準 20 13 5 2 6" xfId="33289"/>
    <cellStyle name="標準 20 13 5 2 7" xfId="21844"/>
    <cellStyle name="標準 20 13 5 3" xfId="9000"/>
    <cellStyle name="標準 20 13 5 3 2" xfId="12618"/>
    <cellStyle name="標準 20 13 5 3 2 2" xfId="38317"/>
    <cellStyle name="標準 20 13 5 3 2 3" xfId="27093"/>
    <cellStyle name="標準 20 13 5 3 3" xfId="17874"/>
    <cellStyle name="標準 20 13 5 3 3 2" xfId="41835"/>
    <cellStyle name="標準 20 13 5 3 3 3" xfId="30611"/>
    <cellStyle name="標準 20 13 5 3 4" xfId="35313"/>
    <cellStyle name="標準 20 13 5 3 5" xfId="24086"/>
    <cellStyle name="標準 20 13 5 4" xfId="9942"/>
    <cellStyle name="標準 20 13 5 4 2" xfId="13525"/>
    <cellStyle name="標準 20 13 5 4 2 2" xfId="39224"/>
    <cellStyle name="標準 20 13 5 4 2 3" xfId="28000"/>
    <cellStyle name="標準 20 13 5 4 3" xfId="17875"/>
    <cellStyle name="標準 20 13 5 4 3 2" xfId="42742"/>
    <cellStyle name="標準 20 13 5 4 3 3" xfId="31518"/>
    <cellStyle name="標準 20 13 5 4 4" xfId="36346"/>
    <cellStyle name="標準 20 13 5 4 5" xfId="25119"/>
    <cellStyle name="標準 20 13 5 5" xfId="11080"/>
    <cellStyle name="標準 20 13 5 5 2" xfId="33657"/>
    <cellStyle name="標準 20 13 5 5 3" xfId="22303"/>
    <cellStyle name="標準 20 13 5 6" xfId="17870"/>
    <cellStyle name="標準 20 13 5 6 2" xfId="36779"/>
    <cellStyle name="標準 20 13 5 6 3" xfId="25555"/>
    <cellStyle name="標準 20 13 5 7" xfId="29073"/>
    <cellStyle name="標準 20 13 5 7 2" xfId="40297"/>
    <cellStyle name="標準 20 13 5 8" xfId="32646"/>
    <cellStyle name="標準 20 13 5 9" xfId="21201"/>
    <cellStyle name="標準 20 13 6" xfId="7613"/>
    <cellStyle name="標準 20 13 6 2" xfId="9421"/>
    <cellStyle name="標準 20 13 6 2 2" xfId="13035"/>
    <cellStyle name="標準 20 13 6 2 2 2" xfId="38734"/>
    <cellStyle name="標準 20 13 6 2 2 3" xfId="27510"/>
    <cellStyle name="標準 20 13 6 2 3" xfId="17877"/>
    <cellStyle name="標準 20 13 6 2 3 2" xfId="42252"/>
    <cellStyle name="標準 20 13 6 2 3 3" xfId="31028"/>
    <cellStyle name="標準 20 13 6 2 4" xfId="35315"/>
    <cellStyle name="標準 20 13 6 2 5" xfId="24088"/>
    <cellStyle name="標準 20 13 6 3" xfId="10363"/>
    <cellStyle name="標準 20 13 6 3 2" xfId="13942"/>
    <cellStyle name="標準 20 13 6 3 2 2" xfId="39641"/>
    <cellStyle name="標準 20 13 6 3 2 3" xfId="28417"/>
    <cellStyle name="標準 20 13 6 3 3" xfId="17878"/>
    <cellStyle name="標準 20 13 6 3 3 2" xfId="43159"/>
    <cellStyle name="標準 20 13 6 3 3 3" xfId="31935"/>
    <cellStyle name="標準 20 13 6 3 4" xfId="33883"/>
    <cellStyle name="標準 20 13 6 3 5" xfId="22529"/>
    <cellStyle name="標準 20 13 6 4" xfId="11306"/>
    <cellStyle name="標準 20 13 6 4 2" xfId="37005"/>
    <cellStyle name="標準 20 13 6 4 3" xfId="25781"/>
    <cellStyle name="標準 20 13 6 5" xfId="17876"/>
    <cellStyle name="標準 20 13 6 5 2" xfId="40523"/>
    <cellStyle name="標準 20 13 6 5 3" xfId="29299"/>
    <cellStyle name="標準 20 13 6 6" xfId="33063"/>
    <cellStyle name="標準 20 13 6 7" xfId="21618"/>
    <cellStyle name="標準 20 13 7" xfId="7839"/>
    <cellStyle name="標準 20 13 7 2" xfId="11532"/>
    <cellStyle name="標準 20 13 7 2 2" xfId="35296"/>
    <cellStyle name="標準 20 13 7 2 3" xfId="24069"/>
    <cellStyle name="標準 20 13 7 3" xfId="17879"/>
    <cellStyle name="標準 20 13 7 3 2" xfId="37231"/>
    <cellStyle name="標準 20 13 7 3 3" xfId="26007"/>
    <cellStyle name="標準 20 13 7 4" xfId="29525"/>
    <cellStyle name="標準 20 13 7 4 2" xfId="40749"/>
    <cellStyle name="標準 20 13 7 5" xfId="34109"/>
    <cellStyle name="標準 20 13 7 6" xfId="22755"/>
    <cellStyle name="標準 20 13 8" xfId="8078"/>
    <cellStyle name="標準 20 13 8 2" xfId="11758"/>
    <cellStyle name="標準 20 13 8 2 2" xfId="37457"/>
    <cellStyle name="標準 20 13 8 2 3" xfId="26233"/>
    <cellStyle name="標準 20 13 8 3" xfId="17880"/>
    <cellStyle name="標準 20 13 8 3 2" xfId="40975"/>
    <cellStyle name="標準 20 13 8 3 3" xfId="29751"/>
    <cellStyle name="標準 20 13 8 4" xfId="34335"/>
    <cellStyle name="標準 20 13 8 5" xfId="22981"/>
    <cellStyle name="標準 20 13 9" xfId="8305"/>
    <cellStyle name="標準 20 13 9 2" xfId="11984"/>
    <cellStyle name="標準 20 13 9 2 2" xfId="37683"/>
    <cellStyle name="標準 20 13 9 2 3" xfId="26459"/>
    <cellStyle name="標準 20 13 9 3" xfId="17881"/>
    <cellStyle name="標準 20 13 9 3 2" xfId="41201"/>
    <cellStyle name="標準 20 13 9 3 3" xfId="29977"/>
    <cellStyle name="標準 20 13 9 4" xfId="34561"/>
    <cellStyle name="標準 20 13 9 5" xfId="23207"/>
    <cellStyle name="標準 20 14" xfId="6677"/>
    <cellStyle name="標準 20 14 10" xfId="7053"/>
    <cellStyle name="標準 20 14 10 2" xfId="10954"/>
    <cellStyle name="標準 20 14 10 2 2" xfId="36653"/>
    <cellStyle name="標準 20 14 10 2 3" xfId="25429"/>
    <cellStyle name="標準 20 14 10 3" xfId="17883"/>
    <cellStyle name="標準 20 14 10 3 2" xfId="40171"/>
    <cellStyle name="標準 20 14 10 3 3" xfId="28947"/>
    <cellStyle name="標準 20 14 10 4" xfId="35171"/>
    <cellStyle name="標準 20 14 10 5" xfId="23940"/>
    <cellStyle name="標準 20 14 11" xfId="9001"/>
    <cellStyle name="標準 20 14 11 2" xfId="12619"/>
    <cellStyle name="標準 20 14 11 2 2" xfId="38318"/>
    <cellStyle name="標準 20 14 11 2 3" xfId="27094"/>
    <cellStyle name="標準 20 14 11 3" xfId="17884"/>
    <cellStyle name="標準 20 14 11 3 2" xfId="41836"/>
    <cellStyle name="標準 20 14 11 3 3" xfId="30612"/>
    <cellStyle name="標準 20 14 11 4" xfId="36136"/>
    <cellStyle name="標準 20 14 11 5" xfId="24909"/>
    <cellStyle name="標準 20 14 12" xfId="9943"/>
    <cellStyle name="標準 20 14 12 2" xfId="13526"/>
    <cellStyle name="標準 20 14 12 2 2" xfId="39225"/>
    <cellStyle name="標準 20 14 12 2 3" xfId="28001"/>
    <cellStyle name="標準 20 14 12 3" xfId="17885"/>
    <cellStyle name="標準 20 14 12 3 2" xfId="42743"/>
    <cellStyle name="標準 20 14 12 3 3" xfId="31519"/>
    <cellStyle name="標準 20 14 12 4" xfId="33531"/>
    <cellStyle name="標準 20 14 12 5" xfId="22177"/>
    <cellStyle name="標準 20 14 13" xfId="10892"/>
    <cellStyle name="標準 20 14 13 2" xfId="36591"/>
    <cellStyle name="標準 20 14 13 3" xfId="25367"/>
    <cellStyle name="標準 20 14 14" xfId="17882"/>
    <cellStyle name="標準 20 14 14 2" xfId="40109"/>
    <cellStyle name="標準 20 14 14 3" xfId="28885"/>
    <cellStyle name="標準 20 14 15" xfId="32647"/>
    <cellStyle name="標準 20 14 16" xfId="21202"/>
    <cellStyle name="標準 20 14 2" xfId="7329"/>
    <cellStyle name="標準 20 14 2 10" xfId="11038"/>
    <cellStyle name="標準 20 14 2 10 2" xfId="33615"/>
    <cellStyle name="標準 20 14 2 10 3" xfId="22261"/>
    <cellStyle name="標準 20 14 2 11" xfId="17886"/>
    <cellStyle name="標準 20 14 2 11 2" xfId="36737"/>
    <cellStyle name="標準 20 14 2 11 3" xfId="25513"/>
    <cellStyle name="標準 20 14 2 12" xfId="29031"/>
    <cellStyle name="標準 20 14 2 12 2" xfId="40255"/>
    <cellStyle name="標準 20 14 2 13" xfId="32648"/>
    <cellStyle name="標準 20 14 2 14" xfId="21203"/>
    <cellStyle name="標準 20 14 2 2" xfId="7487"/>
    <cellStyle name="標準 20 14 2 2 2" xfId="8631"/>
    <cellStyle name="標準 20 14 2 2 2 2" xfId="9747"/>
    <cellStyle name="標準 20 14 2 2 2 2 2" xfId="13361"/>
    <cellStyle name="標準 20 14 2 2 2 2 2 2" xfId="39060"/>
    <cellStyle name="標準 20 14 2 2 2 2 2 3" xfId="27836"/>
    <cellStyle name="標準 20 14 2 2 2 2 3" xfId="17889"/>
    <cellStyle name="標準 20 14 2 2 2 2 3 2" xfId="42578"/>
    <cellStyle name="標準 20 14 2 2 2 2 3 3" xfId="31354"/>
    <cellStyle name="標準 20 14 2 2 2 2 4" xfId="35319"/>
    <cellStyle name="標準 20 14 2 2 2 2 5" xfId="24092"/>
    <cellStyle name="標準 20 14 2 2 2 3" xfId="10689"/>
    <cellStyle name="標準 20 14 2 2 2 3 2" xfId="14268"/>
    <cellStyle name="標準 20 14 2 2 2 3 2 2" xfId="39967"/>
    <cellStyle name="標準 20 14 2 2 2 3 2 3" xfId="28743"/>
    <cellStyle name="標準 20 14 2 2 2 3 3" xfId="17890"/>
    <cellStyle name="標準 20 14 2 2 2 3 3 2" xfId="43485"/>
    <cellStyle name="標準 20 14 2 2 2 3 3 3" xfId="32261"/>
    <cellStyle name="標準 20 14 2 2 2 3 4" xfId="34887"/>
    <cellStyle name="標準 20 14 2 2 2 3 5" xfId="23533"/>
    <cellStyle name="標準 20 14 2 2 2 4" xfId="12310"/>
    <cellStyle name="標準 20 14 2 2 2 4 2" xfId="38009"/>
    <cellStyle name="標準 20 14 2 2 2 4 3" xfId="26785"/>
    <cellStyle name="標準 20 14 2 2 2 5" xfId="17888"/>
    <cellStyle name="標準 20 14 2 2 2 5 2" xfId="41527"/>
    <cellStyle name="標準 20 14 2 2 2 5 3" xfId="30303"/>
    <cellStyle name="標準 20 14 2 2 2 6" xfId="33389"/>
    <cellStyle name="標準 20 14 2 2 2 7" xfId="21944"/>
    <cellStyle name="標準 20 14 2 2 3" xfId="9003"/>
    <cellStyle name="標準 20 14 2 2 3 2" xfId="12621"/>
    <cellStyle name="標準 20 14 2 2 3 2 2" xfId="38320"/>
    <cellStyle name="標準 20 14 2 2 3 2 3" xfId="27096"/>
    <cellStyle name="標準 20 14 2 2 3 3" xfId="17891"/>
    <cellStyle name="標準 20 14 2 2 3 3 2" xfId="41838"/>
    <cellStyle name="標準 20 14 2 2 3 3 3" xfId="30614"/>
    <cellStyle name="標準 20 14 2 2 3 4" xfId="35318"/>
    <cellStyle name="標準 20 14 2 2 3 5" xfId="24091"/>
    <cellStyle name="標準 20 14 2 2 4" xfId="9945"/>
    <cellStyle name="標準 20 14 2 2 4 2" xfId="13528"/>
    <cellStyle name="標準 20 14 2 2 4 2 2" xfId="39227"/>
    <cellStyle name="標準 20 14 2 2 4 2 3" xfId="28003"/>
    <cellStyle name="標準 20 14 2 2 4 3" xfId="17892"/>
    <cellStyle name="標準 20 14 2 2 4 3 2" xfId="42745"/>
    <cellStyle name="標準 20 14 2 2 4 3 3" xfId="31521"/>
    <cellStyle name="標準 20 14 2 2 4 4" xfId="36446"/>
    <cellStyle name="標準 20 14 2 2 4 5" xfId="25219"/>
    <cellStyle name="標準 20 14 2 2 5" xfId="11180"/>
    <cellStyle name="標準 20 14 2 2 5 2" xfId="33757"/>
    <cellStyle name="標準 20 14 2 2 5 3" xfId="22403"/>
    <cellStyle name="標準 20 14 2 2 6" xfId="17887"/>
    <cellStyle name="標準 20 14 2 2 6 2" xfId="36879"/>
    <cellStyle name="標準 20 14 2 2 6 3" xfId="25655"/>
    <cellStyle name="標準 20 14 2 2 7" xfId="29173"/>
    <cellStyle name="標準 20 14 2 2 7 2" xfId="40397"/>
    <cellStyle name="標準 20 14 2 2 8" xfId="32649"/>
    <cellStyle name="標準 20 14 2 2 9" xfId="21204"/>
    <cellStyle name="標準 20 14 2 3" xfId="7713"/>
    <cellStyle name="標準 20 14 2 3 2" xfId="9495"/>
    <cellStyle name="標準 20 14 2 3 2 2" xfId="13109"/>
    <cellStyle name="標準 20 14 2 3 2 2 2" xfId="38808"/>
    <cellStyle name="標準 20 14 2 3 2 2 3" xfId="27584"/>
    <cellStyle name="標準 20 14 2 3 2 3" xfId="17894"/>
    <cellStyle name="標準 20 14 2 3 2 3 2" xfId="42326"/>
    <cellStyle name="標準 20 14 2 3 2 3 3" xfId="31102"/>
    <cellStyle name="標準 20 14 2 3 2 4" xfId="35320"/>
    <cellStyle name="標準 20 14 2 3 2 5" xfId="24093"/>
    <cellStyle name="標準 20 14 2 3 3" xfId="10437"/>
    <cellStyle name="標準 20 14 2 3 3 2" xfId="14016"/>
    <cellStyle name="標準 20 14 2 3 3 2 2" xfId="39715"/>
    <cellStyle name="標準 20 14 2 3 3 2 3" xfId="28491"/>
    <cellStyle name="標準 20 14 2 3 3 3" xfId="17895"/>
    <cellStyle name="標準 20 14 2 3 3 3 2" xfId="43233"/>
    <cellStyle name="標準 20 14 2 3 3 3 3" xfId="32009"/>
    <cellStyle name="標準 20 14 2 3 3 4" xfId="33983"/>
    <cellStyle name="標準 20 14 2 3 3 5" xfId="22629"/>
    <cellStyle name="標準 20 14 2 3 4" xfId="11406"/>
    <cellStyle name="標準 20 14 2 3 4 2" xfId="37105"/>
    <cellStyle name="標準 20 14 2 3 4 3" xfId="25881"/>
    <cellStyle name="標準 20 14 2 3 5" xfId="17893"/>
    <cellStyle name="標準 20 14 2 3 5 2" xfId="40623"/>
    <cellStyle name="標準 20 14 2 3 5 3" xfId="29399"/>
    <cellStyle name="標準 20 14 2 3 6" xfId="33137"/>
    <cellStyle name="標準 20 14 2 3 7" xfId="21692"/>
    <cellStyle name="標準 20 14 2 4" xfId="7939"/>
    <cellStyle name="標準 20 14 2 4 2" xfId="11632"/>
    <cellStyle name="標準 20 14 2 4 2 2" xfId="37331"/>
    <cellStyle name="標準 20 14 2 4 2 3" xfId="26107"/>
    <cellStyle name="標準 20 14 2 4 3" xfId="17896"/>
    <cellStyle name="標準 20 14 2 4 3 2" xfId="40849"/>
    <cellStyle name="標準 20 14 2 4 3 3" xfId="29625"/>
    <cellStyle name="標準 20 14 2 4 4" xfId="34209"/>
    <cellStyle name="標準 20 14 2 4 5" xfId="22855"/>
    <cellStyle name="標準 20 14 2 5" xfId="8179"/>
    <cellStyle name="標準 20 14 2 5 2" xfId="11858"/>
    <cellStyle name="標準 20 14 2 5 2 2" xfId="37557"/>
    <cellStyle name="標準 20 14 2 5 2 3" xfId="26333"/>
    <cellStyle name="標準 20 14 2 5 3" xfId="17897"/>
    <cellStyle name="標準 20 14 2 5 3 2" xfId="41075"/>
    <cellStyle name="標準 20 14 2 5 3 3" xfId="29851"/>
    <cellStyle name="標準 20 14 2 5 4" xfId="34435"/>
    <cellStyle name="標準 20 14 2 5 5" xfId="23081"/>
    <cellStyle name="標準 20 14 2 6" xfId="8379"/>
    <cellStyle name="標準 20 14 2 6 2" xfId="12058"/>
    <cellStyle name="標準 20 14 2 6 2 2" xfId="37757"/>
    <cellStyle name="標準 20 14 2 6 2 3" xfId="26533"/>
    <cellStyle name="標準 20 14 2 6 3" xfId="17898"/>
    <cellStyle name="標準 20 14 2 6 3 2" xfId="41275"/>
    <cellStyle name="標準 20 14 2 6 3 3" xfId="30051"/>
    <cellStyle name="標準 20 14 2 6 4" xfId="34635"/>
    <cellStyle name="標準 20 14 2 6 5" xfId="23281"/>
    <cellStyle name="標準 20 14 2 7" xfId="8857"/>
    <cellStyle name="標準 20 14 2 7 2" xfId="12536"/>
    <cellStyle name="標準 20 14 2 7 2 2" xfId="38235"/>
    <cellStyle name="標準 20 14 2 7 2 3" xfId="27011"/>
    <cellStyle name="標準 20 14 2 7 3" xfId="17899"/>
    <cellStyle name="標準 20 14 2 7 3 2" xfId="41753"/>
    <cellStyle name="標準 20 14 2 7 3 3" xfId="30529"/>
    <cellStyle name="標準 20 14 2 7 4" xfId="35113"/>
    <cellStyle name="標準 20 14 2 7 5" xfId="23759"/>
    <cellStyle name="標準 20 14 2 8" xfId="9002"/>
    <cellStyle name="標準 20 14 2 8 2" xfId="12620"/>
    <cellStyle name="標準 20 14 2 8 2 2" xfId="38319"/>
    <cellStyle name="標準 20 14 2 8 2 3" xfId="27095"/>
    <cellStyle name="標準 20 14 2 8 3" xfId="17900"/>
    <cellStyle name="標準 20 14 2 8 3 2" xfId="41837"/>
    <cellStyle name="標準 20 14 2 8 3 3" xfId="30613"/>
    <cellStyle name="標準 20 14 2 8 4" xfId="35317"/>
    <cellStyle name="標準 20 14 2 8 5" xfId="24090"/>
    <cellStyle name="標準 20 14 2 9" xfId="9944"/>
    <cellStyle name="標準 20 14 2 9 2" xfId="13527"/>
    <cellStyle name="標準 20 14 2 9 2 2" xfId="39226"/>
    <cellStyle name="標準 20 14 2 9 2 3" xfId="28002"/>
    <cellStyle name="標準 20 14 2 9 3" xfId="17901"/>
    <cellStyle name="標準 20 14 2 9 3 2" xfId="42744"/>
    <cellStyle name="標準 20 14 2 9 3 3" xfId="31520"/>
    <cellStyle name="標準 20 14 2 9 4" xfId="36194"/>
    <cellStyle name="標準 20 14 2 9 5" xfId="24967"/>
    <cellStyle name="標準 20 14 3" xfId="7545"/>
    <cellStyle name="標準 20 14 3 10" xfId="29231"/>
    <cellStyle name="標準 20 14 3 10 2" xfId="40455"/>
    <cellStyle name="標準 20 14 3 11" xfId="32650"/>
    <cellStyle name="標準 20 14 3 12" xfId="21205"/>
    <cellStyle name="標準 20 14 3 2" xfId="7771"/>
    <cellStyle name="標準 20 14 3 2 2" xfId="8689"/>
    <cellStyle name="標準 20 14 3 2 2 2" xfId="9805"/>
    <cellStyle name="標準 20 14 3 2 2 2 2" xfId="13419"/>
    <cellStyle name="標準 20 14 3 2 2 2 2 2" xfId="39118"/>
    <cellStyle name="標準 20 14 3 2 2 2 2 3" xfId="27894"/>
    <cellStyle name="標準 20 14 3 2 2 2 3" xfId="17905"/>
    <cellStyle name="標準 20 14 3 2 2 2 3 2" xfId="42636"/>
    <cellStyle name="標準 20 14 3 2 2 2 3 3" xfId="31412"/>
    <cellStyle name="標準 20 14 3 2 2 2 4" xfId="35323"/>
    <cellStyle name="標準 20 14 3 2 2 2 5" xfId="24096"/>
    <cellStyle name="標準 20 14 3 2 2 3" xfId="10747"/>
    <cellStyle name="標準 20 14 3 2 2 3 2" xfId="14326"/>
    <cellStyle name="標準 20 14 3 2 2 3 2 2" xfId="40025"/>
    <cellStyle name="標準 20 14 3 2 2 3 2 3" xfId="28801"/>
    <cellStyle name="標準 20 14 3 2 2 3 3" xfId="17906"/>
    <cellStyle name="標準 20 14 3 2 2 3 3 2" xfId="43543"/>
    <cellStyle name="標準 20 14 3 2 2 3 3 3" xfId="32319"/>
    <cellStyle name="標準 20 14 3 2 2 3 4" xfId="34945"/>
    <cellStyle name="標準 20 14 3 2 2 3 5" xfId="23591"/>
    <cellStyle name="標準 20 14 3 2 2 4" xfId="12368"/>
    <cellStyle name="標準 20 14 3 2 2 4 2" xfId="38067"/>
    <cellStyle name="標準 20 14 3 2 2 4 3" xfId="26843"/>
    <cellStyle name="標準 20 14 3 2 2 5" xfId="17904"/>
    <cellStyle name="標準 20 14 3 2 2 5 2" xfId="41585"/>
    <cellStyle name="標準 20 14 3 2 2 5 3" xfId="30361"/>
    <cellStyle name="標準 20 14 3 2 2 6" xfId="33447"/>
    <cellStyle name="標準 20 14 3 2 2 7" xfId="22002"/>
    <cellStyle name="標準 20 14 3 2 3" xfId="9005"/>
    <cellStyle name="標準 20 14 3 2 3 2" xfId="12623"/>
    <cellStyle name="標準 20 14 3 2 3 2 2" xfId="38322"/>
    <cellStyle name="標準 20 14 3 2 3 2 3" xfId="27098"/>
    <cellStyle name="標準 20 14 3 2 3 3" xfId="17907"/>
    <cellStyle name="標準 20 14 3 2 3 3 2" xfId="41840"/>
    <cellStyle name="標準 20 14 3 2 3 3 3" xfId="30616"/>
    <cellStyle name="標準 20 14 3 2 3 4" xfId="35322"/>
    <cellStyle name="標準 20 14 3 2 3 5" xfId="24095"/>
    <cellStyle name="標準 20 14 3 2 4" xfId="9947"/>
    <cellStyle name="標準 20 14 3 2 4 2" xfId="13530"/>
    <cellStyle name="標準 20 14 3 2 4 2 2" xfId="39229"/>
    <cellStyle name="標準 20 14 3 2 4 2 3" xfId="28005"/>
    <cellStyle name="標準 20 14 3 2 4 3" xfId="17908"/>
    <cellStyle name="標準 20 14 3 2 4 3 2" xfId="42747"/>
    <cellStyle name="標準 20 14 3 2 4 3 3" xfId="31523"/>
    <cellStyle name="標準 20 14 3 2 4 4" xfId="36504"/>
    <cellStyle name="標準 20 14 3 2 4 5" xfId="25277"/>
    <cellStyle name="標準 20 14 3 2 5" xfId="11464"/>
    <cellStyle name="標準 20 14 3 2 5 2" xfId="34041"/>
    <cellStyle name="標準 20 14 3 2 5 3" xfId="22687"/>
    <cellStyle name="標準 20 14 3 2 6" xfId="17903"/>
    <cellStyle name="標準 20 14 3 2 6 2" xfId="37163"/>
    <cellStyle name="標準 20 14 3 2 6 3" xfId="25939"/>
    <cellStyle name="標準 20 14 3 2 7" xfId="29457"/>
    <cellStyle name="標準 20 14 3 2 7 2" xfId="40681"/>
    <cellStyle name="標準 20 14 3 2 8" xfId="32651"/>
    <cellStyle name="標準 20 14 3 2 9" xfId="21206"/>
    <cellStyle name="標準 20 14 3 3" xfId="7997"/>
    <cellStyle name="標準 20 14 3 3 2" xfId="9579"/>
    <cellStyle name="標準 20 14 3 3 2 2" xfId="13193"/>
    <cellStyle name="標準 20 14 3 3 2 2 2" xfId="38892"/>
    <cellStyle name="標準 20 14 3 3 2 2 3" xfId="27668"/>
    <cellStyle name="標準 20 14 3 3 2 3" xfId="17910"/>
    <cellStyle name="標準 20 14 3 3 2 3 2" xfId="42410"/>
    <cellStyle name="標準 20 14 3 3 2 3 3" xfId="31186"/>
    <cellStyle name="標準 20 14 3 3 2 4" xfId="35324"/>
    <cellStyle name="標準 20 14 3 3 2 5" xfId="24097"/>
    <cellStyle name="標準 20 14 3 3 3" xfId="10521"/>
    <cellStyle name="標準 20 14 3 3 3 2" xfId="14100"/>
    <cellStyle name="標準 20 14 3 3 3 2 2" xfId="39799"/>
    <cellStyle name="標準 20 14 3 3 3 2 3" xfId="28575"/>
    <cellStyle name="標準 20 14 3 3 3 3" xfId="17911"/>
    <cellStyle name="標準 20 14 3 3 3 3 2" xfId="43317"/>
    <cellStyle name="標準 20 14 3 3 3 3 3" xfId="32093"/>
    <cellStyle name="標準 20 14 3 3 3 4" xfId="34267"/>
    <cellStyle name="標準 20 14 3 3 3 5" xfId="22913"/>
    <cellStyle name="標準 20 14 3 3 4" xfId="11690"/>
    <cellStyle name="標準 20 14 3 3 4 2" xfId="37389"/>
    <cellStyle name="標準 20 14 3 3 4 3" xfId="26165"/>
    <cellStyle name="標準 20 14 3 3 5" xfId="17909"/>
    <cellStyle name="標準 20 14 3 3 5 2" xfId="40907"/>
    <cellStyle name="標準 20 14 3 3 5 3" xfId="29683"/>
    <cellStyle name="標準 20 14 3 3 6" xfId="33221"/>
    <cellStyle name="標準 20 14 3 3 7" xfId="21776"/>
    <cellStyle name="標準 20 14 3 4" xfId="8237"/>
    <cellStyle name="標準 20 14 3 4 2" xfId="11916"/>
    <cellStyle name="標準 20 14 3 4 2 2" xfId="37615"/>
    <cellStyle name="標準 20 14 3 4 2 3" xfId="26391"/>
    <cellStyle name="標準 20 14 3 4 3" xfId="17912"/>
    <cellStyle name="標準 20 14 3 4 3 2" xfId="41133"/>
    <cellStyle name="標準 20 14 3 4 3 3" xfId="29909"/>
    <cellStyle name="標準 20 14 3 4 4" xfId="34493"/>
    <cellStyle name="標準 20 14 3 4 5" xfId="23139"/>
    <cellStyle name="標準 20 14 3 5" xfId="8463"/>
    <cellStyle name="標準 20 14 3 5 2" xfId="12142"/>
    <cellStyle name="標準 20 14 3 5 2 2" xfId="37841"/>
    <cellStyle name="標準 20 14 3 5 2 3" xfId="26617"/>
    <cellStyle name="標準 20 14 3 5 3" xfId="17913"/>
    <cellStyle name="標準 20 14 3 5 3 2" xfId="41359"/>
    <cellStyle name="標準 20 14 3 5 3 3" xfId="30135"/>
    <cellStyle name="標準 20 14 3 5 4" xfId="34719"/>
    <cellStyle name="標準 20 14 3 5 5" xfId="23365"/>
    <cellStyle name="標準 20 14 3 6" xfId="9004"/>
    <cellStyle name="標準 20 14 3 6 2" xfId="12622"/>
    <cellStyle name="標準 20 14 3 6 2 2" xfId="38321"/>
    <cellStyle name="標準 20 14 3 6 2 3" xfId="27097"/>
    <cellStyle name="標準 20 14 3 6 3" xfId="17914"/>
    <cellStyle name="標準 20 14 3 6 3 2" xfId="41839"/>
    <cellStyle name="標準 20 14 3 6 3 3" xfId="30615"/>
    <cellStyle name="標準 20 14 3 6 4" xfId="35321"/>
    <cellStyle name="標準 20 14 3 6 5" xfId="24094"/>
    <cellStyle name="標準 20 14 3 7" xfId="9946"/>
    <cellStyle name="標準 20 14 3 7 2" xfId="13529"/>
    <cellStyle name="標準 20 14 3 7 2 2" xfId="39228"/>
    <cellStyle name="標準 20 14 3 7 2 3" xfId="28004"/>
    <cellStyle name="標準 20 14 3 7 3" xfId="17915"/>
    <cellStyle name="標準 20 14 3 7 3 2" xfId="42746"/>
    <cellStyle name="標準 20 14 3 7 3 3" xfId="31522"/>
    <cellStyle name="標準 20 14 3 7 4" xfId="36278"/>
    <cellStyle name="標準 20 14 3 7 5" xfId="25051"/>
    <cellStyle name="標準 20 14 3 8" xfId="11238"/>
    <cellStyle name="標準 20 14 3 8 2" xfId="33815"/>
    <cellStyle name="標準 20 14 3 8 3" xfId="22461"/>
    <cellStyle name="標準 20 14 3 9" xfId="17902"/>
    <cellStyle name="標準 20 14 3 9 2" xfId="36937"/>
    <cellStyle name="標準 20 14 3 9 3" xfId="25713"/>
    <cellStyle name="標準 20 14 4" xfId="7402"/>
    <cellStyle name="標準 20 14 4 2" xfId="8547"/>
    <cellStyle name="標準 20 14 4 2 2" xfId="9663"/>
    <cellStyle name="標準 20 14 4 2 2 2" xfId="13277"/>
    <cellStyle name="標準 20 14 4 2 2 2 2" xfId="38976"/>
    <cellStyle name="標準 20 14 4 2 2 2 3" xfId="27752"/>
    <cellStyle name="標準 20 14 4 2 2 3" xfId="17918"/>
    <cellStyle name="標準 20 14 4 2 2 3 2" xfId="42494"/>
    <cellStyle name="標準 20 14 4 2 2 3 3" xfId="31270"/>
    <cellStyle name="標準 20 14 4 2 2 4" xfId="35326"/>
    <cellStyle name="標準 20 14 4 2 2 5" xfId="24099"/>
    <cellStyle name="標準 20 14 4 2 3" xfId="10605"/>
    <cellStyle name="標準 20 14 4 2 3 2" xfId="14184"/>
    <cellStyle name="標準 20 14 4 2 3 2 2" xfId="39883"/>
    <cellStyle name="標準 20 14 4 2 3 2 3" xfId="28659"/>
    <cellStyle name="標準 20 14 4 2 3 3" xfId="17919"/>
    <cellStyle name="標準 20 14 4 2 3 3 2" xfId="43401"/>
    <cellStyle name="標準 20 14 4 2 3 3 3" xfId="32177"/>
    <cellStyle name="標準 20 14 4 2 3 4" xfId="34803"/>
    <cellStyle name="標準 20 14 4 2 3 5" xfId="23449"/>
    <cellStyle name="標準 20 14 4 2 4" xfId="12226"/>
    <cellStyle name="標準 20 14 4 2 4 2" xfId="37925"/>
    <cellStyle name="標準 20 14 4 2 4 3" xfId="26701"/>
    <cellStyle name="標準 20 14 4 2 5" xfId="17917"/>
    <cellStyle name="標準 20 14 4 2 5 2" xfId="41443"/>
    <cellStyle name="標準 20 14 4 2 5 3" xfId="30219"/>
    <cellStyle name="標準 20 14 4 2 6" xfId="33305"/>
    <cellStyle name="標準 20 14 4 2 7" xfId="21860"/>
    <cellStyle name="標準 20 14 4 3" xfId="9006"/>
    <cellStyle name="標準 20 14 4 3 2" xfId="12624"/>
    <cellStyle name="標準 20 14 4 3 2 2" xfId="38323"/>
    <cellStyle name="標準 20 14 4 3 2 3" xfId="27099"/>
    <cellStyle name="標準 20 14 4 3 3" xfId="17920"/>
    <cellStyle name="標準 20 14 4 3 3 2" xfId="41841"/>
    <cellStyle name="標準 20 14 4 3 3 3" xfId="30617"/>
    <cellStyle name="標準 20 14 4 3 4" xfId="35325"/>
    <cellStyle name="標準 20 14 4 3 5" xfId="24098"/>
    <cellStyle name="標準 20 14 4 4" xfId="9948"/>
    <cellStyle name="標準 20 14 4 4 2" xfId="13531"/>
    <cellStyle name="標準 20 14 4 4 2 2" xfId="39230"/>
    <cellStyle name="標準 20 14 4 4 2 3" xfId="28006"/>
    <cellStyle name="標準 20 14 4 4 3" xfId="17921"/>
    <cellStyle name="標準 20 14 4 4 3 2" xfId="42748"/>
    <cellStyle name="標準 20 14 4 4 3 3" xfId="31524"/>
    <cellStyle name="標準 20 14 4 4 4" xfId="36362"/>
    <cellStyle name="標準 20 14 4 4 5" xfId="25135"/>
    <cellStyle name="標準 20 14 4 5" xfId="11096"/>
    <cellStyle name="標準 20 14 4 5 2" xfId="33673"/>
    <cellStyle name="標準 20 14 4 5 3" xfId="22319"/>
    <cellStyle name="標準 20 14 4 6" xfId="17916"/>
    <cellStyle name="標準 20 14 4 6 2" xfId="36795"/>
    <cellStyle name="標準 20 14 4 6 3" xfId="25571"/>
    <cellStyle name="標準 20 14 4 7" xfId="29089"/>
    <cellStyle name="標準 20 14 4 7 2" xfId="40313"/>
    <cellStyle name="標準 20 14 4 8" xfId="32652"/>
    <cellStyle name="標準 20 14 4 9" xfId="21207"/>
    <cellStyle name="標準 20 14 5" xfId="7629"/>
    <cellStyle name="標準 20 14 5 2" xfId="9437"/>
    <cellStyle name="標準 20 14 5 2 2" xfId="13051"/>
    <cellStyle name="標準 20 14 5 2 2 2" xfId="38750"/>
    <cellStyle name="標準 20 14 5 2 2 3" xfId="27526"/>
    <cellStyle name="標準 20 14 5 2 3" xfId="17923"/>
    <cellStyle name="標準 20 14 5 2 3 2" xfId="42268"/>
    <cellStyle name="標準 20 14 5 2 3 3" xfId="31044"/>
    <cellStyle name="標準 20 14 5 2 4" xfId="35327"/>
    <cellStyle name="標準 20 14 5 2 5" xfId="24100"/>
    <cellStyle name="標準 20 14 5 3" xfId="10379"/>
    <cellStyle name="標準 20 14 5 3 2" xfId="13958"/>
    <cellStyle name="標準 20 14 5 3 2 2" xfId="39657"/>
    <cellStyle name="標準 20 14 5 3 2 3" xfId="28433"/>
    <cellStyle name="標準 20 14 5 3 3" xfId="17924"/>
    <cellStyle name="標準 20 14 5 3 3 2" xfId="43175"/>
    <cellStyle name="標準 20 14 5 3 3 3" xfId="31951"/>
    <cellStyle name="標準 20 14 5 3 4" xfId="33899"/>
    <cellStyle name="標準 20 14 5 3 5" xfId="22545"/>
    <cellStyle name="標準 20 14 5 4" xfId="11322"/>
    <cellStyle name="標準 20 14 5 4 2" xfId="37021"/>
    <cellStyle name="標準 20 14 5 4 3" xfId="25797"/>
    <cellStyle name="標準 20 14 5 5" xfId="17922"/>
    <cellStyle name="標準 20 14 5 5 2" xfId="40539"/>
    <cellStyle name="標準 20 14 5 5 3" xfId="29315"/>
    <cellStyle name="標準 20 14 5 6" xfId="33079"/>
    <cellStyle name="標準 20 14 5 7" xfId="21634"/>
    <cellStyle name="標準 20 14 6" xfId="7855"/>
    <cellStyle name="標準 20 14 6 2" xfId="11548"/>
    <cellStyle name="標準 20 14 6 2 2" xfId="35316"/>
    <cellStyle name="標準 20 14 6 2 3" xfId="24089"/>
    <cellStyle name="標準 20 14 6 3" xfId="17925"/>
    <cellStyle name="標準 20 14 6 3 2" xfId="37247"/>
    <cellStyle name="標準 20 14 6 3 3" xfId="26023"/>
    <cellStyle name="標準 20 14 6 4" xfId="29541"/>
    <cellStyle name="標準 20 14 6 4 2" xfId="40765"/>
    <cellStyle name="標準 20 14 6 5" xfId="34125"/>
    <cellStyle name="標準 20 14 6 6" xfId="22771"/>
    <cellStyle name="標準 20 14 7" xfId="8094"/>
    <cellStyle name="標準 20 14 7 2" xfId="11774"/>
    <cellStyle name="標準 20 14 7 2 2" xfId="37473"/>
    <cellStyle name="標準 20 14 7 2 3" xfId="26249"/>
    <cellStyle name="標準 20 14 7 3" xfId="17926"/>
    <cellStyle name="標準 20 14 7 3 2" xfId="40991"/>
    <cellStyle name="標準 20 14 7 3 3" xfId="29767"/>
    <cellStyle name="標準 20 14 7 4" xfId="34351"/>
    <cellStyle name="標準 20 14 7 5" xfId="22997"/>
    <cellStyle name="標準 20 14 8" xfId="8321"/>
    <cellStyle name="標準 20 14 8 2" xfId="12000"/>
    <cellStyle name="標準 20 14 8 2 2" xfId="37699"/>
    <cellStyle name="標準 20 14 8 2 3" xfId="26475"/>
    <cellStyle name="標準 20 14 8 3" xfId="17927"/>
    <cellStyle name="標準 20 14 8 3 2" xfId="41217"/>
    <cellStyle name="標準 20 14 8 3 3" xfId="29993"/>
    <cellStyle name="標準 20 14 8 4" xfId="34577"/>
    <cellStyle name="標準 20 14 8 5" xfId="23223"/>
    <cellStyle name="標準 20 14 9" xfId="8773"/>
    <cellStyle name="標準 20 14 9 2" xfId="12452"/>
    <cellStyle name="標準 20 14 9 2 2" xfId="38151"/>
    <cellStyle name="標準 20 14 9 2 3" xfId="26927"/>
    <cellStyle name="標準 20 14 9 3" xfId="17928"/>
    <cellStyle name="標準 20 14 9 3 2" xfId="41669"/>
    <cellStyle name="標準 20 14 9 3 3" xfId="30445"/>
    <cellStyle name="標準 20 14 9 4" xfId="35029"/>
    <cellStyle name="標準 20 14 9 5" xfId="23675"/>
    <cellStyle name="標準 20 15" xfId="6798"/>
    <cellStyle name="標準 20 15 10" xfId="9949"/>
    <cellStyle name="標準 20 15 10 2" xfId="13532"/>
    <cellStyle name="標準 20 15 10 2 2" xfId="39231"/>
    <cellStyle name="標準 20 15 10 2 3" xfId="28007"/>
    <cellStyle name="標準 20 15 10 3" xfId="17930"/>
    <cellStyle name="標準 20 15 10 3 2" xfId="42749"/>
    <cellStyle name="標準 20 15 10 3 3" xfId="31525"/>
    <cellStyle name="標準 20 15 10 4" xfId="33573"/>
    <cellStyle name="標準 20 15 10 5" xfId="22219"/>
    <cellStyle name="標準 20 15 11" xfId="10908"/>
    <cellStyle name="標準 20 15 11 2" xfId="36607"/>
    <cellStyle name="標準 20 15 11 3" xfId="25383"/>
    <cellStyle name="標準 20 15 12" xfId="17929"/>
    <cellStyle name="標準 20 15 12 2" xfId="40125"/>
    <cellStyle name="標準 20 15 12 3" xfId="28901"/>
    <cellStyle name="標準 20 15 13" xfId="32653"/>
    <cellStyle name="標準 20 15 14" xfId="21208"/>
    <cellStyle name="標準 20 15 2" xfId="7445"/>
    <cellStyle name="標準 20 15 2 2" xfId="8589"/>
    <cellStyle name="標準 20 15 2 2 2" xfId="9705"/>
    <cellStyle name="標準 20 15 2 2 2 2" xfId="13319"/>
    <cellStyle name="標準 20 15 2 2 2 2 2" xfId="39018"/>
    <cellStyle name="標準 20 15 2 2 2 2 3" xfId="27794"/>
    <cellStyle name="標準 20 15 2 2 2 3" xfId="17933"/>
    <cellStyle name="標準 20 15 2 2 2 3 2" xfId="42536"/>
    <cellStyle name="標準 20 15 2 2 2 3 3" xfId="31312"/>
    <cellStyle name="標準 20 15 2 2 2 4" xfId="35330"/>
    <cellStyle name="標準 20 15 2 2 2 5" xfId="24103"/>
    <cellStyle name="標準 20 15 2 2 3" xfId="10647"/>
    <cellStyle name="標準 20 15 2 2 3 2" xfId="14226"/>
    <cellStyle name="標準 20 15 2 2 3 2 2" xfId="39925"/>
    <cellStyle name="標準 20 15 2 2 3 2 3" xfId="28701"/>
    <cellStyle name="標準 20 15 2 2 3 3" xfId="17934"/>
    <cellStyle name="標準 20 15 2 2 3 3 2" xfId="43443"/>
    <cellStyle name="標準 20 15 2 2 3 3 3" xfId="32219"/>
    <cellStyle name="標準 20 15 2 2 3 4" xfId="34845"/>
    <cellStyle name="標準 20 15 2 2 3 5" xfId="23491"/>
    <cellStyle name="標準 20 15 2 2 4" xfId="12268"/>
    <cellStyle name="標準 20 15 2 2 4 2" xfId="37967"/>
    <cellStyle name="標準 20 15 2 2 4 3" xfId="26743"/>
    <cellStyle name="標準 20 15 2 2 5" xfId="17932"/>
    <cellStyle name="標準 20 15 2 2 5 2" xfId="41485"/>
    <cellStyle name="標準 20 15 2 2 5 3" xfId="30261"/>
    <cellStyle name="標準 20 15 2 2 6" xfId="33347"/>
    <cellStyle name="標準 20 15 2 2 7" xfId="21902"/>
    <cellStyle name="標準 20 15 2 3" xfId="9008"/>
    <cellStyle name="標準 20 15 2 3 2" xfId="12626"/>
    <cellStyle name="標準 20 15 2 3 2 2" xfId="38325"/>
    <cellStyle name="標準 20 15 2 3 2 3" xfId="27101"/>
    <cellStyle name="標準 20 15 2 3 3" xfId="17935"/>
    <cellStyle name="標準 20 15 2 3 3 2" xfId="41843"/>
    <cellStyle name="標準 20 15 2 3 3 3" xfId="30619"/>
    <cellStyle name="標準 20 15 2 3 4" xfId="35329"/>
    <cellStyle name="標準 20 15 2 3 5" xfId="24102"/>
    <cellStyle name="標準 20 15 2 4" xfId="9950"/>
    <cellStyle name="標準 20 15 2 4 2" xfId="13533"/>
    <cellStyle name="標準 20 15 2 4 2 2" xfId="39232"/>
    <cellStyle name="標準 20 15 2 4 2 3" xfId="28008"/>
    <cellStyle name="標準 20 15 2 4 3" xfId="17936"/>
    <cellStyle name="標準 20 15 2 4 3 2" xfId="42750"/>
    <cellStyle name="標準 20 15 2 4 3 3" xfId="31526"/>
    <cellStyle name="標準 20 15 2 4 4" xfId="36404"/>
    <cellStyle name="標準 20 15 2 4 5" xfId="25177"/>
    <cellStyle name="標準 20 15 2 5" xfId="11138"/>
    <cellStyle name="標準 20 15 2 5 2" xfId="33715"/>
    <cellStyle name="標準 20 15 2 5 3" xfId="22361"/>
    <cellStyle name="標準 20 15 2 6" xfId="17931"/>
    <cellStyle name="標準 20 15 2 6 2" xfId="36837"/>
    <cellStyle name="標準 20 15 2 6 3" xfId="25613"/>
    <cellStyle name="標準 20 15 2 7" xfId="29131"/>
    <cellStyle name="標準 20 15 2 7 2" xfId="40355"/>
    <cellStyle name="標準 20 15 2 8" xfId="32654"/>
    <cellStyle name="標準 20 15 2 9" xfId="21209"/>
    <cellStyle name="標準 20 15 3" xfId="7671"/>
    <cellStyle name="標準 20 15 3 2" xfId="9453"/>
    <cellStyle name="標準 20 15 3 2 2" xfId="13067"/>
    <cellStyle name="標準 20 15 3 2 2 2" xfId="38766"/>
    <cellStyle name="標準 20 15 3 2 2 3" xfId="27542"/>
    <cellStyle name="標準 20 15 3 2 3" xfId="17938"/>
    <cellStyle name="標準 20 15 3 2 3 2" xfId="42284"/>
    <cellStyle name="標準 20 15 3 2 3 3" xfId="31060"/>
    <cellStyle name="標準 20 15 3 2 4" xfId="35331"/>
    <cellStyle name="標準 20 15 3 2 5" xfId="24104"/>
    <cellStyle name="標準 20 15 3 3" xfId="10395"/>
    <cellStyle name="標準 20 15 3 3 2" xfId="13974"/>
    <cellStyle name="標準 20 15 3 3 2 2" xfId="39673"/>
    <cellStyle name="標準 20 15 3 3 2 3" xfId="28449"/>
    <cellStyle name="標準 20 15 3 3 3" xfId="17939"/>
    <cellStyle name="標準 20 15 3 3 3 2" xfId="43191"/>
    <cellStyle name="標準 20 15 3 3 3 3" xfId="31967"/>
    <cellStyle name="標準 20 15 3 3 4" xfId="33941"/>
    <cellStyle name="標準 20 15 3 3 5" xfId="22587"/>
    <cellStyle name="標準 20 15 3 4" xfId="11364"/>
    <cellStyle name="標準 20 15 3 4 2" xfId="37063"/>
    <cellStyle name="標準 20 15 3 4 3" xfId="25839"/>
    <cellStyle name="標準 20 15 3 5" xfId="17937"/>
    <cellStyle name="標準 20 15 3 5 2" xfId="40581"/>
    <cellStyle name="標準 20 15 3 5 3" xfId="29357"/>
    <cellStyle name="標準 20 15 3 6" xfId="33095"/>
    <cellStyle name="標準 20 15 3 7" xfId="21650"/>
    <cellStyle name="標準 20 15 4" xfId="7897"/>
    <cellStyle name="標準 20 15 4 2" xfId="11590"/>
    <cellStyle name="標準 20 15 4 2 2" xfId="35328"/>
    <cellStyle name="標準 20 15 4 2 3" xfId="24101"/>
    <cellStyle name="標準 20 15 4 3" xfId="17940"/>
    <cellStyle name="標準 20 15 4 3 2" xfId="37289"/>
    <cellStyle name="標準 20 15 4 3 3" xfId="26065"/>
    <cellStyle name="標準 20 15 4 4" xfId="29583"/>
    <cellStyle name="標準 20 15 4 4 2" xfId="40807"/>
    <cellStyle name="標準 20 15 4 5" xfId="34167"/>
    <cellStyle name="標準 20 15 4 6" xfId="22813"/>
    <cellStyle name="標準 20 15 5" xfId="8137"/>
    <cellStyle name="標準 20 15 5 2" xfId="11816"/>
    <cellStyle name="標準 20 15 5 2 2" xfId="37515"/>
    <cellStyle name="標準 20 15 5 2 3" xfId="26291"/>
    <cellStyle name="標準 20 15 5 3" xfId="17941"/>
    <cellStyle name="標準 20 15 5 3 2" xfId="41033"/>
    <cellStyle name="標準 20 15 5 3 3" xfId="29809"/>
    <cellStyle name="標準 20 15 5 4" xfId="34393"/>
    <cellStyle name="標準 20 15 5 5" xfId="23039"/>
    <cellStyle name="標準 20 15 6" xfId="8337"/>
    <cellStyle name="標準 20 15 6 2" xfId="12016"/>
    <cellStyle name="標準 20 15 6 2 2" xfId="37715"/>
    <cellStyle name="標準 20 15 6 2 3" xfId="26491"/>
    <cellStyle name="標準 20 15 6 3" xfId="17942"/>
    <cellStyle name="標準 20 15 6 3 2" xfId="41233"/>
    <cellStyle name="標準 20 15 6 3 3" xfId="30009"/>
    <cellStyle name="標準 20 15 6 4" xfId="34593"/>
    <cellStyle name="標準 20 15 6 5" xfId="23239"/>
    <cellStyle name="標準 20 15 7" xfId="8815"/>
    <cellStyle name="標準 20 15 7 2" xfId="12494"/>
    <cellStyle name="標準 20 15 7 2 2" xfId="38193"/>
    <cellStyle name="標準 20 15 7 2 3" xfId="26969"/>
    <cellStyle name="標準 20 15 7 3" xfId="17943"/>
    <cellStyle name="標準 20 15 7 3 2" xfId="41711"/>
    <cellStyle name="標準 20 15 7 3 3" xfId="30487"/>
    <cellStyle name="標準 20 15 7 4" xfId="35071"/>
    <cellStyle name="標準 20 15 7 5" xfId="23717"/>
    <cellStyle name="標準 20 15 8" xfId="7278"/>
    <cellStyle name="標準 20 15 8 2" xfId="10996"/>
    <cellStyle name="標準 20 15 8 2 2" xfId="36546"/>
    <cellStyle name="標準 20 15 8 2 3" xfId="25319"/>
    <cellStyle name="標準 20 15 8 3" xfId="17944"/>
    <cellStyle name="標準 20 15 8 3 2" xfId="36695"/>
    <cellStyle name="標準 20 15 8 3 3" xfId="25471"/>
    <cellStyle name="標準 20 15 8 4" xfId="28989"/>
    <cellStyle name="標準 20 15 8 4 2" xfId="40213"/>
    <cellStyle name="標準 20 15 8 5" xfId="23958"/>
    <cellStyle name="標準 20 15 9" xfId="9007"/>
    <cellStyle name="標準 20 15 9 2" xfId="12625"/>
    <cellStyle name="標準 20 15 9 2 2" xfId="38324"/>
    <cellStyle name="標準 20 15 9 2 3" xfId="27100"/>
    <cellStyle name="標準 20 15 9 3" xfId="17945"/>
    <cellStyle name="標準 20 15 9 3 2" xfId="41842"/>
    <cellStyle name="標準 20 15 9 3 3" xfId="30618"/>
    <cellStyle name="標準 20 15 9 4" xfId="36152"/>
    <cellStyle name="標準 20 15 9 5" xfId="24925"/>
    <cellStyle name="標準 20 16" xfId="6923"/>
    <cellStyle name="標準 20 16 10" xfId="17946"/>
    <cellStyle name="標準 20 16 10 2" xfId="40127"/>
    <cellStyle name="標準 20 16 10 3" xfId="28903"/>
    <cellStyle name="標準 20 16 11" xfId="32655"/>
    <cellStyle name="標準 20 16 12" xfId="21210"/>
    <cellStyle name="標準 20 16 2" xfId="7729"/>
    <cellStyle name="標準 20 16 2 2" xfId="8647"/>
    <cellStyle name="標準 20 16 2 2 2" xfId="9763"/>
    <cellStyle name="標準 20 16 2 2 2 2" xfId="13377"/>
    <cellStyle name="標準 20 16 2 2 2 2 2" xfId="39076"/>
    <cellStyle name="標準 20 16 2 2 2 2 3" xfId="27852"/>
    <cellStyle name="標準 20 16 2 2 2 3" xfId="17949"/>
    <cellStyle name="標準 20 16 2 2 2 3 2" xfId="42594"/>
    <cellStyle name="標準 20 16 2 2 2 3 3" xfId="31370"/>
    <cellStyle name="標準 20 16 2 2 2 4" xfId="35334"/>
    <cellStyle name="標準 20 16 2 2 2 5" xfId="24107"/>
    <cellStyle name="標準 20 16 2 2 3" xfId="10705"/>
    <cellStyle name="標準 20 16 2 2 3 2" xfId="14284"/>
    <cellStyle name="標準 20 16 2 2 3 2 2" xfId="39983"/>
    <cellStyle name="標準 20 16 2 2 3 2 3" xfId="28759"/>
    <cellStyle name="標準 20 16 2 2 3 3" xfId="17950"/>
    <cellStyle name="標準 20 16 2 2 3 3 2" xfId="43501"/>
    <cellStyle name="標準 20 16 2 2 3 3 3" xfId="32277"/>
    <cellStyle name="標準 20 16 2 2 3 4" xfId="34903"/>
    <cellStyle name="標準 20 16 2 2 3 5" xfId="23549"/>
    <cellStyle name="標準 20 16 2 2 4" xfId="12326"/>
    <cellStyle name="標準 20 16 2 2 4 2" xfId="38025"/>
    <cellStyle name="標準 20 16 2 2 4 3" xfId="26801"/>
    <cellStyle name="標準 20 16 2 2 5" xfId="17948"/>
    <cellStyle name="標準 20 16 2 2 5 2" xfId="41543"/>
    <cellStyle name="標準 20 16 2 2 5 3" xfId="30319"/>
    <cellStyle name="標準 20 16 2 2 6" xfId="33405"/>
    <cellStyle name="標準 20 16 2 2 7" xfId="21960"/>
    <cellStyle name="標準 20 16 2 3" xfId="9010"/>
    <cellStyle name="標準 20 16 2 3 2" xfId="12628"/>
    <cellStyle name="標準 20 16 2 3 2 2" xfId="38327"/>
    <cellStyle name="標準 20 16 2 3 2 3" xfId="27103"/>
    <cellStyle name="標準 20 16 2 3 3" xfId="17951"/>
    <cellStyle name="標準 20 16 2 3 3 2" xfId="41845"/>
    <cellStyle name="標準 20 16 2 3 3 3" xfId="30621"/>
    <cellStyle name="標準 20 16 2 3 4" xfId="35333"/>
    <cellStyle name="標準 20 16 2 3 5" xfId="24106"/>
    <cellStyle name="標準 20 16 2 4" xfId="9952"/>
    <cellStyle name="標準 20 16 2 4 2" xfId="13535"/>
    <cellStyle name="標準 20 16 2 4 2 2" xfId="39234"/>
    <cellStyle name="標準 20 16 2 4 2 3" xfId="28010"/>
    <cellStyle name="標準 20 16 2 4 3" xfId="17952"/>
    <cellStyle name="標準 20 16 2 4 3 2" xfId="42752"/>
    <cellStyle name="標準 20 16 2 4 3 3" xfId="31528"/>
    <cellStyle name="標準 20 16 2 4 4" xfId="36462"/>
    <cellStyle name="標準 20 16 2 4 5" xfId="25235"/>
    <cellStyle name="標準 20 16 2 5" xfId="11422"/>
    <cellStyle name="標準 20 16 2 5 2" xfId="33999"/>
    <cellStyle name="標準 20 16 2 5 3" xfId="22645"/>
    <cellStyle name="標準 20 16 2 6" xfId="17947"/>
    <cellStyle name="標準 20 16 2 6 2" xfId="37121"/>
    <cellStyle name="標準 20 16 2 6 3" xfId="25897"/>
    <cellStyle name="標準 20 16 2 7" xfId="29415"/>
    <cellStyle name="標準 20 16 2 7 2" xfId="40639"/>
    <cellStyle name="標準 20 16 2 8" xfId="32656"/>
    <cellStyle name="標準 20 16 2 9" xfId="21211"/>
    <cellStyle name="標準 20 16 3" xfId="7955"/>
    <cellStyle name="標準 20 16 3 2" xfId="9537"/>
    <cellStyle name="標準 20 16 3 2 2" xfId="13151"/>
    <cellStyle name="標準 20 16 3 2 2 2" xfId="38850"/>
    <cellStyle name="標準 20 16 3 2 2 3" xfId="27626"/>
    <cellStyle name="標準 20 16 3 2 3" xfId="17954"/>
    <cellStyle name="標準 20 16 3 2 3 2" xfId="42368"/>
    <cellStyle name="標準 20 16 3 2 3 3" xfId="31144"/>
    <cellStyle name="標準 20 16 3 2 4" xfId="35335"/>
    <cellStyle name="標準 20 16 3 2 5" xfId="24108"/>
    <cellStyle name="標準 20 16 3 3" xfId="10479"/>
    <cellStyle name="標準 20 16 3 3 2" xfId="14058"/>
    <cellStyle name="標準 20 16 3 3 2 2" xfId="39757"/>
    <cellStyle name="標準 20 16 3 3 2 3" xfId="28533"/>
    <cellStyle name="標準 20 16 3 3 3" xfId="17955"/>
    <cellStyle name="標準 20 16 3 3 3 2" xfId="43275"/>
    <cellStyle name="標準 20 16 3 3 3 3" xfId="32051"/>
    <cellStyle name="標準 20 16 3 3 4" xfId="34225"/>
    <cellStyle name="標準 20 16 3 3 5" xfId="22871"/>
    <cellStyle name="標準 20 16 3 4" xfId="11648"/>
    <cellStyle name="標準 20 16 3 4 2" xfId="37347"/>
    <cellStyle name="標準 20 16 3 4 3" xfId="26123"/>
    <cellStyle name="標準 20 16 3 5" xfId="17953"/>
    <cellStyle name="標準 20 16 3 5 2" xfId="40865"/>
    <cellStyle name="標準 20 16 3 5 3" xfId="29641"/>
    <cellStyle name="標準 20 16 3 6" xfId="33179"/>
    <cellStyle name="標準 20 16 3 7" xfId="21734"/>
    <cellStyle name="標準 20 16 4" xfId="8195"/>
    <cellStyle name="標準 20 16 4 2" xfId="11874"/>
    <cellStyle name="標準 20 16 4 2 2" xfId="37573"/>
    <cellStyle name="標準 20 16 4 2 3" xfId="26349"/>
    <cellStyle name="標準 20 16 4 3" xfId="17956"/>
    <cellStyle name="標準 20 16 4 3 2" xfId="41091"/>
    <cellStyle name="標準 20 16 4 3 3" xfId="29867"/>
    <cellStyle name="標準 20 16 4 4" xfId="34451"/>
    <cellStyle name="標準 20 16 4 5" xfId="23097"/>
    <cellStyle name="標準 20 16 5" xfId="8421"/>
    <cellStyle name="標準 20 16 5 2" xfId="12100"/>
    <cellStyle name="標準 20 16 5 2 2" xfId="37799"/>
    <cellStyle name="標準 20 16 5 2 3" xfId="26575"/>
    <cellStyle name="標準 20 16 5 3" xfId="17957"/>
    <cellStyle name="標準 20 16 5 3 2" xfId="41317"/>
    <cellStyle name="標準 20 16 5 3 3" xfId="30093"/>
    <cellStyle name="標準 20 16 5 4" xfId="34677"/>
    <cellStyle name="標準 20 16 5 5" xfId="23323"/>
    <cellStyle name="標準 20 16 6" xfId="7503"/>
    <cellStyle name="標準 20 16 6 2" xfId="11196"/>
    <cellStyle name="標準 20 16 6 2 2" xfId="36895"/>
    <cellStyle name="標準 20 16 6 2 3" xfId="25671"/>
    <cellStyle name="標準 20 16 6 3" xfId="17958"/>
    <cellStyle name="標準 20 16 6 3 2" xfId="40413"/>
    <cellStyle name="標準 20 16 6 3 3" xfId="29189"/>
    <cellStyle name="標準 20 16 6 4" xfId="35332"/>
    <cellStyle name="標準 20 16 6 5" xfId="24105"/>
    <cellStyle name="標準 20 16 7" xfId="9009"/>
    <cellStyle name="標準 20 16 7 2" xfId="12627"/>
    <cellStyle name="標準 20 16 7 2 2" xfId="38326"/>
    <cellStyle name="標準 20 16 7 2 3" xfId="27102"/>
    <cellStyle name="標準 20 16 7 3" xfId="17959"/>
    <cellStyle name="標準 20 16 7 3 2" xfId="41844"/>
    <cellStyle name="標準 20 16 7 3 3" xfId="30620"/>
    <cellStyle name="標準 20 16 7 4" xfId="36236"/>
    <cellStyle name="標準 20 16 7 5" xfId="25009"/>
    <cellStyle name="標準 20 16 8" xfId="9951"/>
    <cellStyle name="標準 20 16 8 2" xfId="13534"/>
    <cellStyle name="標準 20 16 8 2 2" xfId="39233"/>
    <cellStyle name="標準 20 16 8 2 3" xfId="28009"/>
    <cellStyle name="標準 20 16 8 3" xfId="17960"/>
    <cellStyle name="標準 20 16 8 3 2" xfId="42751"/>
    <cellStyle name="標準 20 16 8 3 3" xfId="31527"/>
    <cellStyle name="標準 20 16 8 4" xfId="33773"/>
    <cellStyle name="標準 20 16 8 5" xfId="22419"/>
    <cellStyle name="標準 20 16 9" xfId="10910"/>
    <cellStyle name="標準 20 16 9 2" xfId="36609"/>
    <cellStyle name="標準 20 16 9 3" xfId="25385"/>
    <cellStyle name="標準 20 17" xfId="6963"/>
    <cellStyle name="標準 20 17 2" xfId="8505"/>
    <cellStyle name="標準 20 17 2 2" xfId="9621"/>
    <cellStyle name="標準 20 17 2 2 2" xfId="13235"/>
    <cellStyle name="標準 20 17 2 2 2 2" xfId="38934"/>
    <cellStyle name="標準 20 17 2 2 2 3" xfId="27710"/>
    <cellStyle name="標準 20 17 2 2 3" xfId="17963"/>
    <cellStyle name="標準 20 17 2 2 3 2" xfId="42452"/>
    <cellStyle name="標準 20 17 2 2 3 3" xfId="31228"/>
    <cellStyle name="標準 20 17 2 2 4" xfId="35337"/>
    <cellStyle name="標準 20 17 2 2 5" xfId="24110"/>
    <cellStyle name="標準 20 17 2 3" xfId="10563"/>
    <cellStyle name="標準 20 17 2 3 2" xfId="14142"/>
    <cellStyle name="標準 20 17 2 3 2 2" xfId="39841"/>
    <cellStyle name="標準 20 17 2 3 2 3" xfId="28617"/>
    <cellStyle name="標準 20 17 2 3 3" xfId="17964"/>
    <cellStyle name="標準 20 17 2 3 3 2" xfId="43359"/>
    <cellStyle name="標準 20 17 2 3 3 3" xfId="32135"/>
    <cellStyle name="標準 20 17 2 3 4" xfId="34761"/>
    <cellStyle name="標準 20 17 2 3 5" xfId="23407"/>
    <cellStyle name="標準 20 17 2 4" xfId="12184"/>
    <cellStyle name="標準 20 17 2 4 2" xfId="37883"/>
    <cellStyle name="標準 20 17 2 4 3" xfId="26659"/>
    <cellStyle name="標準 20 17 2 5" xfId="17962"/>
    <cellStyle name="標準 20 17 2 5 2" xfId="41401"/>
    <cellStyle name="標準 20 17 2 5 3" xfId="30177"/>
    <cellStyle name="標準 20 17 2 6" xfId="33263"/>
    <cellStyle name="標準 20 17 2 7" xfId="21818"/>
    <cellStyle name="標準 20 17 3" xfId="7360"/>
    <cellStyle name="標準 20 17 3 2" xfId="11054"/>
    <cellStyle name="標準 20 17 3 2 2" xfId="36753"/>
    <cellStyle name="標準 20 17 3 2 3" xfId="25529"/>
    <cellStyle name="標準 20 17 3 3" xfId="17965"/>
    <cellStyle name="標準 20 17 3 3 2" xfId="40271"/>
    <cellStyle name="標準 20 17 3 3 3" xfId="29047"/>
    <cellStyle name="標準 20 17 3 4" xfId="35336"/>
    <cellStyle name="標準 20 17 3 5" xfId="24109"/>
    <cellStyle name="標準 20 17 4" xfId="9011"/>
    <cellStyle name="標準 20 17 4 2" xfId="12629"/>
    <cellStyle name="標準 20 17 4 2 2" xfId="38328"/>
    <cellStyle name="標準 20 17 4 2 3" xfId="27104"/>
    <cellStyle name="標準 20 17 4 3" xfId="17966"/>
    <cellStyle name="標準 20 17 4 3 2" xfId="41846"/>
    <cellStyle name="標準 20 17 4 3 3" xfId="30622"/>
    <cellStyle name="標準 20 17 4 4" xfId="36320"/>
    <cellStyle name="標準 20 17 4 5" xfId="25093"/>
    <cellStyle name="標準 20 17 5" xfId="9953"/>
    <cellStyle name="標準 20 17 5 2" xfId="13536"/>
    <cellStyle name="標準 20 17 5 2 2" xfId="39235"/>
    <cellStyle name="標準 20 17 5 2 3" xfId="28011"/>
    <cellStyle name="標準 20 17 5 3" xfId="17967"/>
    <cellStyle name="標準 20 17 5 3 2" xfId="42753"/>
    <cellStyle name="標準 20 17 5 3 3" xfId="31529"/>
    <cellStyle name="標準 20 17 5 4" xfId="33631"/>
    <cellStyle name="標準 20 17 5 5" xfId="22277"/>
    <cellStyle name="標準 20 17 6" xfId="10911"/>
    <cellStyle name="標準 20 17 6 2" xfId="36610"/>
    <cellStyle name="標準 20 17 6 3" xfId="25386"/>
    <cellStyle name="標準 20 17 7" xfId="17961"/>
    <cellStyle name="標準 20 17 7 2" xfId="40128"/>
    <cellStyle name="標準 20 17 7 3" xfId="28904"/>
    <cellStyle name="標準 20 17 8" xfId="32657"/>
    <cellStyle name="標準 20 17 9" xfId="21212"/>
    <cellStyle name="標準 20 18" xfId="7587"/>
    <cellStyle name="標準 20 18 2" xfId="9392"/>
    <cellStyle name="標準 20 18 2 2" xfId="13006"/>
    <cellStyle name="標準 20 18 2 2 2" xfId="38705"/>
    <cellStyle name="標準 20 18 2 2 3" xfId="27481"/>
    <cellStyle name="標準 20 18 2 3" xfId="17969"/>
    <cellStyle name="標準 20 18 2 3 2" xfId="42223"/>
    <cellStyle name="標準 20 18 2 3 3" xfId="30999"/>
    <cellStyle name="標準 20 18 2 4" xfId="35338"/>
    <cellStyle name="標準 20 18 2 5" xfId="24111"/>
    <cellStyle name="標準 20 18 3" xfId="10334"/>
    <cellStyle name="標準 20 18 3 2" xfId="13913"/>
    <cellStyle name="標準 20 18 3 2 2" xfId="39612"/>
    <cellStyle name="標準 20 18 3 2 3" xfId="28388"/>
    <cellStyle name="標準 20 18 3 3" xfId="17970"/>
    <cellStyle name="標準 20 18 3 3 2" xfId="43130"/>
    <cellStyle name="標準 20 18 3 3 3" xfId="31906"/>
    <cellStyle name="標準 20 18 3 4" xfId="33857"/>
    <cellStyle name="標準 20 18 3 5" xfId="22503"/>
    <cellStyle name="標準 20 18 4" xfId="11280"/>
    <cellStyle name="標準 20 18 4 2" xfId="36979"/>
    <cellStyle name="標準 20 18 4 3" xfId="25755"/>
    <cellStyle name="標準 20 18 5" xfId="17968"/>
    <cellStyle name="標準 20 18 5 2" xfId="40497"/>
    <cellStyle name="標準 20 18 5 3" xfId="29273"/>
    <cellStyle name="標準 20 18 6" xfId="33034"/>
    <cellStyle name="標準 20 18 7" xfId="21589"/>
    <cellStyle name="標準 20 19" xfId="7813"/>
    <cellStyle name="標準 20 19 2" xfId="9395"/>
    <cellStyle name="標準 20 19 2 2" xfId="13009"/>
    <cellStyle name="標準 20 19 2 2 2" xfId="38708"/>
    <cellStyle name="標準 20 19 2 2 3" xfId="27484"/>
    <cellStyle name="標準 20 19 2 3" xfId="17972"/>
    <cellStyle name="標準 20 19 2 3 2" xfId="42226"/>
    <cellStyle name="標準 20 19 2 3 3" xfId="31002"/>
    <cellStyle name="標準 20 19 2 4" xfId="35339"/>
    <cellStyle name="標準 20 19 2 5" xfId="24112"/>
    <cellStyle name="標準 20 19 3" xfId="10337"/>
    <cellStyle name="標準 20 19 3 2" xfId="13916"/>
    <cellStyle name="標準 20 19 3 2 2" xfId="39615"/>
    <cellStyle name="標準 20 19 3 2 3" xfId="28391"/>
    <cellStyle name="標準 20 19 3 3" xfId="17973"/>
    <cellStyle name="標準 20 19 3 3 2" xfId="43133"/>
    <cellStyle name="標準 20 19 3 3 3" xfId="31909"/>
    <cellStyle name="標準 20 19 3 4" xfId="34083"/>
    <cellStyle name="標準 20 19 3 5" xfId="22729"/>
    <cellStyle name="標準 20 19 4" xfId="11506"/>
    <cellStyle name="標準 20 19 4 2" xfId="37205"/>
    <cellStyle name="標準 20 19 4 3" xfId="25981"/>
    <cellStyle name="標準 20 19 5" xfId="17971"/>
    <cellStyle name="標準 20 19 5 2" xfId="40723"/>
    <cellStyle name="標準 20 19 5 3" xfId="29499"/>
    <cellStyle name="標準 20 19 6" xfId="33037"/>
    <cellStyle name="標準 20 19 7" xfId="21592"/>
    <cellStyle name="標準 20 2" xfId="5644"/>
    <cellStyle name="標準 20 2 10" xfId="6800"/>
    <cellStyle name="標準 20 2 10 10" xfId="9955"/>
    <cellStyle name="標準 20 2 10 10 2" xfId="13538"/>
    <cellStyle name="標準 20 2 10 10 2 2" xfId="39237"/>
    <cellStyle name="標準 20 2 10 10 2 3" xfId="28013"/>
    <cellStyle name="標準 20 2 10 10 3" xfId="17976"/>
    <cellStyle name="標準 20 2 10 10 3 2" xfId="42755"/>
    <cellStyle name="標準 20 2 10 10 3 3" xfId="31531"/>
    <cellStyle name="標準 20 2 10 10 4" xfId="33574"/>
    <cellStyle name="標準 20 2 10 10 5" xfId="22220"/>
    <cellStyle name="標準 20 2 10 11" xfId="10909"/>
    <cellStyle name="標準 20 2 10 11 2" xfId="36608"/>
    <cellStyle name="標準 20 2 10 11 3" xfId="25384"/>
    <cellStyle name="標準 20 2 10 12" xfId="17975"/>
    <cellStyle name="標準 20 2 10 12 2" xfId="40126"/>
    <cellStyle name="標準 20 2 10 12 3" xfId="28902"/>
    <cellStyle name="標準 20 2 10 13" xfId="32659"/>
    <cellStyle name="標準 20 2 10 14" xfId="21214"/>
    <cellStyle name="標準 20 2 10 2" xfId="7446"/>
    <cellStyle name="標準 20 2 10 2 2" xfId="8590"/>
    <cellStyle name="標準 20 2 10 2 2 2" xfId="9706"/>
    <cellStyle name="標準 20 2 10 2 2 2 2" xfId="13320"/>
    <cellStyle name="標準 20 2 10 2 2 2 2 2" xfId="39019"/>
    <cellStyle name="標準 20 2 10 2 2 2 2 3" xfId="27795"/>
    <cellStyle name="標準 20 2 10 2 2 2 3" xfId="17979"/>
    <cellStyle name="標準 20 2 10 2 2 2 3 2" xfId="42537"/>
    <cellStyle name="標準 20 2 10 2 2 2 3 3" xfId="31313"/>
    <cellStyle name="標準 20 2 10 2 2 2 4" xfId="35343"/>
    <cellStyle name="標準 20 2 10 2 2 2 5" xfId="24116"/>
    <cellStyle name="標準 20 2 10 2 2 3" xfId="10648"/>
    <cellStyle name="標準 20 2 10 2 2 3 2" xfId="14227"/>
    <cellStyle name="標準 20 2 10 2 2 3 2 2" xfId="39926"/>
    <cellStyle name="標準 20 2 10 2 2 3 2 3" xfId="28702"/>
    <cellStyle name="標準 20 2 10 2 2 3 3" xfId="17980"/>
    <cellStyle name="標準 20 2 10 2 2 3 3 2" xfId="43444"/>
    <cellStyle name="標準 20 2 10 2 2 3 3 3" xfId="32220"/>
    <cellStyle name="標準 20 2 10 2 2 3 4" xfId="34846"/>
    <cellStyle name="標準 20 2 10 2 2 3 5" xfId="23492"/>
    <cellStyle name="標準 20 2 10 2 2 4" xfId="12269"/>
    <cellStyle name="標準 20 2 10 2 2 4 2" xfId="37968"/>
    <cellStyle name="標準 20 2 10 2 2 4 3" xfId="26744"/>
    <cellStyle name="標準 20 2 10 2 2 5" xfId="17978"/>
    <cellStyle name="標準 20 2 10 2 2 5 2" xfId="41486"/>
    <cellStyle name="標準 20 2 10 2 2 5 3" xfId="30262"/>
    <cellStyle name="標準 20 2 10 2 2 6" xfId="33348"/>
    <cellStyle name="標準 20 2 10 2 2 7" xfId="21903"/>
    <cellStyle name="標準 20 2 10 2 3" xfId="9014"/>
    <cellStyle name="標準 20 2 10 2 3 2" xfId="12632"/>
    <cellStyle name="標準 20 2 10 2 3 2 2" xfId="38331"/>
    <cellStyle name="標準 20 2 10 2 3 2 3" xfId="27107"/>
    <cellStyle name="標準 20 2 10 2 3 3" xfId="17981"/>
    <cellStyle name="標準 20 2 10 2 3 3 2" xfId="41849"/>
    <cellStyle name="標準 20 2 10 2 3 3 3" xfId="30625"/>
    <cellStyle name="標準 20 2 10 2 3 4" xfId="35342"/>
    <cellStyle name="標準 20 2 10 2 3 5" xfId="24115"/>
    <cellStyle name="標準 20 2 10 2 4" xfId="9956"/>
    <cellStyle name="標準 20 2 10 2 4 2" xfId="13539"/>
    <cellStyle name="標準 20 2 10 2 4 2 2" xfId="39238"/>
    <cellStyle name="標準 20 2 10 2 4 2 3" xfId="28014"/>
    <cellStyle name="標準 20 2 10 2 4 3" xfId="17982"/>
    <cellStyle name="標準 20 2 10 2 4 3 2" xfId="42756"/>
    <cellStyle name="標準 20 2 10 2 4 3 3" xfId="31532"/>
    <cellStyle name="標準 20 2 10 2 4 4" xfId="36405"/>
    <cellStyle name="標準 20 2 10 2 4 5" xfId="25178"/>
    <cellStyle name="標準 20 2 10 2 5" xfId="11139"/>
    <cellStyle name="標準 20 2 10 2 5 2" xfId="33716"/>
    <cellStyle name="標準 20 2 10 2 5 3" xfId="22362"/>
    <cellStyle name="標準 20 2 10 2 6" xfId="17977"/>
    <cellStyle name="標準 20 2 10 2 6 2" xfId="36838"/>
    <cellStyle name="標準 20 2 10 2 6 3" xfId="25614"/>
    <cellStyle name="標準 20 2 10 2 7" xfId="29132"/>
    <cellStyle name="標準 20 2 10 2 7 2" xfId="40356"/>
    <cellStyle name="標準 20 2 10 2 8" xfId="32660"/>
    <cellStyle name="標準 20 2 10 2 9" xfId="21215"/>
    <cellStyle name="標準 20 2 10 3" xfId="7672"/>
    <cellStyle name="標準 20 2 10 3 2" xfId="9454"/>
    <cellStyle name="標準 20 2 10 3 2 2" xfId="13068"/>
    <cellStyle name="標準 20 2 10 3 2 2 2" xfId="38767"/>
    <cellStyle name="標準 20 2 10 3 2 2 3" xfId="27543"/>
    <cellStyle name="標準 20 2 10 3 2 3" xfId="17984"/>
    <cellStyle name="標準 20 2 10 3 2 3 2" xfId="42285"/>
    <cellStyle name="標準 20 2 10 3 2 3 3" xfId="31061"/>
    <cellStyle name="標準 20 2 10 3 2 4" xfId="35344"/>
    <cellStyle name="標準 20 2 10 3 2 5" xfId="24117"/>
    <cellStyle name="標準 20 2 10 3 3" xfId="10396"/>
    <cellStyle name="標準 20 2 10 3 3 2" xfId="13975"/>
    <cellStyle name="標準 20 2 10 3 3 2 2" xfId="39674"/>
    <cellStyle name="標準 20 2 10 3 3 2 3" xfId="28450"/>
    <cellStyle name="標準 20 2 10 3 3 3" xfId="17985"/>
    <cellStyle name="標準 20 2 10 3 3 3 2" xfId="43192"/>
    <cellStyle name="標準 20 2 10 3 3 3 3" xfId="31968"/>
    <cellStyle name="標準 20 2 10 3 3 4" xfId="33942"/>
    <cellStyle name="標準 20 2 10 3 3 5" xfId="22588"/>
    <cellStyle name="標準 20 2 10 3 4" xfId="11365"/>
    <cellStyle name="標準 20 2 10 3 4 2" xfId="37064"/>
    <cellStyle name="標準 20 2 10 3 4 3" xfId="25840"/>
    <cellStyle name="標準 20 2 10 3 5" xfId="17983"/>
    <cellStyle name="標準 20 2 10 3 5 2" xfId="40582"/>
    <cellStyle name="標準 20 2 10 3 5 3" xfId="29358"/>
    <cellStyle name="標準 20 2 10 3 6" xfId="33096"/>
    <cellStyle name="標準 20 2 10 3 7" xfId="21651"/>
    <cellStyle name="標準 20 2 10 4" xfId="7898"/>
    <cellStyle name="標準 20 2 10 4 2" xfId="11591"/>
    <cellStyle name="標準 20 2 10 4 2 2" xfId="37290"/>
    <cellStyle name="標準 20 2 10 4 2 3" xfId="26066"/>
    <cellStyle name="標準 20 2 10 4 3" xfId="17986"/>
    <cellStyle name="標準 20 2 10 4 3 2" xfId="40808"/>
    <cellStyle name="標準 20 2 10 4 3 3" xfId="29584"/>
    <cellStyle name="標準 20 2 10 4 4" xfId="34168"/>
    <cellStyle name="標準 20 2 10 4 5" xfId="22814"/>
    <cellStyle name="標準 20 2 10 5" xfId="8138"/>
    <cellStyle name="標準 20 2 10 5 2" xfId="11817"/>
    <cellStyle name="標準 20 2 10 5 2 2" xfId="37516"/>
    <cellStyle name="標準 20 2 10 5 2 3" xfId="26292"/>
    <cellStyle name="標準 20 2 10 5 3" xfId="17987"/>
    <cellStyle name="標準 20 2 10 5 3 2" xfId="41034"/>
    <cellStyle name="標準 20 2 10 5 3 3" xfId="29810"/>
    <cellStyle name="標準 20 2 10 5 4" xfId="34394"/>
    <cellStyle name="標準 20 2 10 5 5" xfId="23040"/>
    <cellStyle name="標準 20 2 10 6" xfId="8338"/>
    <cellStyle name="標準 20 2 10 6 2" xfId="12017"/>
    <cellStyle name="標準 20 2 10 6 2 2" xfId="37716"/>
    <cellStyle name="標準 20 2 10 6 2 3" xfId="26492"/>
    <cellStyle name="標準 20 2 10 6 3" xfId="17988"/>
    <cellStyle name="標準 20 2 10 6 3 2" xfId="41234"/>
    <cellStyle name="標準 20 2 10 6 3 3" xfId="30010"/>
    <cellStyle name="標準 20 2 10 6 4" xfId="34594"/>
    <cellStyle name="標準 20 2 10 6 5" xfId="23240"/>
    <cellStyle name="標準 20 2 10 7" xfId="8816"/>
    <cellStyle name="標準 20 2 10 7 2" xfId="12495"/>
    <cellStyle name="標準 20 2 10 7 2 2" xfId="38194"/>
    <cellStyle name="標準 20 2 10 7 2 3" xfId="26970"/>
    <cellStyle name="標準 20 2 10 7 3" xfId="17989"/>
    <cellStyle name="標準 20 2 10 7 3 2" xfId="41712"/>
    <cellStyle name="標準 20 2 10 7 3 3" xfId="30488"/>
    <cellStyle name="標準 20 2 10 7 4" xfId="35072"/>
    <cellStyle name="標準 20 2 10 7 5" xfId="23718"/>
    <cellStyle name="標準 20 2 10 8" xfId="7282"/>
    <cellStyle name="標準 20 2 10 8 2" xfId="10997"/>
    <cellStyle name="標準 20 2 10 8 2 2" xfId="36696"/>
    <cellStyle name="標準 20 2 10 8 2 3" xfId="25472"/>
    <cellStyle name="標準 20 2 10 8 3" xfId="17990"/>
    <cellStyle name="標準 20 2 10 8 3 2" xfId="40214"/>
    <cellStyle name="標準 20 2 10 8 3 3" xfId="28990"/>
    <cellStyle name="標準 20 2 10 8 4" xfId="35341"/>
    <cellStyle name="標準 20 2 10 8 5" xfId="24114"/>
    <cellStyle name="標準 20 2 10 9" xfId="9013"/>
    <cellStyle name="標準 20 2 10 9 2" xfId="12631"/>
    <cellStyle name="標準 20 2 10 9 2 2" xfId="38330"/>
    <cellStyle name="標準 20 2 10 9 2 3" xfId="27106"/>
    <cellStyle name="標準 20 2 10 9 3" xfId="17991"/>
    <cellStyle name="標準 20 2 10 9 3 2" xfId="41848"/>
    <cellStyle name="標準 20 2 10 9 3 3" xfId="30624"/>
    <cellStyle name="標準 20 2 10 9 4" xfId="36153"/>
    <cellStyle name="標準 20 2 10 9 5" xfId="24926"/>
    <cellStyle name="標準 20 2 11" xfId="7504"/>
    <cellStyle name="標準 20 2 11 10" xfId="29190"/>
    <cellStyle name="標準 20 2 11 10 2" xfId="40414"/>
    <cellStyle name="標準 20 2 11 11" xfId="32661"/>
    <cellStyle name="標準 20 2 11 12" xfId="21216"/>
    <cellStyle name="標準 20 2 11 2" xfId="7730"/>
    <cellStyle name="標準 20 2 11 2 2" xfId="8648"/>
    <cellStyle name="標準 20 2 11 2 2 2" xfId="9764"/>
    <cellStyle name="標準 20 2 11 2 2 2 2" xfId="13378"/>
    <cellStyle name="標準 20 2 11 2 2 2 2 2" xfId="39077"/>
    <cellStyle name="標準 20 2 11 2 2 2 2 3" xfId="27853"/>
    <cellStyle name="標準 20 2 11 2 2 2 3" xfId="17995"/>
    <cellStyle name="標準 20 2 11 2 2 2 3 2" xfId="42595"/>
    <cellStyle name="標準 20 2 11 2 2 2 3 3" xfId="31371"/>
    <cellStyle name="標準 20 2 11 2 2 2 4" xfId="35347"/>
    <cellStyle name="標準 20 2 11 2 2 2 5" xfId="24120"/>
    <cellStyle name="標準 20 2 11 2 2 3" xfId="10706"/>
    <cellStyle name="標準 20 2 11 2 2 3 2" xfId="14285"/>
    <cellStyle name="標準 20 2 11 2 2 3 2 2" xfId="39984"/>
    <cellStyle name="標準 20 2 11 2 2 3 2 3" xfId="28760"/>
    <cellStyle name="標準 20 2 11 2 2 3 3" xfId="17996"/>
    <cellStyle name="標準 20 2 11 2 2 3 3 2" xfId="43502"/>
    <cellStyle name="標準 20 2 11 2 2 3 3 3" xfId="32278"/>
    <cellStyle name="標準 20 2 11 2 2 3 4" xfId="34904"/>
    <cellStyle name="標準 20 2 11 2 2 3 5" xfId="23550"/>
    <cellStyle name="標準 20 2 11 2 2 4" xfId="12327"/>
    <cellStyle name="標準 20 2 11 2 2 4 2" xfId="38026"/>
    <cellStyle name="標準 20 2 11 2 2 4 3" xfId="26802"/>
    <cellStyle name="標準 20 2 11 2 2 5" xfId="17994"/>
    <cellStyle name="標準 20 2 11 2 2 5 2" xfId="41544"/>
    <cellStyle name="標準 20 2 11 2 2 5 3" xfId="30320"/>
    <cellStyle name="標準 20 2 11 2 2 6" xfId="33406"/>
    <cellStyle name="標準 20 2 11 2 2 7" xfId="21961"/>
    <cellStyle name="標準 20 2 11 2 3" xfId="9016"/>
    <cellStyle name="標準 20 2 11 2 3 2" xfId="12634"/>
    <cellStyle name="標準 20 2 11 2 3 2 2" xfId="38333"/>
    <cellStyle name="標準 20 2 11 2 3 2 3" xfId="27109"/>
    <cellStyle name="標準 20 2 11 2 3 3" xfId="17997"/>
    <cellStyle name="標準 20 2 11 2 3 3 2" xfId="41851"/>
    <cellStyle name="標準 20 2 11 2 3 3 3" xfId="30627"/>
    <cellStyle name="標準 20 2 11 2 3 4" xfId="35346"/>
    <cellStyle name="標準 20 2 11 2 3 5" xfId="24119"/>
    <cellStyle name="標準 20 2 11 2 4" xfId="9958"/>
    <cellStyle name="標準 20 2 11 2 4 2" xfId="13541"/>
    <cellStyle name="標準 20 2 11 2 4 2 2" xfId="39240"/>
    <cellStyle name="標準 20 2 11 2 4 2 3" xfId="28016"/>
    <cellStyle name="標準 20 2 11 2 4 3" xfId="17998"/>
    <cellStyle name="標準 20 2 11 2 4 3 2" xfId="42758"/>
    <cellStyle name="標準 20 2 11 2 4 3 3" xfId="31534"/>
    <cellStyle name="標準 20 2 11 2 4 4" xfId="36463"/>
    <cellStyle name="標準 20 2 11 2 4 5" xfId="25236"/>
    <cellStyle name="標準 20 2 11 2 5" xfId="11423"/>
    <cellStyle name="標準 20 2 11 2 5 2" xfId="34000"/>
    <cellStyle name="標準 20 2 11 2 5 3" xfId="22646"/>
    <cellStyle name="標準 20 2 11 2 6" xfId="17993"/>
    <cellStyle name="標準 20 2 11 2 6 2" xfId="37122"/>
    <cellStyle name="標準 20 2 11 2 6 3" xfId="25898"/>
    <cellStyle name="標準 20 2 11 2 7" xfId="29416"/>
    <cellStyle name="標準 20 2 11 2 7 2" xfId="40640"/>
    <cellStyle name="標準 20 2 11 2 8" xfId="32662"/>
    <cellStyle name="標準 20 2 11 2 9" xfId="21217"/>
    <cellStyle name="標準 20 2 11 3" xfId="7956"/>
    <cellStyle name="標準 20 2 11 3 2" xfId="9538"/>
    <cellStyle name="標準 20 2 11 3 2 2" xfId="13152"/>
    <cellStyle name="標準 20 2 11 3 2 2 2" xfId="38851"/>
    <cellStyle name="標準 20 2 11 3 2 2 3" xfId="27627"/>
    <cellStyle name="標準 20 2 11 3 2 3" xfId="18000"/>
    <cellStyle name="標準 20 2 11 3 2 3 2" xfId="42369"/>
    <cellStyle name="標準 20 2 11 3 2 3 3" xfId="31145"/>
    <cellStyle name="標準 20 2 11 3 2 4" xfId="35348"/>
    <cellStyle name="標準 20 2 11 3 2 5" xfId="24121"/>
    <cellStyle name="標準 20 2 11 3 3" xfId="10480"/>
    <cellStyle name="標準 20 2 11 3 3 2" xfId="14059"/>
    <cellStyle name="標準 20 2 11 3 3 2 2" xfId="39758"/>
    <cellStyle name="標準 20 2 11 3 3 2 3" xfId="28534"/>
    <cellStyle name="標準 20 2 11 3 3 3" xfId="18001"/>
    <cellStyle name="標準 20 2 11 3 3 3 2" xfId="43276"/>
    <cellStyle name="標準 20 2 11 3 3 3 3" xfId="32052"/>
    <cellStyle name="標準 20 2 11 3 3 4" xfId="34226"/>
    <cellStyle name="標準 20 2 11 3 3 5" xfId="22872"/>
    <cellStyle name="標準 20 2 11 3 4" xfId="11649"/>
    <cellStyle name="標準 20 2 11 3 4 2" xfId="37348"/>
    <cellStyle name="標準 20 2 11 3 4 3" xfId="26124"/>
    <cellStyle name="標準 20 2 11 3 5" xfId="17999"/>
    <cellStyle name="標準 20 2 11 3 5 2" xfId="40866"/>
    <cellStyle name="標準 20 2 11 3 5 3" xfId="29642"/>
    <cellStyle name="標準 20 2 11 3 6" xfId="33180"/>
    <cellStyle name="標準 20 2 11 3 7" xfId="21735"/>
    <cellStyle name="標準 20 2 11 4" xfId="8196"/>
    <cellStyle name="標準 20 2 11 4 2" xfId="11875"/>
    <cellStyle name="標準 20 2 11 4 2 2" xfId="37574"/>
    <cellStyle name="標準 20 2 11 4 2 3" xfId="26350"/>
    <cellStyle name="標準 20 2 11 4 3" xfId="18002"/>
    <cellStyle name="標準 20 2 11 4 3 2" xfId="41092"/>
    <cellStyle name="標準 20 2 11 4 3 3" xfId="29868"/>
    <cellStyle name="標準 20 2 11 4 4" xfId="34452"/>
    <cellStyle name="標準 20 2 11 4 5" xfId="23098"/>
    <cellStyle name="標準 20 2 11 5" xfId="8422"/>
    <cellStyle name="標準 20 2 11 5 2" xfId="12101"/>
    <cellStyle name="標準 20 2 11 5 2 2" xfId="37800"/>
    <cellStyle name="標準 20 2 11 5 2 3" xfId="26576"/>
    <cellStyle name="標準 20 2 11 5 3" xfId="18003"/>
    <cellStyle name="標準 20 2 11 5 3 2" xfId="41318"/>
    <cellStyle name="標準 20 2 11 5 3 3" xfId="30094"/>
    <cellStyle name="標準 20 2 11 5 4" xfId="34678"/>
    <cellStyle name="標準 20 2 11 5 5" xfId="23324"/>
    <cellStyle name="標準 20 2 11 6" xfId="9015"/>
    <cellStyle name="標準 20 2 11 6 2" xfId="12633"/>
    <cellStyle name="標準 20 2 11 6 2 2" xfId="38332"/>
    <cellStyle name="標準 20 2 11 6 2 3" xfId="27108"/>
    <cellStyle name="標準 20 2 11 6 3" xfId="18004"/>
    <cellStyle name="標準 20 2 11 6 3 2" xfId="41850"/>
    <cellStyle name="標準 20 2 11 6 3 3" xfId="30626"/>
    <cellStyle name="標準 20 2 11 6 4" xfId="35345"/>
    <cellStyle name="標準 20 2 11 6 5" xfId="24118"/>
    <cellStyle name="標準 20 2 11 7" xfId="9957"/>
    <cellStyle name="標準 20 2 11 7 2" xfId="13540"/>
    <cellStyle name="標準 20 2 11 7 2 2" xfId="39239"/>
    <cellStyle name="標準 20 2 11 7 2 3" xfId="28015"/>
    <cellStyle name="標準 20 2 11 7 3" xfId="18005"/>
    <cellStyle name="標準 20 2 11 7 3 2" xfId="42757"/>
    <cellStyle name="標準 20 2 11 7 3 3" xfId="31533"/>
    <cellStyle name="標準 20 2 11 7 4" xfId="36237"/>
    <cellStyle name="標準 20 2 11 7 5" xfId="25010"/>
    <cellStyle name="標準 20 2 11 8" xfId="11197"/>
    <cellStyle name="標準 20 2 11 8 2" xfId="33774"/>
    <cellStyle name="標準 20 2 11 8 3" xfId="22420"/>
    <cellStyle name="標準 20 2 11 9" xfId="17992"/>
    <cellStyle name="標準 20 2 11 9 2" xfId="36896"/>
    <cellStyle name="標準 20 2 11 9 3" xfId="25672"/>
    <cellStyle name="標準 20 2 12" xfId="7361"/>
    <cellStyle name="標準 20 2 12 2" xfId="8506"/>
    <cellStyle name="標準 20 2 12 2 2" xfId="9622"/>
    <cellStyle name="標準 20 2 12 2 2 2" xfId="13236"/>
    <cellStyle name="標準 20 2 12 2 2 2 2" xfId="38935"/>
    <cellStyle name="標準 20 2 12 2 2 2 3" xfId="27711"/>
    <cellStyle name="標準 20 2 12 2 2 3" xfId="18008"/>
    <cellStyle name="標準 20 2 12 2 2 3 2" xfId="42453"/>
    <cellStyle name="標準 20 2 12 2 2 3 3" xfId="31229"/>
    <cellStyle name="標準 20 2 12 2 2 4" xfId="35350"/>
    <cellStyle name="標準 20 2 12 2 2 5" xfId="24123"/>
    <cellStyle name="標準 20 2 12 2 3" xfId="10564"/>
    <cellStyle name="標準 20 2 12 2 3 2" xfId="14143"/>
    <cellStyle name="標準 20 2 12 2 3 2 2" xfId="39842"/>
    <cellStyle name="標準 20 2 12 2 3 2 3" xfId="28618"/>
    <cellStyle name="標準 20 2 12 2 3 3" xfId="18009"/>
    <cellStyle name="標準 20 2 12 2 3 3 2" xfId="43360"/>
    <cellStyle name="標準 20 2 12 2 3 3 3" xfId="32136"/>
    <cellStyle name="標準 20 2 12 2 3 4" xfId="34762"/>
    <cellStyle name="標準 20 2 12 2 3 5" xfId="23408"/>
    <cellStyle name="標準 20 2 12 2 4" xfId="12185"/>
    <cellStyle name="標準 20 2 12 2 4 2" xfId="37884"/>
    <cellStyle name="標準 20 2 12 2 4 3" xfId="26660"/>
    <cellStyle name="標準 20 2 12 2 5" xfId="18007"/>
    <cellStyle name="標準 20 2 12 2 5 2" xfId="41402"/>
    <cellStyle name="標準 20 2 12 2 5 3" xfId="30178"/>
    <cellStyle name="標準 20 2 12 2 6" xfId="33264"/>
    <cellStyle name="標準 20 2 12 2 7" xfId="21819"/>
    <cellStyle name="標準 20 2 12 3" xfId="9017"/>
    <cellStyle name="標準 20 2 12 3 2" xfId="12635"/>
    <cellStyle name="標準 20 2 12 3 2 2" xfId="38334"/>
    <cellStyle name="標準 20 2 12 3 2 3" xfId="27110"/>
    <cellStyle name="標準 20 2 12 3 3" xfId="18010"/>
    <cellStyle name="標準 20 2 12 3 3 2" xfId="41852"/>
    <cellStyle name="標準 20 2 12 3 3 3" xfId="30628"/>
    <cellStyle name="標準 20 2 12 3 4" xfId="35349"/>
    <cellStyle name="標準 20 2 12 3 5" xfId="24122"/>
    <cellStyle name="標準 20 2 12 4" xfId="9959"/>
    <cellStyle name="標準 20 2 12 4 2" xfId="13542"/>
    <cellStyle name="標準 20 2 12 4 2 2" xfId="39241"/>
    <cellStyle name="標準 20 2 12 4 2 3" xfId="28017"/>
    <cellStyle name="標準 20 2 12 4 3" xfId="18011"/>
    <cellStyle name="標準 20 2 12 4 3 2" xfId="42759"/>
    <cellStyle name="標準 20 2 12 4 3 3" xfId="31535"/>
    <cellStyle name="標準 20 2 12 4 4" xfId="36321"/>
    <cellStyle name="標準 20 2 12 4 5" xfId="25094"/>
    <cellStyle name="標準 20 2 12 5" xfId="11055"/>
    <cellStyle name="標準 20 2 12 5 2" xfId="33632"/>
    <cellStyle name="標準 20 2 12 5 3" xfId="22278"/>
    <cellStyle name="標準 20 2 12 6" xfId="18006"/>
    <cellStyle name="標準 20 2 12 6 2" xfId="36754"/>
    <cellStyle name="標準 20 2 12 6 3" xfId="25530"/>
    <cellStyle name="標準 20 2 12 7" xfId="29048"/>
    <cellStyle name="標準 20 2 12 7 2" xfId="40272"/>
    <cellStyle name="標準 20 2 12 8" xfId="32663"/>
    <cellStyle name="標準 20 2 12 9" xfId="21218"/>
    <cellStyle name="標準 20 2 13" xfId="7588"/>
    <cellStyle name="標準 20 2 13 2" xfId="9394"/>
    <cellStyle name="標準 20 2 13 2 2" xfId="13008"/>
    <cellStyle name="標準 20 2 13 2 2 2" xfId="38707"/>
    <cellStyle name="標準 20 2 13 2 2 3" xfId="27483"/>
    <cellStyle name="標準 20 2 13 2 3" xfId="18013"/>
    <cellStyle name="標準 20 2 13 2 3 2" xfId="42225"/>
    <cellStyle name="標準 20 2 13 2 3 3" xfId="31001"/>
    <cellStyle name="標準 20 2 13 2 4" xfId="35351"/>
    <cellStyle name="標準 20 2 13 2 5" xfId="24124"/>
    <cellStyle name="標準 20 2 13 3" xfId="10336"/>
    <cellStyle name="標準 20 2 13 3 2" xfId="13915"/>
    <cellStyle name="標準 20 2 13 3 2 2" xfId="39614"/>
    <cellStyle name="標準 20 2 13 3 2 3" xfId="28390"/>
    <cellStyle name="標準 20 2 13 3 3" xfId="18014"/>
    <cellStyle name="標準 20 2 13 3 3 2" xfId="43132"/>
    <cellStyle name="標準 20 2 13 3 3 3" xfId="31908"/>
    <cellStyle name="標準 20 2 13 3 4" xfId="33858"/>
    <cellStyle name="標準 20 2 13 3 5" xfId="22504"/>
    <cellStyle name="標準 20 2 13 4" xfId="11281"/>
    <cellStyle name="標準 20 2 13 4 2" xfId="36980"/>
    <cellStyle name="標準 20 2 13 4 3" xfId="25756"/>
    <cellStyle name="標準 20 2 13 5" xfId="18012"/>
    <cellStyle name="標準 20 2 13 5 2" xfId="40498"/>
    <cellStyle name="標準 20 2 13 5 3" xfId="29274"/>
    <cellStyle name="標準 20 2 13 6" xfId="33036"/>
    <cellStyle name="標準 20 2 13 7" xfId="21591"/>
    <cellStyle name="標準 20 2 14" xfId="7814"/>
    <cellStyle name="標準 20 2 14 2" xfId="9396"/>
    <cellStyle name="標準 20 2 14 2 2" xfId="13010"/>
    <cellStyle name="標準 20 2 14 2 2 2" xfId="38709"/>
    <cellStyle name="標準 20 2 14 2 2 3" xfId="27485"/>
    <cellStyle name="標準 20 2 14 2 3" xfId="18016"/>
    <cellStyle name="標準 20 2 14 2 3 2" xfId="42227"/>
    <cellStyle name="標準 20 2 14 2 3 3" xfId="31003"/>
    <cellStyle name="標準 20 2 14 2 4" xfId="35352"/>
    <cellStyle name="標準 20 2 14 2 5" xfId="24125"/>
    <cellStyle name="標準 20 2 14 3" xfId="10338"/>
    <cellStyle name="標準 20 2 14 3 2" xfId="13917"/>
    <cellStyle name="標準 20 2 14 3 2 2" xfId="39616"/>
    <cellStyle name="標準 20 2 14 3 2 3" xfId="28392"/>
    <cellStyle name="標準 20 2 14 3 3" xfId="18017"/>
    <cellStyle name="標準 20 2 14 3 3 2" xfId="43134"/>
    <cellStyle name="標準 20 2 14 3 3 3" xfId="31910"/>
    <cellStyle name="標準 20 2 14 3 4" xfId="34084"/>
    <cellStyle name="標準 20 2 14 3 5" xfId="22730"/>
    <cellStyle name="標準 20 2 14 4" xfId="11507"/>
    <cellStyle name="標準 20 2 14 4 2" xfId="37206"/>
    <cellStyle name="標準 20 2 14 4 3" xfId="25982"/>
    <cellStyle name="標準 20 2 14 5" xfId="18015"/>
    <cellStyle name="標準 20 2 14 5 2" xfId="40724"/>
    <cellStyle name="標準 20 2 14 5 3" xfId="29500"/>
    <cellStyle name="標準 20 2 14 6" xfId="33038"/>
    <cellStyle name="標準 20 2 14 7" xfId="21593"/>
    <cellStyle name="標準 20 2 15" xfId="8052"/>
    <cellStyle name="標準 20 2 15 2" xfId="11733"/>
    <cellStyle name="標準 20 2 15 2 2" xfId="35340"/>
    <cellStyle name="標準 20 2 15 2 3" xfId="24113"/>
    <cellStyle name="標準 20 2 15 3" xfId="18018"/>
    <cellStyle name="標準 20 2 15 3 2" xfId="37432"/>
    <cellStyle name="標準 20 2 15 3 3" xfId="26208"/>
    <cellStyle name="標準 20 2 15 4" xfId="29726"/>
    <cellStyle name="標準 20 2 15 4 2" xfId="40950"/>
    <cellStyle name="標準 20 2 15 5" xfId="34310"/>
    <cellStyle name="標準 20 2 15 6" xfId="22956"/>
    <cellStyle name="標準 20 2 16" xfId="8280"/>
    <cellStyle name="標準 20 2 16 2" xfId="11959"/>
    <cellStyle name="標準 20 2 16 2 2" xfId="37658"/>
    <cellStyle name="標準 20 2 16 2 3" xfId="26434"/>
    <cellStyle name="標準 20 2 16 3" xfId="18019"/>
    <cellStyle name="標準 20 2 16 3 2" xfId="41176"/>
    <cellStyle name="標準 20 2 16 3 3" xfId="29952"/>
    <cellStyle name="標準 20 2 16 4" xfId="34536"/>
    <cellStyle name="標準 20 2 16 5" xfId="23182"/>
    <cellStyle name="標準 20 2 17" xfId="8732"/>
    <cellStyle name="標準 20 2 17 2" xfId="12411"/>
    <cellStyle name="標準 20 2 17 2 2" xfId="38110"/>
    <cellStyle name="標準 20 2 17 2 3" xfId="26886"/>
    <cellStyle name="標準 20 2 17 3" xfId="18020"/>
    <cellStyle name="標準 20 2 17 3 2" xfId="41628"/>
    <cellStyle name="標準 20 2 17 3 3" xfId="30404"/>
    <cellStyle name="標準 20 2 17 4" xfId="34988"/>
    <cellStyle name="標準 20 2 17 5" xfId="23634"/>
    <cellStyle name="標準 20 2 18" xfId="6995"/>
    <cellStyle name="標準 20 2 18 2" xfId="10913"/>
    <cellStyle name="標準 20 2 18 2 2" xfId="36612"/>
    <cellStyle name="標準 20 2 18 2 3" xfId="25388"/>
    <cellStyle name="標準 20 2 18 3" xfId="18021"/>
    <cellStyle name="標準 20 2 18 3 2" xfId="40130"/>
    <cellStyle name="標準 20 2 18 3 3" xfId="28906"/>
    <cellStyle name="標準 20 2 18 4" xfId="35130"/>
    <cellStyle name="標準 20 2 18 5" xfId="23899"/>
    <cellStyle name="標準 20 2 19" xfId="9012"/>
    <cellStyle name="標準 20 2 19 2" xfId="12630"/>
    <cellStyle name="標準 20 2 19 2 2" xfId="38329"/>
    <cellStyle name="標準 20 2 19 2 3" xfId="27105"/>
    <cellStyle name="標準 20 2 19 3" xfId="18022"/>
    <cellStyle name="標準 20 2 19 3 2" xfId="41847"/>
    <cellStyle name="標準 20 2 19 3 3" xfId="30623"/>
    <cellStyle name="標準 20 2 19 4" xfId="36095"/>
    <cellStyle name="標準 20 2 19 5" xfId="24868"/>
    <cellStyle name="標準 20 2 2" xfId="6355"/>
    <cellStyle name="標準 20 2 2 10" xfId="8056"/>
    <cellStyle name="標準 20 2 2 10 2" xfId="11736"/>
    <cellStyle name="標準 20 2 2 10 2 2" xfId="37435"/>
    <cellStyle name="標準 20 2 2 10 2 3" xfId="26211"/>
    <cellStyle name="標準 20 2 2 10 3" xfId="18024"/>
    <cellStyle name="標準 20 2 2 10 3 2" xfId="40953"/>
    <cellStyle name="標準 20 2 2 10 3 3" xfId="29729"/>
    <cellStyle name="標準 20 2 2 10 4" xfId="34313"/>
    <cellStyle name="標準 20 2 2 10 5" xfId="22959"/>
    <cellStyle name="標準 20 2 2 11" xfId="8283"/>
    <cellStyle name="標準 20 2 2 11 2" xfId="11962"/>
    <cellStyle name="標準 20 2 2 11 2 2" xfId="37661"/>
    <cellStyle name="標準 20 2 2 11 2 3" xfId="26437"/>
    <cellStyle name="標準 20 2 2 11 3" xfId="18025"/>
    <cellStyle name="標準 20 2 2 11 3 2" xfId="41179"/>
    <cellStyle name="標準 20 2 2 11 3 3" xfId="29955"/>
    <cellStyle name="標準 20 2 2 11 4" xfId="34539"/>
    <cellStyle name="標準 20 2 2 11 5" xfId="23185"/>
    <cellStyle name="標準 20 2 2 12" xfId="8735"/>
    <cellStyle name="標準 20 2 2 12 2" xfId="12414"/>
    <cellStyle name="標準 20 2 2 12 2 2" xfId="38113"/>
    <cellStyle name="標準 20 2 2 12 2 3" xfId="26889"/>
    <cellStyle name="標準 20 2 2 12 3" xfId="18026"/>
    <cellStyle name="標準 20 2 2 12 3 2" xfId="41631"/>
    <cellStyle name="標準 20 2 2 12 3 3" xfId="30407"/>
    <cellStyle name="標準 20 2 2 12 4" xfId="34991"/>
    <cellStyle name="標準 20 2 2 12 5" xfId="23637"/>
    <cellStyle name="標準 20 2 2 13" xfId="7015"/>
    <cellStyle name="標準 20 2 2 13 2" xfId="10916"/>
    <cellStyle name="標準 20 2 2 13 2 2" xfId="36615"/>
    <cellStyle name="標準 20 2 2 13 2 3" xfId="25391"/>
    <cellStyle name="標準 20 2 2 13 3" xfId="18027"/>
    <cellStyle name="標準 20 2 2 13 3 2" xfId="40133"/>
    <cellStyle name="標準 20 2 2 13 3 3" xfId="28909"/>
    <cellStyle name="標準 20 2 2 13 4" xfId="35133"/>
    <cellStyle name="標準 20 2 2 13 5" xfId="23902"/>
    <cellStyle name="標準 20 2 2 14" xfId="9018"/>
    <cellStyle name="標準 20 2 2 14 2" xfId="12636"/>
    <cellStyle name="標準 20 2 2 14 2 2" xfId="38335"/>
    <cellStyle name="標準 20 2 2 14 2 3" xfId="27111"/>
    <cellStyle name="標準 20 2 2 14 3" xfId="18028"/>
    <cellStyle name="標準 20 2 2 14 3 2" xfId="41853"/>
    <cellStyle name="標準 20 2 2 14 3 3" xfId="30629"/>
    <cellStyle name="標準 20 2 2 14 4" xfId="36098"/>
    <cellStyle name="標準 20 2 2 14 5" xfId="24871"/>
    <cellStyle name="標準 20 2 2 15" xfId="9960"/>
    <cellStyle name="標準 20 2 2 15 2" xfId="13543"/>
    <cellStyle name="標準 20 2 2 15 2 2" xfId="39242"/>
    <cellStyle name="標準 20 2 2 15 2 3" xfId="28018"/>
    <cellStyle name="標準 20 2 2 15 3" xfId="18029"/>
    <cellStyle name="標準 20 2 2 15 3 2" xfId="42760"/>
    <cellStyle name="標準 20 2 2 15 3 3" xfId="31536"/>
    <cellStyle name="標準 20 2 2 15 4" xfId="33493"/>
    <cellStyle name="標準 20 2 2 15 5" xfId="22139"/>
    <cellStyle name="標準 20 2 2 16" xfId="10854"/>
    <cellStyle name="標準 20 2 2 16 2" xfId="36553"/>
    <cellStyle name="標準 20 2 2 16 3" xfId="25329"/>
    <cellStyle name="標準 20 2 2 17" xfId="18023"/>
    <cellStyle name="標準 20 2 2 17 2" xfId="40071"/>
    <cellStyle name="標準 20 2 2 17 3" xfId="28847"/>
    <cellStyle name="標準 20 2 2 18" xfId="32664"/>
    <cellStyle name="標準 20 2 2 19" xfId="21219"/>
    <cellStyle name="標準 20 2 2 2" xfId="6481"/>
    <cellStyle name="標準 20 2 2 2 10" xfId="8745"/>
    <cellStyle name="標準 20 2 2 2 10 2" xfId="12424"/>
    <cellStyle name="標準 20 2 2 2 10 2 2" xfId="38123"/>
    <cellStyle name="標準 20 2 2 2 10 2 3" xfId="26899"/>
    <cellStyle name="標準 20 2 2 2 10 3" xfId="18031"/>
    <cellStyle name="標準 20 2 2 2 10 3 2" xfId="41641"/>
    <cellStyle name="標準 20 2 2 2 10 3 3" xfId="30417"/>
    <cellStyle name="標準 20 2 2 2 10 4" xfId="35001"/>
    <cellStyle name="標準 20 2 2 2 10 5" xfId="23647"/>
    <cellStyle name="標準 20 2 2 2 11" xfId="7025"/>
    <cellStyle name="標準 20 2 2 2 11 2" xfId="10926"/>
    <cellStyle name="標準 20 2 2 2 11 2 2" xfId="36625"/>
    <cellStyle name="標準 20 2 2 2 11 2 3" xfId="25401"/>
    <cellStyle name="標準 20 2 2 2 11 3" xfId="18032"/>
    <cellStyle name="標準 20 2 2 2 11 3 2" xfId="40143"/>
    <cellStyle name="標準 20 2 2 2 11 3 3" xfId="28919"/>
    <cellStyle name="標準 20 2 2 2 11 4" xfId="35143"/>
    <cellStyle name="標準 20 2 2 2 11 5" xfId="23912"/>
    <cellStyle name="標準 20 2 2 2 12" xfId="9019"/>
    <cellStyle name="標準 20 2 2 2 12 2" xfId="12637"/>
    <cellStyle name="標準 20 2 2 2 12 2 2" xfId="38336"/>
    <cellStyle name="標準 20 2 2 2 12 2 3" xfId="27112"/>
    <cellStyle name="標準 20 2 2 2 12 3" xfId="18033"/>
    <cellStyle name="標準 20 2 2 2 12 3 2" xfId="41854"/>
    <cellStyle name="標準 20 2 2 2 12 3 3" xfId="30630"/>
    <cellStyle name="標準 20 2 2 2 12 4" xfId="36108"/>
    <cellStyle name="標準 20 2 2 2 12 5" xfId="24881"/>
    <cellStyle name="標準 20 2 2 2 13" xfId="9961"/>
    <cellStyle name="標準 20 2 2 2 13 2" xfId="13544"/>
    <cellStyle name="標準 20 2 2 2 13 2 2" xfId="39243"/>
    <cellStyle name="標準 20 2 2 2 13 2 3" xfId="28019"/>
    <cellStyle name="標準 20 2 2 2 13 3" xfId="18034"/>
    <cellStyle name="標準 20 2 2 2 13 3 2" xfId="42761"/>
    <cellStyle name="標準 20 2 2 2 13 3 3" xfId="31537"/>
    <cellStyle name="標準 20 2 2 2 13 4" xfId="33503"/>
    <cellStyle name="標準 20 2 2 2 13 5" xfId="22149"/>
    <cellStyle name="標準 20 2 2 2 14" xfId="10864"/>
    <cellStyle name="標準 20 2 2 2 14 2" xfId="36563"/>
    <cellStyle name="標準 20 2 2 2 14 3" xfId="25339"/>
    <cellStyle name="標準 20 2 2 2 15" xfId="18030"/>
    <cellStyle name="標準 20 2 2 2 15 2" xfId="40081"/>
    <cellStyle name="標準 20 2 2 2 15 3" xfId="28857"/>
    <cellStyle name="標準 20 2 2 2 16" xfId="32665"/>
    <cellStyle name="標準 20 2 2 2 17" xfId="21220"/>
    <cellStyle name="標準 20 2 2 2 2" xfId="7084"/>
    <cellStyle name="標準 20 2 2 2 2 10" xfId="9962"/>
    <cellStyle name="標準 20 2 2 2 2 10 2" xfId="13545"/>
    <cellStyle name="標準 20 2 2 2 2 10 2 2" xfId="39244"/>
    <cellStyle name="標準 20 2 2 2 2 10 2 3" xfId="28020"/>
    <cellStyle name="標準 20 2 2 2 2 10 3" xfId="18036"/>
    <cellStyle name="標準 20 2 2 2 2 10 3 2" xfId="42762"/>
    <cellStyle name="標準 20 2 2 2 2 10 3 3" xfId="31538"/>
    <cellStyle name="標準 20 2 2 2 2 10 4" xfId="36214"/>
    <cellStyle name="標準 20 2 2 2 2 10 5" xfId="24987"/>
    <cellStyle name="標準 20 2 2 2 2 11" xfId="10974"/>
    <cellStyle name="標準 20 2 2 2 2 11 2" xfId="33551"/>
    <cellStyle name="標準 20 2 2 2 2 11 3" xfId="22197"/>
    <cellStyle name="標準 20 2 2 2 2 12" xfId="18035"/>
    <cellStyle name="標準 20 2 2 2 2 12 2" xfId="36673"/>
    <cellStyle name="標準 20 2 2 2 2 12 3" xfId="25449"/>
    <cellStyle name="標準 20 2 2 2 2 13" xfId="28967"/>
    <cellStyle name="標準 20 2 2 2 2 13 2" xfId="40191"/>
    <cellStyle name="標準 20 2 2 2 2 14" xfId="32666"/>
    <cellStyle name="標準 20 2 2 2 2 15" xfId="21221"/>
    <cellStyle name="標準 20 2 2 2 2 2" xfId="7565"/>
    <cellStyle name="標準 20 2 2 2 2 2 10" xfId="29251"/>
    <cellStyle name="標準 20 2 2 2 2 2 10 2" xfId="40475"/>
    <cellStyle name="標準 20 2 2 2 2 2 11" xfId="32667"/>
    <cellStyle name="標準 20 2 2 2 2 2 12" xfId="21222"/>
    <cellStyle name="標準 20 2 2 2 2 2 2" xfId="7791"/>
    <cellStyle name="標準 20 2 2 2 2 2 2 2" xfId="8709"/>
    <cellStyle name="標準 20 2 2 2 2 2 2 2 2" xfId="9825"/>
    <cellStyle name="標準 20 2 2 2 2 2 2 2 2 2" xfId="13439"/>
    <cellStyle name="標準 20 2 2 2 2 2 2 2 2 2 2" xfId="39138"/>
    <cellStyle name="標準 20 2 2 2 2 2 2 2 2 2 3" xfId="27914"/>
    <cellStyle name="標準 20 2 2 2 2 2 2 2 2 3" xfId="18040"/>
    <cellStyle name="標準 20 2 2 2 2 2 2 2 2 3 2" xfId="42656"/>
    <cellStyle name="標準 20 2 2 2 2 2 2 2 2 3 3" xfId="31432"/>
    <cellStyle name="標準 20 2 2 2 2 2 2 2 2 4" xfId="35358"/>
    <cellStyle name="標準 20 2 2 2 2 2 2 2 2 5" xfId="24131"/>
    <cellStyle name="標準 20 2 2 2 2 2 2 2 3" xfId="10767"/>
    <cellStyle name="標準 20 2 2 2 2 2 2 2 3 2" xfId="14346"/>
    <cellStyle name="標準 20 2 2 2 2 2 2 2 3 2 2" xfId="40045"/>
    <cellStyle name="標準 20 2 2 2 2 2 2 2 3 2 3" xfId="28821"/>
    <cellStyle name="標準 20 2 2 2 2 2 2 2 3 3" xfId="18041"/>
    <cellStyle name="標準 20 2 2 2 2 2 2 2 3 3 2" xfId="43563"/>
    <cellStyle name="標準 20 2 2 2 2 2 2 2 3 3 3" xfId="32339"/>
    <cellStyle name="標準 20 2 2 2 2 2 2 2 3 4" xfId="34965"/>
    <cellStyle name="標準 20 2 2 2 2 2 2 2 3 5" xfId="23611"/>
    <cellStyle name="標準 20 2 2 2 2 2 2 2 4" xfId="12388"/>
    <cellStyle name="標準 20 2 2 2 2 2 2 2 4 2" xfId="38087"/>
    <cellStyle name="標準 20 2 2 2 2 2 2 2 4 3" xfId="26863"/>
    <cellStyle name="標準 20 2 2 2 2 2 2 2 5" xfId="18039"/>
    <cellStyle name="標準 20 2 2 2 2 2 2 2 5 2" xfId="41605"/>
    <cellStyle name="標準 20 2 2 2 2 2 2 2 5 3" xfId="30381"/>
    <cellStyle name="標準 20 2 2 2 2 2 2 2 6" xfId="33467"/>
    <cellStyle name="標準 20 2 2 2 2 2 2 2 7" xfId="22022"/>
    <cellStyle name="標準 20 2 2 2 2 2 2 3" xfId="9022"/>
    <cellStyle name="標準 20 2 2 2 2 2 2 3 2" xfId="12640"/>
    <cellStyle name="標準 20 2 2 2 2 2 2 3 2 2" xfId="38339"/>
    <cellStyle name="標準 20 2 2 2 2 2 2 3 2 3" xfId="27115"/>
    <cellStyle name="標準 20 2 2 2 2 2 2 3 3" xfId="18042"/>
    <cellStyle name="標準 20 2 2 2 2 2 2 3 3 2" xfId="41857"/>
    <cellStyle name="標準 20 2 2 2 2 2 2 3 3 3" xfId="30633"/>
    <cellStyle name="標準 20 2 2 2 2 2 2 3 4" xfId="35357"/>
    <cellStyle name="標準 20 2 2 2 2 2 2 3 5" xfId="24130"/>
    <cellStyle name="標準 20 2 2 2 2 2 2 4" xfId="9964"/>
    <cellStyle name="標準 20 2 2 2 2 2 2 4 2" xfId="13547"/>
    <cellStyle name="標準 20 2 2 2 2 2 2 4 2 2" xfId="39246"/>
    <cellStyle name="標準 20 2 2 2 2 2 2 4 2 3" xfId="28022"/>
    <cellStyle name="標準 20 2 2 2 2 2 2 4 3" xfId="18043"/>
    <cellStyle name="標準 20 2 2 2 2 2 2 4 3 2" xfId="42764"/>
    <cellStyle name="標準 20 2 2 2 2 2 2 4 3 3" xfId="31540"/>
    <cellStyle name="標準 20 2 2 2 2 2 2 4 4" xfId="36524"/>
    <cellStyle name="標準 20 2 2 2 2 2 2 4 5" xfId="25297"/>
    <cellStyle name="標準 20 2 2 2 2 2 2 5" xfId="11484"/>
    <cellStyle name="標準 20 2 2 2 2 2 2 5 2" xfId="34061"/>
    <cellStyle name="標準 20 2 2 2 2 2 2 5 3" xfId="22707"/>
    <cellStyle name="標準 20 2 2 2 2 2 2 6" xfId="18038"/>
    <cellStyle name="標準 20 2 2 2 2 2 2 6 2" xfId="37183"/>
    <cellStyle name="標準 20 2 2 2 2 2 2 6 3" xfId="25959"/>
    <cellStyle name="標準 20 2 2 2 2 2 2 7" xfId="29477"/>
    <cellStyle name="標準 20 2 2 2 2 2 2 7 2" xfId="40701"/>
    <cellStyle name="標準 20 2 2 2 2 2 2 8" xfId="32668"/>
    <cellStyle name="標準 20 2 2 2 2 2 2 9" xfId="21223"/>
    <cellStyle name="標準 20 2 2 2 2 2 3" xfId="8017"/>
    <cellStyle name="標準 20 2 2 2 2 2 3 2" xfId="9599"/>
    <cellStyle name="標準 20 2 2 2 2 2 3 2 2" xfId="13213"/>
    <cellStyle name="標準 20 2 2 2 2 2 3 2 2 2" xfId="38912"/>
    <cellStyle name="標準 20 2 2 2 2 2 3 2 2 3" xfId="27688"/>
    <cellStyle name="標準 20 2 2 2 2 2 3 2 3" xfId="18045"/>
    <cellStyle name="標準 20 2 2 2 2 2 3 2 3 2" xfId="42430"/>
    <cellStyle name="標準 20 2 2 2 2 2 3 2 3 3" xfId="31206"/>
    <cellStyle name="標準 20 2 2 2 2 2 3 2 4" xfId="35359"/>
    <cellStyle name="標準 20 2 2 2 2 2 3 2 5" xfId="24132"/>
    <cellStyle name="標準 20 2 2 2 2 2 3 3" xfId="10541"/>
    <cellStyle name="標準 20 2 2 2 2 2 3 3 2" xfId="14120"/>
    <cellStyle name="標準 20 2 2 2 2 2 3 3 2 2" xfId="39819"/>
    <cellStyle name="標準 20 2 2 2 2 2 3 3 2 3" xfId="28595"/>
    <cellStyle name="標準 20 2 2 2 2 2 3 3 3" xfId="18046"/>
    <cellStyle name="標準 20 2 2 2 2 2 3 3 3 2" xfId="43337"/>
    <cellStyle name="標準 20 2 2 2 2 2 3 3 3 3" xfId="32113"/>
    <cellStyle name="標準 20 2 2 2 2 2 3 3 4" xfId="34287"/>
    <cellStyle name="標準 20 2 2 2 2 2 3 3 5" xfId="22933"/>
    <cellStyle name="標準 20 2 2 2 2 2 3 4" xfId="11710"/>
    <cellStyle name="標準 20 2 2 2 2 2 3 4 2" xfId="37409"/>
    <cellStyle name="標準 20 2 2 2 2 2 3 4 3" xfId="26185"/>
    <cellStyle name="標準 20 2 2 2 2 2 3 5" xfId="18044"/>
    <cellStyle name="標準 20 2 2 2 2 2 3 5 2" xfId="40927"/>
    <cellStyle name="標準 20 2 2 2 2 2 3 5 3" xfId="29703"/>
    <cellStyle name="標準 20 2 2 2 2 2 3 6" xfId="33241"/>
    <cellStyle name="標準 20 2 2 2 2 2 3 7" xfId="21796"/>
    <cellStyle name="標準 20 2 2 2 2 2 4" xfId="8257"/>
    <cellStyle name="標準 20 2 2 2 2 2 4 2" xfId="11936"/>
    <cellStyle name="標準 20 2 2 2 2 2 4 2 2" xfId="37635"/>
    <cellStyle name="標準 20 2 2 2 2 2 4 2 3" xfId="26411"/>
    <cellStyle name="標準 20 2 2 2 2 2 4 3" xfId="18047"/>
    <cellStyle name="標準 20 2 2 2 2 2 4 3 2" xfId="41153"/>
    <cellStyle name="標準 20 2 2 2 2 2 4 3 3" xfId="29929"/>
    <cellStyle name="標準 20 2 2 2 2 2 4 4" xfId="34513"/>
    <cellStyle name="標準 20 2 2 2 2 2 4 5" xfId="23159"/>
    <cellStyle name="標準 20 2 2 2 2 2 5" xfId="8483"/>
    <cellStyle name="標準 20 2 2 2 2 2 5 2" xfId="12162"/>
    <cellStyle name="標準 20 2 2 2 2 2 5 2 2" xfId="37861"/>
    <cellStyle name="標準 20 2 2 2 2 2 5 2 3" xfId="26637"/>
    <cellStyle name="標準 20 2 2 2 2 2 5 3" xfId="18048"/>
    <cellStyle name="標準 20 2 2 2 2 2 5 3 2" xfId="41379"/>
    <cellStyle name="標準 20 2 2 2 2 2 5 3 3" xfId="30155"/>
    <cellStyle name="標準 20 2 2 2 2 2 5 4" xfId="34739"/>
    <cellStyle name="標準 20 2 2 2 2 2 5 5" xfId="23385"/>
    <cellStyle name="標準 20 2 2 2 2 2 6" xfId="9021"/>
    <cellStyle name="標準 20 2 2 2 2 2 6 2" xfId="12639"/>
    <cellStyle name="標準 20 2 2 2 2 2 6 2 2" xfId="38338"/>
    <cellStyle name="標準 20 2 2 2 2 2 6 2 3" xfId="27114"/>
    <cellStyle name="標準 20 2 2 2 2 2 6 3" xfId="18049"/>
    <cellStyle name="標準 20 2 2 2 2 2 6 3 2" xfId="41856"/>
    <cellStyle name="標準 20 2 2 2 2 2 6 3 3" xfId="30632"/>
    <cellStyle name="標準 20 2 2 2 2 2 6 4" xfId="35356"/>
    <cellStyle name="標準 20 2 2 2 2 2 6 5" xfId="24129"/>
    <cellStyle name="標準 20 2 2 2 2 2 7" xfId="9963"/>
    <cellStyle name="標準 20 2 2 2 2 2 7 2" xfId="13546"/>
    <cellStyle name="標準 20 2 2 2 2 2 7 2 2" xfId="39245"/>
    <cellStyle name="標準 20 2 2 2 2 2 7 2 3" xfId="28021"/>
    <cellStyle name="標準 20 2 2 2 2 2 7 3" xfId="18050"/>
    <cellStyle name="標準 20 2 2 2 2 2 7 3 2" xfId="42763"/>
    <cellStyle name="標準 20 2 2 2 2 2 7 3 3" xfId="31539"/>
    <cellStyle name="標準 20 2 2 2 2 2 7 4" xfId="36298"/>
    <cellStyle name="標準 20 2 2 2 2 2 7 5" xfId="25071"/>
    <cellStyle name="標準 20 2 2 2 2 2 8" xfId="11258"/>
    <cellStyle name="標準 20 2 2 2 2 2 8 2" xfId="33835"/>
    <cellStyle name="標準 20 2 2 2 2 2 8 3" xfId="22481"/>
    <cellStyle name="標準 20 2 2 2 2 2 9" xfId="18037"/>
    <cellStyle name="標準 20 2 2 2 2 2 9 2" xfId="36957"/>
    <cellStyle name="標準 20 2 2 2 2 2 9 3" xfId="25733"/>
    <cellStyle name="標準 20 2 2 2 2 3" xfId="7422"/>
    <cellStyle name="標準 20 2 2 2 2 3 2" xfId="8567"/>
    <cellStyle name="標準 20 2 2 2 2 3 2 2" xfId="9683"/>
    <cellStyle name="標準 20 2 2 2 2 3 2 2 2" xfId="13297"/>
    <cellStyle name="標準 20 2 2 2 2 3 2 2 2 2" xfId="38996"/>
    <cellStyle name="標準 20 2 2 2 2 3 2 2 2 3" xfId="27772"/>
    <cellStyle name="標準 20 2 2 2 2 3 2 2 3" xfId="18053"/>
    <cellStyle name="標準 20 2 2 2 2 3 2 2 3 2" xfId="42514"/>
    <cellStyle name="標準 20 2 2 2 2 3 2 2 3 3" xfId="31290"/>
    <cellStyle name="標準 20 2 2 2 2 3 2 2 4" xfId="35361"/>
    <cellStyle name="標準 20 2 2 2 2 3 2 2 5" xfId="24134"/>
    <cellStyle name="標準 20 2 2 2 2 3 2 3" xfId="10625"/>
    <cellStyle name="標準 20 2 2 2 2 3 2 3 2" xfId="14204"/>
    <cellStyle name="標準 20 2 2 2 2 3 2 3 2 2" xfId="39903"/>
    <cellStyle name="標準 20 2 2 2 2 3 2 3 2 3" xfId="28679"/>
    <cellStyle name="標準 20 2 2 2 2 3 2 3 3" xfId="18054"/>
    <cellStyle name="標準 20 2 2 2 2 3 2 3 3 2" xfId="43421"/>
    <cellStyle name="標準 20 2 2 2 2 3 2 3 3 3" xfId="32197"/>
    <cellStyle name="標準 20 2 2 2 2 3 2 3 4" xfId="34823"/>
    <cellStyle name="標準 20 2 2 2 2 3 2 3 5" xfId="23469"/>
    <cellStyle name="標準 20 2 2 2 2 3 2 4" xfId="12246"/>
    <cellStyle name="標準 20 2 2 2 2 3 2 4 2" xfId="37945"/>
    <cellStyle name="標準 20 2 2 2 2 3 2 4 3" xfId="26721"/>
    <cellStyle name="標準 20 2 2 2 2 3 2 5" xfId="18052"/>
    <cellStyle name="標準 20 2 2 2 2 3 2 5 2" xfId="41463"/>
    <cellStyle name="標準 20 2 2 2 2 3 2 5 3" xfId="30239"/>
    <cellStyle name="標準 20 2 2 2 2 3 2 6" xfId="33325"/>
    <cellStyle name="標準 20 2 2 2 2 3 2 7" xfId="21880"/>
    <cellStyle name="標準 20 2 2 2 2 3 3" xfId="9023"/>
    <cellStyle name="標準 20 2 2 2 2 3 3 2" xfId="12641"/>
    <cellStyle name="標準 20 2 2 2 2 3 3 2 2" xfId="38340"/>
    <cellStyle name="標準 20 2 2 2 2 3 3 2 3" xfId="27116"/>
    <cellStyle name="標準 20 2 2 2 2 3 3 3" xfId="18055"/>
    <cellStyle name="標準 20 2 2 2 2 3 3 3 2" xfId="41858"/>
    <cellStyle name="標準 20 2 2 2 2 3 3 3 3" xfId="30634"/>
    <cellStyle name="標準 20 2 2 2 2 3 3 4" xfId="35360"/>
    <cellStyle name="標準 20 2 2 2 2 3 3 5" xfId="24133"/>
    <cellStyle name="標準 20 2 2 2 2 3 4" xfId="9965"/>
    <cellStyle name="標準 20 2 2 2 2 3 4 2" xfId="13548"/>
    <cellStyle name="標準 20 2 2 2 2 3 4 2 2" xfId="39247"/>
    <cellStyle name="標準 20 2 2 2 2 3 4 2 3" xfId="28023"/>
    <cellStyle name="標準 20 2 2 2 2 3 4 3" xfId="18056"/>
    <cellStyle name="標準 20 2 2 2 2 3 4 3 2" xfId="42765"/>
    <cellStyle name="標準 20 2 2 2 2 3 4 3 3" xfId="31541"/>
    <cellStyle name="標準 20 2 2 2 2 3 4 4" xfId="36382"/>
    <cellStyle name="標準 20 2 2 2 2 3 4 5" xfId="25155"/>
    <cellStyle name="標準 20 2 2 2 2 3 5" xfId="11116"/>
    <cellStyle name="標準 20 2 2 2 2 3 5 2" xfId="33693"/>
    <cellStyle name="標準 20 2 2 2 2 3 5 3" xfId="22339"/>
    <cellStyle name="標準 20 2 2 2 2 3 6" xfId="18051"/>
    <cellStyle name="標準 20 2 2 2 2 3 6 2" xfId="36815"/>
    <cellStyle name="標準 20 2 2 2 2 3 6 3" xfId="25591"/>
    <cellStyle name="標準 20 2 2 2 2 3 7" xfId="29109"/>
    <cellStyle name="標準 20 2 2 2 2 3 7 2" xfId="40333"/>
    <cellStyle name="標準 20 2 2 2 2 3 8" xfId="32669"/>
    <cellStyle name="標準 20 2 2 2 2 3 9" xfId="21224"/>
    <cellStyle name="標準 20 2 2 2 2 4" xfId="7649"/>
    <cellStyle name="標準 20 2 2 2 2 4 2" xfId="9515"/>
    <cellStyle name="標準 20 2 2 2 2 4 2 2" xfId="13129"/>
    <cellStyle name="標準 20 2 2 2 2 4 2 2 2" xfId="38828"/>
    <cellStyle name="標準 20 2 2 2 2 4 2 2 3" xfId="27604"/>
    <cellStyle name="標準 20 2 2 2 2 4 2 3" xfId="18058"/>
    <cellStyle name="標準 20 2 2 2 2 4 2 3 2" xfId="42346"/>
    <cellStyle name="標準 20 2 2 2 2 4 2 3 3" xfId="31122"/>
    <cellStyle name="標準 20 2 2 2 2 4 2 4" xfId="35362"/>
    <cellStyle name="標準 20 2 2 2 2 4 2 5" xfId="24135"/>
    <cellStyle name="標準 20 2 2 2 2 4 3" xfId="10457"/>
    <cellStyle name="標準 20 2 2 2 2 4 3 2" xfId="14036"/>
    <cellStyle name="標準 20 2 2 2 2 4 3 2 2" xfId="39735"/>
    <cellStyle name="標準 20 2 2 2 2 4 3 2 3" xfId="28511"/>
    <cellStyle name="標準 20 2 2 2 2 4 3 3" xfId="18059"/>
    <cellStyle name="標準 20 2 2 2 2 4 3 3 2" xfId="43253"/>
    <cellStyle name="標準 20 2 2 2 2 4 3 3 3" xfId="32029"/>
    <cellStyle name="標準 20 2 2 2 2 4 3 4" xfId="33919"/>
    <cellStyle name="標準 20 2 2 2 2 4 3 5" xfId="22565"/>
    <cellStyle name="標準 20 2 2 2 2 4 4" xfId="11342"/>
    <cellStyle name="標準 20 2 2 2 2 4 4 2" xfId="37041"/>
    <cellStyle name="標準 20 2 2 2 2 4 4 3" xfId="25817"/>
    <cellStyle name="標準 20 2 2 2 2 4 5" xfId="18057"/>
    <cellStyle name="標準 20 2 2 2 2 4 5 2" xfId="40559"/>
    <cellStyle name="標準 20 2 2 2 2 4 5 3" xfId="29335"/>
    <cellStyle name="標準 20 2 2 2 2 4 6" xfId="33157"/>
    <cellStyle name="標準 20 2 2 2 2 4 7" xfId="21712"/>
    <cellStyle name="標準 20 2 2 2 2 5" xfId="7875"/>
    <cellStyle name="標準 20 2 2 2 2 5 2" xfId="11568"/>
    <cellStyle name="標準 20 2 2 2 2 5 2 2" xfId="37267"/>
    <cellStyle name="標準 20 2 2 2 2 5 2 3" xfId="26043"/>
    <cellStyle name="標準 20 2 2 2 2 5 3" xfId="18060"/>
    <cellStyle name="標準 20 2 2 2 2 5 3 2" xfId="40785"/>
    <cellStyle name="標準 20 2 2 2 2 5 3 3" xfId="29561"/>
    <cellStyle name="標準 20 2 2 2 2 5 4" xfId="34145"/>
    <cellStyle name="標準 20 2 2 2 2 5 5" xfId="22791"/>
    <cellStyle name="標準 20 2 2 2 2 6" xfId="8115"/>
    <cellStyle name="標準 20 2 2 2 2 6 2" xfId="11794"/>
    <cellStyle name="標準 20 2 2 2 2 6 2 2" xfId="37493"/>
    <cellStyle name="標準 20 2 2 2 2 6 2 3" xfId="26269"/>
    <cellStyle name="標準 20 2 2 2 2 6 3" xfId="18061"/>
    <cellStyle name="標準 20 2 2 2 2 6 3 2" xfId="41011"/>
    <cellStyle name="標準 20 2 2 2 2 6 3 3" xfId="29787"/>
    <cellStyle name="標準 20 2 2 2 2 6 4" xfId="34371"/>
    <cellStyle name="標準 20 2 2 2 2 6 5" xfId="23017"/>
    <cellStyle name="標準 20 2 2 2 2 7" xfId="8399"/>
    <cellStyle name="標準 20 2 2 2 2 7 2" xfId="12078"/>
    <cellStyle name="標準 20 2 2 2 2 7 2 2" xfId="37777"/>
    <cellStyle name="標準 20 2 2 2 2 7 2 3" xfId="26553"/>
    <cellStyle name="標準 20 2 2 2 2 7 3" xfId="18062"/>
    <cellStyle name="標準 20 2 2 2 2 7 3 2" xfId="41295"/>
    <cellStyle name="標準 20 2 2 2 2 7 3 3" xfId="30071"/>
    <cellStyle name="標準 20 2 2 2 2 7 4" xfId="34655"/>
    <cellStyle name="標準 20 2 2 2 2 7 5" xfId="23301"/>
    <cellStyle name="標準 20 2 2 2 2 8" xfId="8793"/>
    <cellStyle name="標準 20 2 2 2 2 8 2" xfId="12472"/>
    <cellStyle name="標準 20 2 2 2 2 8 2 2" xfId="38171"/>
    <cellStyle name="標準 20 2 2 2 2 8 2 3" xfId="26947"/>
    <cellStyle name="標準 20 2 2 2 2 8 3" xfId="18063"/>
    <cellStyle name="標準 20 2 2 2 2 8 3 2" xfId="41689"/>
    <cellStyle name="標準 20 2 2 2 2 8 3 3" xfId="30465"/>
    <cellStyle name="標準 20 2 2 2 2 8 4" xfId="35049"/>
    <cellStyle name="標準 20 2 2 2 2 8 5" xfId="23695"/>
    <cellStyle name="標準 20 2 2 2 2 9" xfId="9020"/>
    <cellStyle name="標準 20 2 2 2 2 9 2" xfId="12638"/>
    <cellStyle name="標準 20 2 2 2 2 9 2 2" xfId="38337"/>
    <cellStyle name="標準 20 2 2 2 2 9 2 3" xfId="27113"/>
    <cellStyle name="標準 20 2 2 2 2 9 3" xfId="18064"/>
    <cellStyle name="標準 20 2 2 2 2 9 3 2" xfId="41855"/>
    <cellStyle name="標準 20 2 2 2 2 9 3 3" xfId="30631"/>
    <cellStyle name="標準 20 2 2 2 2 9 4" xfId="35355"/>
    <cellStyle name="標準 20 2 2 2 2 9 5" xfId="24128"/>
    <cellStyle name="標準 20 2 2 2 3" xfId="7299"/>
    <cellStyle name="標準 20 2 2 2 3 10" xfId="11010"/>
    <cellStyle name="標準 20 2 2 2 3 10 2" xfId="33587"/>
    <cellStyle name="標準 20 2 2 2 3 10 3" xfId="22233"/>
    <cellStyle name="標準 20 2 2 2 3 11" xfId="18065"/>
    <cellStyle name="標準 20 2 2 2 3 11 2" xfId="36709"/>
    <cellStyle name="標準 20 2 2 2 3 11 3" xfId="25485"/>
    <cellStyle name="標準 20 2 2 2 3 12" xfId="29003"/>
    <cellStyle name="標準 20 2 2 2 3 12 2" xfId="40227"/>
    <cellStyle name="標準 20 2 2 2 3 13" xfId="32670"/>
    <cellStyle name="標準 20 2 2 2 3 14" xfId="21225"/>
    <cellStyle name="標準 20 2 2 2 3 2" xfId="7459"/>
    <cellStyle name="標準 20 2 2 2 3 2 2" xfId="8603"/>
    <cellStyle name="標準 20 2 2 2 3 2 2 2" xfId="9719"/>
    <cellStyle name="標準 20 2 2 2 3 2 2 2 2" xfId="13333"/>
    <cellStyle name="標準 20 2 2 2 3 2 2 2 2 2" xfId="39032"/>
    <cellStyle name="標準 20 2 2 2 3 2 2 2 2 3" xfId="27808"/>
    <cellStyle name="標準 20 2 2 2 3 2 2 2 3" xfId="18068"/>
    <cellStyle name="標準 20 2 2 2 3 2 2 2 3 2" xfId="42550"/>
    <cellStyle name="標準 20 2 2 2 3 2 2 2 3 3" xfId="31326"/>
    <cellStyle name="標準 20 2 2 2 3 2 2 2 4" xfId="35365"/>
    <cellStyle name="標準 20 2 2 2 3 2 2 2 5" xfId="24138"/>
    <cellStyle name="標準 20 2 2 2 3 2 2 3" xfId="10661"/>
    <cellStyle name="標準 20 2 2 2 3 2 2 3 2" xfId="14240"/>
    <cellStyle name="標準 20 2 2 2 3 2 2 3 2 2" xfId="39939"/>
    <cellStyle name="標準 20 2 2 2 3 2 2 3 2 3" xfId="28715"/>
    <cellStyle name="標準 20 2 2 2 3 2 2 3 3" xfId="18069"/>
    <cellStyle name="標準 20 2 2 2 3 2 2 3 3 2" xfId="43457"/>
    <cellStyle name="標準 20 2 2 2 3 2 2 3 3 3" xfId="32233"/>
    <cellStyle name="標準 20 2 2 2 3 2 2 3 4" xfId="34859"/>
    <cellStyle name="標準 20 2 2 2 3 2 2 3 5" xfId="23505"/>
    <cellStyle name="標準 20 2 2 2 3 2 2 4" xfId="12282"/>
    <cellStyle name="標準 20 2 2 2 3 2 2 4 2" xfId="37981"/>
    <cellStyle name="標準 20 2 2 2 3 2 2 4 3" xfId="26757"/>
    <cellStyle name="標準 20 2 2 2 3 2 2 5" xfId="18067"/>
    <cellStyle name="標準 20 2 2 2 3 2 2 5 2" xfId="41499"/>
    <cellStyle name="標準 20 2 2 2 3 2 2 5 3" xfId="30275"/>
    <cellStyle name="標準 20 2 2 2 3 2 2 6" xfId="33361"/>
    <cellStyle name="標準 20 2 2 2 3 2 2 7" xfId="21916"/>
    <cellStyle name="標準 20 2 2 2 3 2 3" xfId="9025"/>
    <cellStyle name="標準 20 2 2 2 3 2 3 2" xfId="12643"/>
    <cellStyle name="標準 20 2 2 2 3 2 3 2 2" xfId="38342"/>
    <cellStyle name="標準 20 2 2 2 3 2 3 2 3" xfId="27118"/>
    <cellStyle name="標準 20 2 2 2 3 2 3 3" xfId="18070"/>
    <cellStyle name="標準 20 2 2 2 3 2 3 3 2" xfId="41860"/>
    <cellStyle name="標準 20 2 2 2 3 2 3 3 3" xfId="30636"/>
    <cellStyle name="標準 20 2 2 2 3 2 3 4" xfId="35364"/>
    <cellStyle name="標準 20 2 2 2 3 2 3 5" xfId="24137"/>
    <cellStyle name="標準 20 2 2 2 3 2 4" xfId="9967"/>
    <cellStyle name="標準 20 2 2 2 3 2 4 2" xfId="13550"/>
    <cellStyle name="標準 20 2 2 2 3 2 4 2 2" xfId="39249"/>
    <cellStyle name="標準 20 2 2 2 3 2 4 2 3" xfId="28025"/>
    <cellStyle name="標準 20 2 2 2 3 2 4 3" xfId="18071"/>
    <cellStyle name="標準 20 2 2 2 3 2 4 3 2" xfId="42767"/>
    <cellStyle name="標準 20 2 2 2 3 2 4 3 3" xfId="31543"/>
    <cellStyle name="標準 20 2 2 2 3 2 4 4" xfId="36418"/>
    <cellStyle name="標準 20 2 2 2 3 2 4 5" xfId="25191"/>
    <cellStyle name="標準 20 2 2 2 3 2 5" xfId="11152"/>
    <cellStyle name="標準 20 2 2 2 3 2 5 2" xfId="33729"/>
    <cellStyle name="標準 20 2 2 2 3 2 5 3" xfId="22375"/>
    <cellStyle name="標準 20 2 2 2 3 2 6" xfId="18066"/>
    <cellStyle name="標準 20 2 2 2 3 2 6 2" xfId="36851"/>
    <cellStyle name="標準 20 2 2 2 3 2 6 3" xfId="25627"/>
    <cellStyle name="標準 20 2 2 2 3 2 7" xfId="29145"/>
    <cellStyle name="標準 20 2 2 2 3 2 7 2" xfId="40369"/>
    <cellStyle name="標準 20 2 2 2 3 2 8" xfId="32671"/>
    <cellStyle name="標準 20 2 2 2 3 2 9" xfId="21226"/>
    <cellStyle name="標準 20 2 2 2 3 3" xfId="7685"/>
    <cellStyle name="標準 20 2 2 2 3 3 2" xfId="9467"/>
    <cellStyle name="標準 20 2 2 2 3 3 2 2" xfId="13081"/>
    <cellStyle name="標準 20 2 2 2 3 3 2 2 2" xfId="38780"/>
    <cellStyle name="標準 20 2 2 2 3 3 2 2 3" xfId="27556"/>
    <cellStyle name="標準 20 2 2 2 3 3 2 3" xfId="18073"/>
    <cellStyle name="標準 20 2 2 2 3 3 2 3 2" xfId="42298"/>
    <cellStyle name="標準 20 2 2 2 3 3 2 3 3" xfId="31074"/>
    <cellStyle name="標準 20 2 2 2 3 3 2 4" xfId="35366"/>
    <cellStyle name="標準 20 2 2 2 3 3 2 5" xfId="24139"/>
    <cellStyle name="標準 20 2 2 2 3 3 3" xfId="10409"/>
    <cellStyle name="標準 20 2 2 2 3 3 3 2" xfId="13988"/>
    <cellStyle name="標準 20 2 2 2 3 3 3 2 2" xfId="39687"/>
    <cellStyle name="標準 20 2 2 2 3 3 3 2 3" xfId="28463"/>
    <cellStyle name="標準 20 2 2 2 3 3 3 3" xfId="18074"/>
    <cellStyle name="標準 20 2 2 2 3 3 3 3 2" xfId="43205"/>
    <cellStyle name="標準 20 2 2 2 3 3 3 3 3" xfId="31981"/>
    <cellStyle name="標準 20 2 2 2 3 3 3 4" xfId="33955"/>
    <cellStyle name="標準 20 2 2 2 3 3 3 5" xfId="22601"/>
    <cellStyle name="標準 20 2 2 2 3 3 4" xfId="11378"/>
    <cellStyle name="標準 20 2 2 2 3 3 4 2" xfId="37077"/>
    <cellStyle name="標準 20 2 2 2 3 3 4 3" xfId="25853"/>
    <cellStyle name="標準 20 2 2 2 3 3 5" xfId="18072"/>
    <cellStyle name="標準 20 2 2 2 3 3 5 2" xfId="40595"/>
    <cellStyle name="標準 20 2 2 2 3 3 5 3" xfId="29371"/>
    <cellStyle name="標準 20 2 2 2 3 3 6" xfId="33109"/>
    <cellStyle name="標準 20 2 2 2 3 3 7" xfId="21664"/>
    <cellStyle name="標準 20 2 2 2 3 4" xfId="7911"/>
    <cellStyle name="標準 20 2 2 2 3 4 2" xfId="11604"/>
    <cellStyle name="標準 20 2 2 2 3 4 2 2" xfId="37303"/>
    <cellStyle name="標準 20 2 2 2 3 4 2 3" xfId="26079"/>
    <cellStyle name="標準 20 2 2 2 3 4 3" xfId="18075"/>
    <cellStyle name="標準 20 2 2 2 3 4 3 2" xfId="40821"/>
    <cellStyle name="標準 20 2 2 2 3 4 3 3" xfId="29597"/>
    <cellStyle name="標準 20 2 2 2 3 4 4" xfId="34181"/>
    <cellStyle name="標準 20 2 2 2 3 4 5" xfId="22827"/>
    <cellStyle name="標準 20 2 2 2 3 5" xfId="8151"/>
    <cellStyle name="標準 20 2 2 2 3 5 2" xfId="11830"/>
    <cellStyle name="標準 20 2 2 2 3 5 2 2" xfId="37529"/>
    <cellStyle name="標準 20 2 2 2 3 5 2 3" xfId="26305"/>
    <cellStyle name="標準 20 2 2 2 3 5 3" xfId="18076"/>
    <cellStyle name="標準 20 2 2 2 3 5 3 2" xfId="41047"/>
    <cellStyle name="標準 20 2 2 2 3 5 3 3" xfId="29823"/>
    <cellStyle name="標準 20 2 2 2 3 5 4" xfId="34407"/>
    <cellStyle name="標準 20 2 2 2 3 5 5" xfId="23053"/>
    <cellStyle name="標準 20 2 2 2 3 6" xfId="8351"/>
    <cellStyle name="標準 20 2 2 2 3 6 2" xfId="12030"/>
    <cellStyle name="標準 20 2 2 2 3 6 2 2" xfId="37729"/>
    <cellStyle name="標準 20 2 2 2 3 6 2 3" xfId="26505"/>
    <cellStyle name="標準 20 2 2 2 3 6 3" xfId="18077"/>
    <cellStyle name="標準 20 2 2 2 3 6 3 2" xfId="41247"/>
    <cellStyle name="標準 20 2 2 2 3 6 3 3" xfId="30023"/>
    <cellStyle name="標準 20 2 2 2 3 6 4" xfId="34607"/>
    <cellStyle name="標準 20 2 2 2 3 6 5" xfId="23253"/>
    <cellStyle name="標準 20 2 2 2 3 7" xfId="8829"/>
    <cellStyle name="標準 20 2 2 2 3 7 2" xfId="12508"/>
    <cellStyle name="標準 20 2 2 2 3 7 2 2" xfId="38207"/>
    <cellStyle name="標準 20 2 2 2 3 7 2 3" xfId="26983"/>
    <cellStyle name="標準 20 2 2 2 3 7 3" xfId="18078"/>
    <cellStyle name="標準 20 2 2 2 3 7 3 2" xfId="41725"/>
    <cellStyle name="標準 20 2 2 2 3 7 3 3" xfId="30501"/>
    <cellStyle name="標準 20 2 2 2 3 7 4" xfId="35085"/>
    <cellStyle name="標準 20 2 2 2 3 7 5" xfId="23731"/>
    <cellStyle name="標準 20 2 2 2 3 8" xfId="9024"/>
    <cellStyle name="標準 20 2 2 2 3 8 2" xfId="12642"/>
    <cellStyle name="標準 20 2 2 2 3 8 2 2" xfId="38341"/>
    <cellStyle name="標準 20 2 2 2 3 8 2 3" xfId="27117"/>
    <cellStyle name="標準 20 2 2 2 3 8 3" xfId="18079"/>
    <cellStyle name="標準 20 2 2 2 3 8 3 2" xfId="41859"/>
    <cellStyle name="標準 20 2 2 2 3 8 3 3" xfId="30635"/>
    <cellStyle name="標準 20 2 2 2 3 8 4" xfId="35363"/>
    <cellStyle name="標準 20 2 2 2 3 8 5" xfId="24136"/>
    <cellStyle name="標準 20 2 2 2 3 9" xfId="9966"/>
    <cellStyle name="標準 20 2 2 2 3 9 2" xfId="13549"/>
    <cellStyle name="標準 20 2 2 2 3 9 2 2" xfId="39248"/>
    <cellStyle name="標準 20 2 2 2 3 9 2 3" xfId="28024"/>
    <cellStyle name="標準 20 2 2 2 3 9 3" xfId="18080"/>
    <cellStyle name="標準 20 2 2 2 3 9 3 2" xfId="42766"/>
    <cellStyle name="標準 20 2 2 2 3 9 3 3" xfId="31542"/>
    <cellStyle name="標準 20 2 2 2 3 9 4" xfId="36166"/>
    <cellStyle name="標準 20 2 2 2 3 9 5" xfId="24939"/>
    <cellStyle name="標準 20 2 2 2 4" xfId="7517"/>
    <cellStyle name="標準 20 2 2 2 4 10" xfId="29203"/>
    <cellStyle name="標準 20 2 2 2 4 10 2" xfId="40427"/>
    <cellStyle name="標準 20 2 2 2 4 11" xfId="32672"/>
    <cellStyle name="標準 20 2 2 2 4 12" xfId="21227"/>
    <cellStyle name="標準 20 2 2 2 4 2" xfId="7743"/>
    <cellStyle name="標準 20 2 2 2 4 2 2" xfId="8661"/>
    <cellStyle name="標準 20 2 2 2 4 2 2 2" xfId="9777"/>
    <cellStyle name="標準 20 2 2 2 4 2 2 2 2" xfId="13391"/>
    <cellStyle name="標準 20 2 2 2 4 2 2 2 2 2" xfId="39090"/>
    <cellStyle name="標準 20 2 2 2 4 2 2 2 2 3" xfId="27866"/>
    <cellStyle name="標準 20 2 2 2 4 2 2 2 3" xfId="18084"/>
    <cellStyle name="標準 20 2 2 2 4 2 2 2 3 2" xfId="42608"/>
    <cellStyle name="標準 20 2 2 2 4 2 2 2 3 3" xfId="31384"/>
    <cellStyle name="標準 20 2 2 2 4 2 2 2 4" xfId="35369"/>
    <cellStyle name="標準 20 2 2 2 4 2 2 2 5" xfId="24142"/>
    <cellStyle name="標準 20 2 2 2 4 2 2 3" xfId="10719"/>
    <cellStyle name="標準 20 2 2 2 4 2 2 3 2" xfId="14298"/>
    <cellStyle name="標準 20 2 2 2 4 2 2 3 2 2" xfId="39997"/>
    <cellStyle name="標準 20 2 2 2 4 2 2 3 2 3" xfId="28773"/>
    <cellStyle name="標準 20 2 2 2 4 2 2 3 3" xfId="18085"/>
    <cellStyle name="標準 20 2 2 2 4 2 2 3 3 2" xfId="43515"/>
    <cellStyle name="標準 20 2 2 2 4 2 2 3 3 3" xfId="32291"/>
    <cellStyle name="標準 20 2 2 2 4 2 2 3 4" xfId="34917"/>
    <cellStyle name="標準 20 2 2 2 4 2 2 3 5" xfId="23563"/>
    <cellStyle name="標準 20 2 2 2 4 2 2 4" xfId="12340"/>
    <cellStyle name="標準 20 2 2 2 4 2 2 4 2" xfId="38039"/>
    <cellStyle name="標準 20 2 2 2 4 2 2 4 3" xfId="26815"/>
    <cellStyle name="標準 20 2 2 2 4 2 2 5" xfId="18083"/>
    <cellStyle name="標準 20 2 2 2 4 2 2 5 2" xfId="41557"/>
    <cellStyle name="標準 20 2 2 2 4 2 2 5 3" xfId="30333"/>
    <cellStyle name="標準 20 2 2 2 4 2 2 6" xfId="33419"/>
    <cellStyle name="標準 20 2 2 2 4 2 2 7" xfId="21974"/>
    <cellStyle name="標準 20 2 2 2 4 2 3" xfId="9027"/>
    <cellStyle name="標準 20 2 2 2 4 2 3 2" xfId="12645"/>
    <cellStyle name="標準 20 2 2 2 4 2 3 2 2" xfId="38344"/>
    <cellStyle name="標準 20 2 2 2 4 2 3 2 3" xfId="27120"/>
    <cellStyle name="標準 20 2 2 2 4 2 3 3" xfId="18086"/>
    <cellStyle name="標準 20 2 2 2 4 2 3 3 2" xfId="41862"/>
    <cellStyle name="標準 20 2 2 2 4 2 3 3 3" xfId="30638"/>
    <cellStyle name="標準 20 2 2 2 4 2 3 4" xfId="35368"/>
    <cellStyle name="標準 20 2 2 2 4 2 3 5" xfId="24141"/>
    <cellStyle name="標準 20 2 2 2 4 2 4" xfId="9969"/>
    <cellStyle name="標準 20 2 2 2 4 2 4 2" xfId="13552"/>
    <cellStyle name="標準 20 2 2 2 4 2 4 2 2" xfId="39251"/>
    <cellStyle name="標準 20 2 2 2 4 2 4 2 3" xfId="28027"/>
    <cellStyle name="標準 20 2 2 2 4 2 4 3" xfId="18087"/>
    <cellStyle name="標準 20 2 2 2 4 2 4 3 2" xfId="42769"/>
    <cellStyle name="標準 20 2 2 2 4 2 4 3 3" xfId="31545"/>
    <cellStyle name="標準 20 2 2 2 4 2 4 4" xfId="36476"/>
    <cellStyle name="標準 20 2 2 2 4 2 4 5" xfId="25249"/>
    <cellStyle name="標準 20 2 2 2 4 2 5" xfId="11436"/>
    <cellStyle name="標準 20 2 2 2 4 2 5 2" xfId="34013"/>
    <cellStyle name="標準 20 2 2 2 4 2 5 3" xfId="22659"/>
    <cellStyle name="標準 20 2 2 2 4 2 6" xfId="18082"/>
    <cellStyle name="標準 20 2 2 2 4 2 6 2" xfId="37135"/>
    <cellStyle name="標準 20 2 2 2 4 2 6 3" xfId="25911"/>
    <cellStyle name="標準 20 2 2 2 4 2 7" xfId="29429"/>
    <cellStyle name="標準 20 2 2 2 4 2 7 2" xfId="40653"/>
    <cellStyle name="標準 20 2 2 2 4 2 8" xfId="32673"/>
    <cellStyle name="標準 20 2 2 2 4 2 9" xfId="21228"/>
    <cellStyle name="標準 20 2 2 2 4 3" xfId="7969"/>
    <cellStyle name="標準 20 2 2 2 4 3 2" xfId="9551"/>
    <cellStyle name="標準 20 2 2 2 4 3 2 2" xfId="13165"/>
    <cellStyle name="標準 20 2 2 2 4 3 2 2 2" xfId="38864"/>
    <cellStyle name="標準 20 2 2 2 4 3 2 2 3" xfId="27640"/>
    <cellStyle name="標準 20 2 2 2 4 3 2 3" xfId="18089"/>
    <cellStyle name="標準 20 2 2 2 4 3 2 3 2" xfId="42382"/>
    <cellStyle name="標準 20 2 2 2 4 3 2 3 3" xfId="31158"/>
    <cellStyle name="標準 20 2 2 2 4 3 2 4" xfId="35370"/>
    <cellStyle name="標準 20 2 2 2 4 3 2 5" xfId="24143"/>
    <cellStyle name="標準 20 2 2 2 4 3 3" xfId="10493"/>
    <cellStyle name="標準 20 2 2 2 4 3 3 2" xfId="14072"/>
    <cellStyle name="標準 20 2 2 2 4 3 3 2 2" xfId="39771"/>
    <cellStyle name="標準 20 2 2 2 4 3 3 2 3" xfId="28547"/>
    <cellStyle name="標準 20 2 2 2 4 3 3 3" xfId="18090"/>
    <cellStyle name="標準 20 2 2 2 4 3 3 3 2" xfId="43289"/>
    <cellStyle name="標準 20 2 2 2 4 3 3 3 3" xfId="32065"/>
    <cellStyle name="標準 20 2 2 2 4 3 3 4" xfId="34239"/>
    <cellStyle name="標準 20 2 2 2 4 3 3 5" xfId="22885"/>
    <cellStyle name="標準 20 2 2 2 4 3 4" xfId="11662"/>
    <cellStyle name="標準 20 2 2 2 4 3 4 2" xfId="37361"/>
    <cellStyle name="標準 20 2 2 2 4 3 4 3" xfId="26137"/>
    <cellStyle name="標準 20 2 2 2 4 3 5" xfId="18088"/>
    <cellStyle name="標準 20 2 2 2 4 3 5 2" xfId="40879"/>
    <cellStyle name="標準 20 2 2 2 4 3 5 3" xfId="29655"/>
    <cellStyle name="標準 20 2 2 2 4 3 6" xfId="33193"/>
    <cellStyle name="標準 20 2 2 2 4 3 7" xfId="21748"/>
    <cellStyle name="標準 20 2 2 2 4 4" xfId="8209"/>
    <cellStyle name="標準 20 2 2 2 4 4 2" xfId="11888"/>
    <cellStyle name="標準 20 2 2 2 4 4 2 2" xfId="37587"/>
    <cellStyle name="標準 20 2 2 2 4 4 2 3" xfId="26363"/>
    <cellStyle name="標準 20 2 2 2 4 4 3" xfId="18091"/>
    <cellStyle name="標準 20 2 2 2 4 4 3 2" xfId="41105"/>
    <cellStyle name="標準 20 2 2 2 4 4 3 3" xfId="29881"/>
    <cellStyle name="標準 20 2 2 2 4 4 4" xfId="34465"/>
    <cellStyle name="標準 20 2 2 2 4 4 5" xfId="23111"/>
    <cellStyle name="標準 20 2 2 2 4 5" xfId="8435"/>
    <cellStyle name="標準 20 2 2 2 4 5 2" xfId="12114"/>
    <cellStyle name="標準 20 2 2 2 4 5 2 2" xfId="37813"/>
    <cellStyle name="標準 20 2 2 2 4 5 2 3" xfId="26589"/>
    <cellStyle name="標準 20 2 2 2 4 5 3" xfId="18092"/>
    <cellStyle name="標準 20 2 2 2 4 5 3 2" xfId="41331"/>
    <cellStyle name="標準 20 2 2 2 4 5 3 3" xfId="30107"/>
    <cellStyle name="標準 20 2 2 2 4 5 4" xfId="34691"/>
    <cellStyle name="標準 20 2 2 2 4 5 5" xfId="23337"/>
    <cellStyle name="標準 20 2 2 2 4 6" xfId="9026"/>
    <cellStyle name="標準 20 2 2 2 4 6 2" xfId="12644"/>
    <cellStyle name="標準 20 2 2 2 4 6 2 2" xfId="38343"/>
    <cellStyle name="標準 20 2 2 2 4 6 2 3" xfId="27119"/>
    <cellStyle name="標準 20 2 2 2 4 6 3" xfId="18093"/>
    <cellStyle name="標準 20 2 2 2 4 6 3 2" xfId="41861"/>
    <cellStyle name="標準 20 2 2 2 4 6 3 3" xfId="30637"/>
    <cellStyle name="標準 20 2 2 2 4 6 4" xfId="35367"/>
    <cellStyle name="標準 20 2 2 2 4 6 5" xfId="24140"/>
    <cellStyle name="標準 20 2 2 2 4 7" xfId="9968"/>
    <cellStyle name="標準 20 2 2 2 4 7 2" xfId="13551"/>
    <cellStyle name="標準 20 2 2 2 4 7 2 2" xfId="39250"/>
    <cellStyle name="標準 20 2 2 2 4 7 2 3" xfId="28026"/>
    <cellStyle name="標準 20 2 2 2 4 7 3" xfId="18094"/>
    <cellStyle name="標準 20 2 2 2 4 7 3 2" xfId="42768"/>
    <cellStyle name="標準 20 2 2 2 4 7 3 3" xfId="31544"/>
    <cellStyle name="標準 20 2 2 2 4 7 4" xfId="36250"/>
    <cellStyle name="標準 20 2 2 2 4 7 5" xfId="25023"/>
    <cellStyle name="標準 20 2 2 2 4 8" xfId="11210"/>
    <cellStyle name="標準 20 2 2 2 4 8 2" xfId="33787"/>
    <cellStyle name="標準 20 2 2 2 4 8 3" xfId="22433"/>
    <cellStyle name="標準 20 2 2 2 4 9" xfId="18081"/>
    <cellStyle name="標準 20 2 2 2 4 9 2" xfId="36909"/>
    <cellStyle name="標準 20 2 2 2 4 9 3" xfId="25685"/>
    <cellStyle name="標準 20 2 2 2 5" xfId="7374"/>
    <cellStyle name="標準 20 2 2 2 5 2" xfId="8519"/>
    <cellStyle name="標準 20 2 2 2 5 2 2" xfId="9635"/>
    <cellStyle name="標準 20 2 2 2 5 2 2 2" xfId="13249"/>
    <cellStyle name="標準 20 2 2 2 5 2 2 2 2" xfId="38948"/>
    <cellStyle name="標準 20 2 2 2 5 2 2 2 3" xfId="27724"/>
    <cellStyle name="標準 20 2 2 2 5 2 2 3" xfId="18097"/>
    <cellStyle name="標準 20 2 2 2 5 2 2 3 2" xfId="42466"/>
    <cellStyle name="標準 20 2 2 2 5 2 2 3 3" xfId="31242"/>
    <cellStyle name="標準 20 2 2 2 5 2 2 4" xfId="35372"/>
    <cellStyle name="標準 20 2 2 2 5 2 2 5" xfId="24145"/>
    <cellStyle name="標準 20 2 2 2 5 2 3" xfId="10577"/>
    <cellStyle name="標準 20 2 2 2 5 2 3 2" xfId="14156"/>
    <cellStyle name="標準 20 2 2 2 5 2 3 2 2" xfId="39855"/>
    <cellStyle name="標準 20 2 2 2 5 2 3 2 3" xfId="28631"/>
    <cellStyle name="標準 20 2 2 2 5 2 3 3" xfId="18098"/>
    <cellStyle name="標準 20 2 2 2 5 2 3 3 2" xfId="43373"/>
    <cellStyle name="標準 20 2 2 2 5 2 3 3 3" xfId="32149"/>
    <cellStyle name="標準 20 2 2 2 5 2 3 4" xfId="34775"/>
    <cellStyle name="標準 20 2 2 2 5 2 3 5" xfId="23421"/>
    <cellStyle name="標準 20 2 2 2 5 2 4" xfId="12198"/>
    <cellStyle name="標準 20 2 2 2 5 2 4 2" xfId="37897"/>
    <cellStyle name="標準 20 2 2 2 5 2 4 3" xfId="26673"/>
    <cellStyle name="標準 20 2 2 2 5 2 5" xfId="18096"/>
    <cellStyle name="標準 20 2 2 2 5 2 5 2" xfId="41415"/>
    <cellStyle name="標準 20 2 2 2 5 2 5 3" xfId="30191"/>
    <cellStyle name="標準 20 2 2 2 5 2 6" xfId="33277"/>
    <cellStyle name="標準 20 2 2 2 5 2 7" xfId="21832"/>
    <cellStyle name="標準 20 2 2 2 5 3" xfId="9028"/>
    <cellStyle name="標準 20 2 2 2 5 3 2" xfId="12646"/>
    <cellStyle name="標準 20 2 2 2 5 3 2 2" xfId="38345"/>
    <cellStyle name="標準 20 2 2 2 5 3 2 3" xfId="27121"/>
    <cellStyle name="標準 20 2 2 2 5 3 3" xfId="18099"/>
    <cellStyle name="標準 20 2 2 2 5 3 3 2" xfId="41863"/>
    <cellStyle name="標準 20 2 2 2 5 3 3 3" xfId="30639"/>
    <cellStyle name="標準 20 2 2 2 5 3 4" xfId="35371"/>
    <cellStyle name="標準 20 2 2 2 5 3 5" xfId="24144"/>
    <cellStyle name="標準 20 2 2 2 5 4" xfId="9970"/>
    <cellStyle name="標準 20 2 2 2 5 4 2" xfId="13553"/>
    <cellStyle name="標準 20 2 2 2 5 4 2 2" xfId="39252"/>
    <cellStyle name="標準 20 2 2 2 5 4 2 3" xfId="28028"/>
    <cellStyle name="標準 20 2 2 2 5 4 3" xfId="18100"/>
    <cellStyle name="標準 20 2 2 2 5 4 3 2" xfId="42770"/>
    <cellStyle name="標準 20 2 2 2 5 4 3 3" xfId="31546"/>
    <cellStyle name="標準 20 2 2 2 5 4 4" xfId="36334"/>
    <cellStyle name="標準 20 2 2 2 5 4 5" xfId="25107"/>
    <cellStyle name="標準 20 2 2 2 5 5" xfId="11068"/>
    <cellStyle name="標準 20 2 2 2 5 5 2" xfId="33645"/>
    <cellStyle name="標準 20 2 2 2 5 5 3" xfId="22291"/>
    <cellStyle name="標準 20 2 2 2 5 6" xfId="18095"/>
    <cellStyle name="標準 20 2 2 2 5 6 2" xfId="36767"/>
    <cellStyle name="標準 20 2 2 2 5 6 3" xfId="25543"/>
    <cellStyle name="標準 20 2 2 2 5 7" xfId="29061"/>
    <cellStyle name="標準 20 2 2 2 5 7 2" xfId="40285"/>
    <cellStyle name="標準 20 2 2 2 5 8" xfId="32674"/>
    <cellStyle name="標準 20 2 2 2 5 9" xfId="21229"/>
    <cellStyle name="標準 20 2 2 2 6" xfId="7601"/>
    <cellStyle name="標準 20 2 2 2 6 2" xfId="9409"/>
    <cellStyle name="標準 20 2 2 2 6 2 2" xfId="13023"/>
    <cellStyle name="標準 20 2 2 2 6 2 2 2" xfId="38722"/>
    <cellStyle name="標準 20 2 2 2 6 2 2 3" xfId="27498"/>
    <cellStyle name="標準 20 2 2 2 6 2 3" xfId="18102"/>
    <cellStyle name="標準 20 2 2 2 6 2 3 2" xfId="42240"/>
    <cellStyle name="標準 20 2 2 2 6 2 3 3" xfId="31016"/>
    <cellStyle name="標準 20 2 2 2 6 2 4" xfId="35373"/>
    <cellStyle name="標準 20 2 2 2 6 2 5" xfId="24146"/>
    <cellStyle name="標準 20 2 2 2 6 3" xfId="10351"/>
    <cellStyle name="標準 20 2 2 2 6 3 2" xfId="13930"/>
    <cellStyle name="標準 20 2 2 2 6 3 2 2" xfId="39629"/>
    <cellStyle name="標準 20 2 2 2 6 3 2 3" xfId="28405"/>
    <cellStyle name="標準 20 2 2 2 6 3 3" xfId="18103"/>
    <cellStyle name="標準 20 2 2 2 6 3 3 2" xfId="43147"/>
    <cellStyle name="標準 20 2 2 2 6 3 3 3" xfId="31923"/>
    <cellStyle name="標準 20 2 2 2 6 3 4" xfId="33871"/>
    <cellStyle name="標準 20 2 2 2 6 3 5" xfId="22517"/>
    <cellStyle name="標準 20 2 2 2 6 4" xfId="11294"/>
    <cellStyle name="標準 20 2 2 2 6 4 2" xfId="36993"/>
    <cellStyle name="標準 20 2 2 2 6 4 3" xfId="25769"/>
    <cellStyle name="標準 20 2 2 2 6 5" xfId="18101"/>
    <cellStyle name="標準 20 2 2 2 6 5 2" xfId="40511"/>
    <cellStyle name="標準 20 2 2 2 6 5 3" xfId="29287"/>
    <cellStyle name="標準 20 2 2 2 6 6" xfId="33051"/>
    <cellStyle name="標準 20 2 2 2 6 7" xfId="21606"/>
    <cellStyle name="標準 20 2 2 2 7" xfId="7827"/>
    <cellStyle name="標準 20 2 2 2 7 2" xfId="11520"/>
    <cellStyle name="標準 20 2 2 2 7 2 2" xfId="35354"/>
    <cellStyle name="標準 20 2 2 2 7 2 3" xfId="24127"/>
    <cellStyle name="標準 20 2 2 2 7 3" xfId="18104"/>
    <cellStyle name="標準 20 2 2 2 7 3 2" xfId="37219"/>
    <cellStyle name="標準 20 2 2 2 7 3 3" xfId="25995"/>
    <cellStyle name="標準 20 2 2 2 7 4" xfId="29513"/>
    <cellStyle name="標準 20 2 2 2 7 4 2" xfId="40737"/>
    <cellStyle name="標準 20 2 2 2 7 5" xfId="34097"/>
    <cellStyle name="標準 20 2 2 2 7 6" xfId="22743"/>
    <cellStyle name="標準 20 2 2 2 8" xfId="8066"/>
    <cellStyle name="標準 20 2 2 2 8 2" xfId="11746"/>
    <cellStyle name="標準 20 2 2 2 8 2 2" xfId="37445"/>
    <cellStyle name="標準 20 2 2 2 8 2 3" xfId="26221"/>
    <cellStyle name="標準 20 2 2 2 8 3" xfId="18105"/>
    <cellStyle name="標準 20 2 2 2 8 3 2" xfId="40963"/>
    <cellStyle name="標準 20 2 2 2 8 3 3" xfId="29739"/>
    <cellStyle name="標準 20 2 2 2 8 4" xfId="34323"/>
    <cellStyle name="標準 20 2 2 2 8 5" xfId="22969"/>
    <cellStyle name="標準 20 2 2 2 9" xfId="8293"/>
    <cellStyle name="標準 20 2 2 2 9 2" xfId="11972"/>
    <cellStyle name="標準 20 2 2 2 9 2 2" xfId="37671"/>
    <cellStyle name="標準 20 2 2 2 9 2 3" xfId="26447"/>
    <cellStyle name="標準 20 2 2 2 9 3" xfId="18106"/>
    <cellStyle name="標準 20 2 2 2 9 3 2" xfId="41189"/>
    <cellStyle name="標準 20 2 2 2 9 3 3" xfId="29965"/>
    <cellStyle name="標準 20 2 2 2 9 4" xfId="34549"/>
    <cellStyle name="標準 20 2 2 2 9 5" xfId="23195"/>
    <cellStyle name="標準 20 2 2 3" xfId="6665"/>
    <cellStyle name="標準 20 2 2 3 10" xfId="8761"/>
    <cellStyle name="標準 20 2 2 3 10 2" xfId="12440"/>
    <cellStyle name="標準 20 2 2 3 10 2 2" xfId="38139"/>
    <cellStyle name="標準 20 2 2 3 10 2 3" xfId="26915"/>
    <cellStyle name="標準 20 2 2 3 10 3" xfId="18108"/>
    <cellStyle name="標準 20 2 2 3 10 3 2" xfId="41657"/>
    <cellStyle name="標準 20 2 2 3 10 3 3" xfId="30433"/>
    <cellStyle name="標準 20 2 2 3 10 4" xfId="35017"/>
    <cellStyle name="標準 20 2 2 3 10 5" xfId="23663"/>
    <cellStyle name="標準 20 2 2 3 11" xfId="7041"/>
    <cellStyle name="標準 20 2 2 3 11 2" xfId="10942"/>
    <cellStyle name="標準 20 2 2 3 11 2 2" xfId="36641"/>
    <cellStyle name="標準 20 2 2 3 11 2 3" xfId="25417"/>
    <cellStyle name="標準 20 2 2 3 11 3" xfId="18109"/>
    <cellStyle name="標準 20 2 2 3 11 3 2" xfId="40159"/>
    <cellStyle name="標準 20 2 2 3 11 3 3" xfId="28935"/>
    <cellStyle name="標準 20 2 2 3 11 4" xfId="35159"/>
    <cellStyle name="標準 20 2 2 3 11 5" xfId="23928"/>
    <cellStyle name="標準 20 2 2 3 12" xfId="9029"/>
    <cellStyle name="標準 20 2 2 3 12 2" xfId="12647"/>
    <cellStyle name="標準 20 2 2 3 12 2 2" xfId="38346"/>
    <cellStyle name="標準 20 2 2 3 12 2 3" xfId="27122"/>
    <cellStyle name="標準 20 2 2 3 12 3" xfId="18110"/>
    <cellStyle name="標準 20 2 2 3 12 3 2" xfId="41864"/>
    <cellStyle name="標準 20 2 2 3 12 3 3" xfId="30640"/>
    <cellStyle name="標準 20 2 2 3 12 4" xfId="36124"/>
    <cellStyle name="標準 20 2 2 3 12 5" xfId="24897"/>
    <cellStyle name="標準 20 2 2 3 13" xfId="9971"/>
    <cellStyle name="標準 20 2 2 3 13 2" xfId="13554"/>
    <cellStyle name="標準 20 2 2 3 13 2 2" xfId="39253"/>
    <cellStyle name="標準 20 2 2 3 13 2 3" xfId="28029"/>
    <cellStyle name="標準 20 2 2 3 13 3" xfId="18111"/>
    <cellStyle name="標準 20 2 2 3 13 3 2" xfId="42771"/>
    <cellStyle name="標準 20 2 2 3 13 3 3" xfId="31547"/>
    <cellStyle name="標準 20 2 2 3 13 4" xfId="33519"/>
    <cellStyle name="標準 20 2 2 3 13 5" xfId="22165"/>
    <cellStyle name="標準 20 2 2 3 14" xfId="10880"/>
    <cellStyle name="標準 20 2 2 3 14 2" xfId="36579"/>
    <cellStyle name="標準 20 2 2 3 14 3" xfId="25355"/>
    <cellStyle name="標準 20 2 2 3 15" xfId="18107"/>
    <cellStyle name="標準 20 2 2 3 15 2" xfId="40097"/>
    <cellStyle name="標準 20 2 2 3 15 3" xfId="28873"/>
    <cellStyle name="標準 20 2 2 3 16" xfId="32675"/>
    <cellStyle name="標準 20 2 2 3 17" xfId="21230"/>
    <cellStyle name="標準 20 2 2 3 2" xfId="7094"/>
    <cellStyle name="標準 20 2 2 3 2 10" xfId="9972"/>
    <cellStyle name="標準 20 2 2 3 2 10 2" xfId="13555"/>
    <cellStyle name="標準 20 2 2 3 2 10 2 2" xfId="39254"/>
    <cellStyle name="標準 20 2 2 3 2 10 2 3" xfId="28030"/>
    <cellStyle name="標準 20 2 2 3 2 10 3" xfId="18113"/>
    <cellStyle name="標準 20 2 2 3 2 10 3 2" xfId="42772"/>
    <cellStyle name="標準 20 2 2 3 2 10 3 3" xfId="31548"/>
    <cellStyle name="標準 20 2 2 3 2 10 4" xfId="36224"/>
    <cellStyle name="標準 20 2 2 3 2 10 5" xfId="24997"/>
    <cellStyle name="標準 20 2 2 3 2 11" xfId="10984"/>
    <cellStyle name="標準 20 2 2 3 2 11 2" xfId="33561"/>
    <cellStyle name="標準 20 2 2 3 2 11 3" xfId="22207"/>
    <cellStyle name="標準 20 2 2 3 2 12" xfId="18112"/>
    <cellStyle name="標準 20 2 2 3 2 12 2" xfId="36683"/>
    <cellStyle name="標準 20 2 2 3 2 12 3" xfId="25459"/>
    <cellStyle name="標準 20 2 2 3 2 13" xfId="28977"/>
    <cellStyle name="標準 20 2 2 3 2 13 2" xfId="40201"/>
    <cellStyle name="標準 20 2 2 3 2 14" xfId="32676"/>
    <cellStyle name="標準 20 2 2 3 2 15" xfId="21231"/>
    <cellStyle name="標準 20 2 2 3 2 2" xfId="7575"/>
    <cellStyle name="標準 20 2 2 3 2 2 10" xfId="29261"/>
    <cellStyle name="標準 20 2 2 3 2 2 10 2" xfId="40485"/>
    <cellStyle name="標準 20 2 2 3 2 2 11" xfId="32677"/>
    <cellStyle name="標準 20 2 2 3 2 2 12" xfId="21232"/>
    <cellStyle name="標準 20 2 2 3 2 2 2" xfId="7801"/>
    <cellStyle name="標準 20 2 2 3 2 2 2 2" xfId="8719"/>
    <cellStyle name="標準 20 2 2 3 2 2 2 2 2" xfId="9835"/>
    <cellStyle name="標準 20 2 2 3 2 2 2 2 2 2" xfId="13449"/>
    <cellStyle name="標準 20 2 2 3 2 2 2 2 2 2 2" xfId="39148"/>
    <cellStyle name="標準 20 2 2 3 2 2 2 2 2 2 3" xfId="27924"/>
    <cellStyle name="標準 20 2 2 3 2 2 2 2 2 3" xfId="18117"/>
    <cellStyle name="標準 20 2 2 3 2 2 2 2 2 3 2" xfId="42666"/>
    <cellStyle name="標準 20 2 2 3 2 2 2 2 2 3 3" xfId="31442"/>
    <cellStyle name="標準 20 2 2 3 2 2 2 2 2 4" xfId="35378"/>
    <cellStyle name="標準 20 2 2 3 2 2 2 2 2 5" xfId="24151"/>
    <cellStyle name="標準 20 2 2 3 2 2 2 2 3" xfId="10777"/>
    <cellStyle name="標準 20 2 2 3 2 2 2 2 3 2" xfId="14356"/>
    <cellStyle name="標準 20 2 2 3 2 2 2 2 3 2 2" xfId="40055"/>
    <cellStyle name="標準 20 2 2 3 2 2 2 2 3 2 3" xfId="28831"/>
    <cellStyle name="標準 20 2 2 3 2 2 2 2 3 3" xfId="18118"/>
    <cellStyle name="標準 20 2 2 3 2 2 2 2 3 3 2" xfId="43573"/>
    <cellStyle name="標準 20 2 2 3 2 2 2 2 3 3 3" xfId="32349"/>
    <cellStyle name="標準 20 2 2 3 2 2 2 2 3 4" xfId="34975"/>
    <cellStyle name="標準 20 2 2 3 2 2 2 2 3 5" xfId="23621"/>
    <cellStyle name="標準 20 2 2 3 2 2 2 2 4" xfId="12398"/>
    <cellStyle name="標準 20 2 2 3 2 2 2 2 4 2" xfId="38097"/>
    <cellStyle name="標準 20 2 2 3 2 2 2 2 4 3" xfId="26873"/>
    <cellStyle name="標準 20 2 2 3 2 2 2 2 5" xfId="18116"/>
    <cellStyle name="標準 20 2 2 3 2 2 2 2 5 2" xfId="41615"/>
    <cellStyle name="標準 20 2 2 3 2 2 2 2 5 3" xfId="30391"/>
    <cellStyle name="標準 20 2 2 3 2 2 2 2 6" xfId="33477"/>
    <cellStyle name="標準 20 2 2 3 2 2 2 2 7" xfId="22032"/>
    <cellStyle name="標準 20 2 2 3 2 2 2 3" xfId="9032"/>
    <cellStyle name="標準 20 2 2 3 2 2 2 3 2" xfId="12650"/>
    <cellStyle name="標準 20 2 2 3 2 2 2 3 2 2" xfId="38349"/>
    <cellStyle name="標準 20 2 2 3 2 2 2 3 2 3" xfId="27125"/>
    <cellStyle name="標準 20 2 2 3 2 2 2 3 3" xfId="18119"/>
    <cellStyle name="標準 20 2 2 3 2 2 2 3 3 2" xfId="41867"/>
    <cellStyle name="標準 20 2 2 3 2 2 2 3 3 3" xfId="30643"/>
    <cellStyle name="標準 20 2 2 3 2 2 2 3 4" xfId="35377"/>
    <cellStyle name="標準 20 2 2 3 2 2 2 3 5" xfId="24150"/>
    <cellStyle name="標準 20 2 2 3 2 2 2 4" xfId="9974"/>
    <cellStyle name="標準 20 2 2 3 2 2 2 4 2" xfId="13557"/>
    <cellStyle name="標準 20 2 2 3 2 2 2 4 2 2" xfId="39256"/>
    <cellStyle name="標準 20 2 2 3 2 2 2 4 2 3" xfId="28032"/>
    <cellStyle name="標準 20 2 2 3 2 2 2 4 3" xfId="18120"/>
    <cellStyle name="標準 20 2 2 3 2 2 2 4 3 2" xfId="42774"/>
    <cellStyle name="標準 20 2 2 3 2 2 2 4 3 3" xfId="31550"/>
    <cellStyle name="標準 20 2 2 3 2 2 2 4 4" xfId="36534"/>
    <cellStyle name="標準 20 2 2 3 2 2 2 4 5" xfId="25307"/>
    <cellStyle name="標準 20 2 2 3 2 2 2 5" xfId="11494"/>
    <cellStyle name="標準 20 2 2 3 2 2 2 5 2" xfId="34071"/>
    <cellStyle name="標準 20 2 2 3 2 2 2 5 3" xfId="22717"/>
    <cellStyle name="標準 20 2 2 3 2 2 2 6" xfId="18115"/>
    <cellStyle name="標準 20 2 2 3 2 2 2 6 2" xfId="37193"/>
    <cellStyle name="標準 20 2 2 3 2 2 2 6 3" xfId="25969"/>
    <cellStyle name="標準 20 2 2 3 2 2 2 7" xfId="29487"/>
    <cellStyle name="標準 20 2 2 3 2 2 2 7 2" xfId="40711"/>
    <cellStyle name="標準 20 2 2 3 2 2 2 8" xfId="32678"/>
    <cellStyle name="標準 20 2 2 3 2 2 2 9" xfId="21233"/>
    <cellStyle name="標準 20 2 2 3 2 2 3" xfId="8027"/>
    <cellStyle name="標準 20 2 2 3 2 2 3 2" xfId="9609"/>
    <cellStyle name="標準 20 2 2 3 2 2 3 2 2" xfId="13223"/>
    <cellStyle name="標準 20 2 2 3 2 2 3 2 2 2" xfId="38922"/>
    <cellStyle name="標準 20 2 2 3 2 2 3 2 2 3" xfId="27698"/>
    <cellStyle name="標準 20 2 2 3 2 2 3 2 3" xfId="18122"/>
    <cellStyle name="標準 20 2 2 3 2 2 3 2 3 2" xfId="42440"/>
    <cellStyle name="標準 20 2 2 3 2 2 3 2 3 3" xfId="31216"/>
    <cellStyle name="標準 20 2 2 3 2 2 3 2 4" xfId="35379"/>
    <cellStyle name="標準 20 2 2 3 2 2 3 2 5" xfId="24152"/>
    <cellStyle name="標準 20 2 2 3 2 2 3 3" xfId="10551"/>
    <cellStyle name="標準 20 2 2 3 2 2 3 3 2" xfId="14130"/>
    <cellStyle name="標準 20 2 2 3 2 2 3 3 2 2" xfId="39829"/>
    <cellStyle name="標準 20 2 2 3 2 2 3 3 2 3" xfId="28605"/>
    <cellStyle name="標準 20 2 2 3 2 2 3 3 3" xfId="18123"/>
    <cellStyle name="標準 20 2 2 3 2 2 3 3 3 2" xfId="43347"/>
    <cellStyle name="標準 20 2 2 3 2 2 3 3 3 3" xfId="32123"/>
    <cellStyle name="標準 20 2 2 3 2 2 3 3 4" xfId="34297"/>
    <cellStyle name="標準 20 2 2 3 2 2 3 3 5" xfId="22943"/>
    <cellStyle name="標準 20 2 2 3 2 2 3 4" xfId="11720"/>
    <cellStyle name="標準 20 2 2 3 2 2 3 4 2" xfId="37419"/>
    <cellStyle name="標準 20 2 2 3 2 2 3 4 3" xfId="26195"/>
    <cellStyle name="標準 20 2 2 3 2 2 3 5" xfId="18121"/>
    <cellStyle name="標準 20 2 2 3 2 2 3 5 2" xfId="40937"/>
    <cellStyle name="標準 20 2 2 3 2 2 3 5 3" xfId="29713"/>
    <cellStyle name="標準 20 2 2 3 2 2 3 6" xfId="33251"/>
    <cellStyle name="標準 20 2 2 3 2 2 3 7" xfId="21806"/>
    <cellStyle name="標準 20 2 2 3 2 2 4" xfId="8267"/>
    <cellStyle name="標準 20 2 2 3 2 2 4 2" xfId="11946"/>
    <cellStyle name="標準 20 2 2 3 2 2 4 2 2" xfId="37645"/>
    <cellStyle name="標準 20 2 2 3 2 2 4 2 3" xfId="26421"/>
    <cellStyle name="標準 20 2 2 3 2 2 4 3" xfId="18124"/>
    <cellStyle name="標準 20 2 2 3 2 2 4 3 2" xfId="41163"/>
    <cellStyle name="標準 20 2 2 3 2 2 4 3 3" xfId="29939"/>
    <cellStyle name="標準 20 2 2 3 2 2 4 4" xfId="34523"/>
    <cellStyle name="標準 20 2 2 3 2 2 4 5" xfId="23169"/>
    <cellStyle name="標準 20 2 2 3 2 2 5" xfId="8493"/>
    <cellStyle name="標準 20 2 2 3 2 2 5 2" xfId="12172"/>
    <cellStyle name="標準 20 2 2 3 2 2 5 2 2" xfId="37871"/>
    <cellStyle name="標準 20 2 2 3 2 2 5 2 3" xfId="26647"/>
    <cellStyle name="標準 20 2 2 3 2 2 5 3" xfId="18125"/>
    <cellStyle name="標準 20 2 2 3 2 2 5 3 2" xfId="41389"/>
    <cellStyle name="標準 20 2 2 3 2 2 5 3 3" xfId="30165"/>
    <cellStyle name="標準 20 2 2 3 2 2 5 4" xfId="34749"/>
    <cellStyle name="標準 20 2 2 3 2 2 5 5" xfId="23395"/>
    <cellStyle name="標準 20 2 2 3 2 2 6" xfId="9031"/>
    <cellStyle name="標準 20 2 2 3 2 2 6 2" xfId="12649"/>
    <cellStyle name="標準 20 2 2 3 2 2 6 2 2" xfId="38348"/>
    <cellStyle name="標準 20 2 2 3 2 2 6 2 3" xfId="27124"/>
    <cellStyle name="標準 20 2 2 3 2 2 6 3" xfId="18126"/>
    <cellStyle name="標準 20 2 2 3 2 2 6 3 2" xfId="41866"/>
    <cellStyle name="標準 20 2 2 3 2 2 6 3 3" xfId="30642"/>
    <cellStyle name="標準 20 2 2 3 2 2 6 4" xfId="35376"/>
    <cellStyle name="標準 20 2 2 3 2 2 6 5" xfId="24149"/>
    <cellStyle name="標準 20 2 2 3 2 2 7" xfId="9973"/>
    <cellStyle name="標準 20 2 2 3 2 2 7 2" xfId="13556"/>
    <cellStyle name="標準 20 2 2 3 2 2 7 2 2" xfId="39255"/>
    <cellStyle name="標準 20 2 2 3 2 2 7 2 3" xfId="28031"/>
    <cellStyle name="標準 20 2 2 3 2 2 7 3" xfId="18127"/>
    <cellStyle name="標準 20 2 2 3 2 2 7 3 2" xfId="42773"/>
    <cellStyle name="標準 20 2 2 3 2 2 7 3 3" xfId="31549"/>
    <cellStyle name="標準 20 2 2 3 2 2 7 4" xfId="36308"/>
    <cellStyle name="標準 20 2 2 3 2 2 7 5" xfId="25081"/>
    <cellStyle name="標準 20 2 2 3 2 2 8" xfId="11268"/>
    <cellStyle name="標準 20 2 2 3 2 2 8 2" xfId="33845"/>
    <cellStyle name="標準 20 2 2 3 2 2 8 3" xfId="22491"/>
    <cellStyle name="標準 20 2 2 3 2 2 9" xfId="18114"/>
    <cellStyle name="標準 20 2 2 3 2 2 9 2" xfId="36967"/>
    <cellStyle name="標準 20 2 2 3 2 2 9 3" xfId="25743"/>
    <cellStyle name="標準 20 2 2 3 2 3" xfId="7432"/>
    <cellStyle name="標準 20 2 2 3 2 3 2" xfId="8577"/>
    <cellStyle name="標準 20 2 2 3 2 3 2 2" xfId="9693"/>
    <cellStyle name="標準 20 2 2 3 2 3 2 2 2" xfId="13307"/>
    <cellStyle name="標準 20 2 2 3 2 3 2 2 2 2" xfId="39006"/>
    <cellStyle name="標準 20 2 2 3 2 3 2 2 2 3" xfId="27782"/>
    <cellStyle name="標準 20 2 2 3 2 3 2 2 3" xfId="18130"/>
    <cellStyle name="標準 20 2 2 3 2 3 2 2 3 2" xfId="42524"/>
    <cellStyle name="標準 20 2 2 3 2 3 2 2 3 3" xfId="31300"/>
    <cellStyle name="標準 20 2 2 3 2 3 2 2 4" xfId="35381"/>
    <cellStyle name="標準 20 2 2 3 2 3 2 2 5" xfId="24154"/>
    <cellStyle name="標準 20 2 2 3 2 3 2 3" xfId="10635"/>
    <cellStyle name="標準 20 2 2 3 2 3 2 3 2" xfId="14214"/>
    <cellStyle name="標準 20 2 2 3 2 3 2 3 2 2" xfId="39913"/>
    <cellStyle name="標準 20 2 2 3 2 3 2 3 2 3" xfId="28689"/>
    <cellStyle name="標準 20 2 2 3 2 3 2 3 3" xfId="18131"/>
    <cellStyle name="標準 20 2 2 3 2 3 2 3 3 2" xfId="43431"/>
    <cellStyle name="標準 20 2 2 3 2 3 2 3 3 3" xfId="32207"/>
    <cellStyle name="標準 20 2 2 3 2 3 2 3 4" xfId="34833"/>
    <cellStyle name="標準 20 2 2 3 2 3 2 3 5" xfId="23479"/>
    <cellStyle name="標準 20 2 2 3 2 3 2 4" xfId="12256"/>
    <cellStyle name="標準 20 2 2 3 2 3 2 4 2" xfId="37955"/>
    <cellStyle name="標準 20 2 2 3 2 3 2 4 3" xfId="26731"/>
    <cellStyle name="標準 20 2 2 3 2 3 2 5" xfId="18129"/>
    <cellStyle name="標準 20 2 2 3 2 3 2 5 2" xfId="41473"/>
    <cellStyle name="標準 20 2 2 3 2 3 2 5 3" xfId="30249"/>
    <cellStyle name="標準 20 2 2 3 2 3 2 6" xfId="33335"/>
    <cellStyle name="標準 20 2 2 3 2 3 2 7" xfId="21890"/>
    <cellStyle name="標準 20 2 2 3 2 3 3" xfId="9033"/>
    <cellStyle name="標準 20 2 2 3 2 3 3 2" xfId="12651"/>
    <cellStyle name="標準 20 2 2 3 2 3 3 2 2" xfId="38350"/>
    <cellStyle name="標準 20 2 2 3 2 3 3 2 3" xfId="27126"/>
    <cellStyle name="標準 20 2 2 3 2 3 3 3" xfId="18132"/>
    <cellStyle name="標準 20 2 2 3 2 3 3 3 2" xfId="41868"/>
    <cellStyle name="標準 20 2 2 3 2 3 3 3 3" xfId="30644"/>
    <cellStyle name="標準 20 2 2 3 2 3 3 4" xfId="35380"/>
    <cellStyle name="標準 20 2 2 3 2 3 3 5" xfId="24153"/>
    <cellStyle name="標準 20 2 2 3 2 3 4" xfId="9975"/>
    <cellStyle name="標準 20 2 2 3 2 3 4 2" xfId="13558"/>
    <cellStyle name="標準 20 2 2 3 2 3 4 2 2" xfId="39257"/>
    <cellStyle name="標準 20 2 2 3 2 3 4 2 3" xfId="28033"/>
    <cellStyle name="標準 20 2 2 3 2 3 4 3" xfId="18133"/>
    <cellStyle name="標準 20 2 2 3 2 3 4 3 2" xfId="42775"/>
    <cellStyle name="標準 20 2 2 3 2 3 4 3 3" xfId="31551"/>
    <cellStyle name="標準 20 2 2 3 2 3 4 4" xfId="36392"/>
    <cellStyle name="標準 20 2 2 3 2 3 4 5" xfId="25165"/>
    <cellStyle name="標準 20 2 2 3 2 3 5" xfId="11126"/>
    <cellStyle name="標準 20 2 2 3 2 3 5 2" xfId="33703"/>
    <cellStyle name="標準 20 2 2 3 2 3 5 3" xfId="22349"/>
    <cellStyle name="標準 20 2 2 3 2 3 6" xfId="18128"/>
    <cellStyle name="標準 20 2 2 3 2 3 6 2" xfId="36825"/>
    <cellStyle name="標準 20 2 2 3 2 3 6 3" xfId="25601"/>
    <cellStyle name="標準 20 2 2 3 2 3 7" xfId="29119"/>
    <cellStyle name="標準 20 2 2 3 2 3 7 2" xfId="40343"/>
    <cellStyle name="標準 20 2 2 3 2 3 8" xfId="32679"/>
    <cellStyle name="標準 20 2 2 3 2 3 9" xfId="21234"/>
    <cellStyle name="標準 20 2 2 3 2 4" xfId="7659"/>
    <cellStyle name="標準 20 2 2 3 2 4 2" xfId="9525"/>
    <cellStyle name="標準 20 2 2 3 2 4 2 2" xfId="13139"/>
    <cellStyle name="標準 20 2 2 3 2 4 2 2 2" xfId="38838"/>
    <cellStyle name="標準 20 2 2 3 2 4 2 2 3" xfId="27614"/>
    <cellStyle name="標準 20 2 2 3 2 4 2 3" xfId="18135"/>
    <cellStyle name="標準 20 2 2 3 2 4 2 3 2" xfId="42356"/>
    <cellStyle name="標準 20 2 2 3 2 4 2 3 3" xfId="31132"/>
    <cellStyle name="標準 20 2 2 3 2 4 2 4" xfId="35382"/>
    <cellStyle name="標準 20 2 2 3 2 4 2 5" xfId="24155"/>
    <cellStyle name="標準 20 2 2 3 2 4 3" xfId="10467"/>
    <cellStyle name="標準 20 2 2 3 2 4 3 2" xfId="14046"/>
    <cellStyle name="標準 20 2 2 3 2 4 3 2 2" xfId="39745"/>
    <cellStyle name="標準 20 2 2 3 2 4 3 2 3" xfId="28521"/>
    <cellStyle name="標準 20 2 2 3 2 4 3 3" xfId="18136"/>
    <cellStyle name="標準 20 2 2 3 2 4 3 3 2" xfId="43263"/>
    <cellStyle name="標準 20 2 2 3 2 4 3 3 3" xfId="32039"/>
    <cellStyle name="標準 20 2 2 3 2 4 3 4" xfId="33929"/>
    <cellStyle name="標準 20 2 2 3 2 4 3 5" xfId="22575"/>
    <cellStyle name="標準 20 2 2 3 2 4 4" xfId="11352"/>
    <cellStyle name="標準 20 2 2 3 2 4 4 2" xfId="37051"/>
    <cellStyle name="標準 20 2 2 3 2 4 4 3" xfId="25827"/>
    <cellStyle name="標準 20 2 2 3 2 4 5" xfId="18134"/>
    <cellStyle name="標準 20 2 2 3 2 4 5 2" xfId="40569"/>
    <cellStyle name="標準 20 2 2 3 2 4 5 3" xfId="29345"/>
    <cellStyle name="標準 20 2 2 3 2 4 6" xfId="33167"/>
    <cellStyle name="標準 20 2 2 3 2 4 7" xfId="21722"/>
    <cellStyle name="標準 20 2 2 3 2 5" xfId="7885"/>
    <cellStyle name="標準 20 2 2 3 2 5 2" xfId="11578"/>
    <cellStyle name="標準 20 2 2 3 2 5 2 2" xfId="37277"/>
    <cellStyle name="標準 20 2 2 3 2 5 2 3" xfId="26053"/>
    <cellStyle name="標準 20 2 2 3 2 5 3" xfId="18137"/>
    <cellStyle name="標準 20 2 2 3 2 5 3 2" xfId="40795"/>
    <cellStyle name="標準 20 2 2 3 2 5 3 3" xfId="29571"/>
    <cellStyle name="標準 20 2 2 3 2 5 4" xfId="34155"/>
    <cellStyle name="標準 20 2 2 3 2 5 5" xfId="22801"/>
    <cellStyle name="標準 20 2 2 3 2 6" xfId="8125"/>
    <cellStyle name="標準 20 2 2 3 2 6 2" xfId="11804"/>
    <cellStyle name="標準 20 2 2 3 2 6 2 2" xfId="37503"/>
    <cellStyle name="標準 20 2 2 3 2 6 2 3" xfId="26279"/>
    <cellStyle name="標準 20 2 2 3 2 6 3" xfId="18138"/>
    <cellStyle name="標準 20 2 2 3 2 6 3 2" xfId="41021"/>
    <cellStyle name="標準 20 2 2 3 2 6 3 3" xfId="29797"/>
    <cellStyle name="標準 20 2 2 3 2 6 4" xfId="34381"/>
    <cellStyle name="標準 20 2 2 3 2 6 5" xfId="23027"/>
    <cellStyle name="標準 20 2 2 3 2 7" xfId="8409"/>
    <cellStyle name="標準 20 2 2 3 2 7 2" xfId="12088"/>
    <cellStyle name="標準 20 2 2 3 2 7 2 2" xfId="37787"/>
    <cellStyle name="標準 20 2 2 3 2 7 2 3" xfId="26563"/>
    <cellStyle name="標準 20 2 2 3 2 7 3" xfId="18139"/>
    <cellStyle name="標準 20 2 2 3 2 7 3 2" xfId="41305"/>
    <cellStyle name="標準 20 2 2 3 2 7 3 3" xfId="30081"/>
    <cellStyle name="標準 20 2 2 3 2 7 4" xfId="34665"/>
    <cellStyle name="標準 20 2 2 3 2 7 5" xfId="23311"/>
    <cellStyle name="標準 20 2 2 3 2 8" xfId="8803"/>
    <cellStyle name="標準 20 2 2 3 2 8 2" xfId="12482"/>
    <cellStyle name="標準 20 2 2 3 2 8 2 2" xfId="38181"/>
    <cellStyle name="標準 20 2 2 3 2 8 2 3" xfId="26957"/>
    <cellStyle name="標準 20 2 2 3 2 8 3" xfId="18140"/>
    <cellStyle name="標準 20 2 2 3 2 8 3 2" xfId="41699"/>
    <cellStyle name="標準 20 2 2 3 2 8 3 3" xfId="30475"/>
    <cellStyle name="標準 20 2 2 3 2 8 4" xfId="35059"/>
    <cellStyle name="標準 20 2 2 3 2 8 5" xfId="23705"/>
    <cellStyle name="標準 20 2 2 3 2 9" xfId="9030"/>
    <cellStyle name="標準 20 2 2 3 2 9 2" xfId="12648"/>
    <cellStyle name="標準 20 2 2 3 2 9 2 2" xfId="38347"/>
    <cellStyle name="標準 20 2 2 3 2 9 2 3" xfId="27123"/>
    <cellStyle name="標準 20 2 2 3 2 9 3" xfId="18141"/>
    <cellStyle name="標準 20 2 2 3 2 9 3 2" xfId="41865"/>
    <cellStyle name="標準 20 2 2 3 2 9 3 3" xfId="30641"/>
    <cellStyle name="標準 20 2 2 3 2 9 4" xfId="35375"/>
    <cellStyle name="標準 20 2 2 3 2 9 5" xfId="24148"/>
    <cellStyle name="標準 20 2 2 3 3" xfId="7317"/>
    <cellStyle name="標準 20 2 2 3 3 10" xfId="11026"/>
    <cellStyle name="標準 20 2 2 3 3 10 2" xfId="33603"/>
    <cellStyle name="標準 20 2 2 3 3 10 3" xfId="22249"/>
    <cellStyle name="標準 20 2 2 3 3 11" xfId="18142"/>
    <cellStyle name="標準 20 2 2 3 3 11 2" xfId="36725"/>
    <cellStyle name="標準 20 2 2 3 3 11 3" xfId="25501"/>
    <cellStyle name="標準 20 2 2 3 3 12" xfId="29019"/>
    <cellStyle name="標準 20 2 2 3 3 12 2" xfId="40243"/>
    <cellStyle name="標準 20 2 2 3 3 13" xfId="32680"/>
    <cellStyle name="標準 20 2 2 3 3 14" xfId="21235"/>
    <cellStyle name="標準 20 2 2 3 3 2" xfId="7475"/>
    <cellStyle name="標準 20 2 2 3 3 2 2" xfId="8619"/>
    <cellStyle name="標準 20 2 2 3 3 2 2 2" xfId="9735"/>
    <cellStyle name="標準 20 2 2 3 3 2 2 2 2" xfId="13349"/>
    <cellStyle name="標準 20 2 2 3 3 2 2 2 2 2" xfId="39048"/>
    <cellStyle name="標準 20 2 2 3 3 2 2 2 2 3" xfId="27824"/>
    <cellStyle name="標準 20 2 2 3 3 2 2 2 3" xfId="18145"/>
    <cellStyle name="標準 20 2 2 3 3 2 2 2 3 2" xfId="42566"/>
    <cellStyle name="標準 20 2 2 3 3 2 2 2 3 3" xfId="31342"/>
    <cellStyle name="標準 20 2 2 3 3 2 2 2 4" xfId="35385"/>
    <cellStyle name="標準 20 2 2 3 3 2 2 2 5" xfId="24158"/>
    <cellStyle name="標準 20 2 2 3 3 2 2 3" xfId="10677"/>
    <cellStyle name="標準 20 2 2 3 3 2 2 3 2" xfId="14256"/>
    <cellStyle name="標準 20 2 2 3 3 2 2 3 2 2" xfId="39955"/>
    <cellStyle name="標準 20 2 2 3 3 2 2 3 2 3" xfId="28731"/>
    <cellStyle name="標準 20 2 2 3 3 2 2 3 3" xfId="18146"/>
    <cellStyle name="標準 20 2 2 3 3 2 2 3 3 2" xfId="43473"/>
    <cellStyle name="標準 20 2 2 3 3 2 2 3 3 3" xfId="32249"/>
    <cellStyle name="標準 20 2 2 3 3 2 2 3 4" xfId="34875"/>
    <cellStyle name="標準 20 2 2 3 3 2 2 3 5" xfId="23521"/>
    <cellStyle name="標準 20 2 2 3 3 2 2 4" xfId="12298"/>
    <cellStyle name="標準 20 2 2 3 3 2 2 4 2" xfId="37997"/>
    <cellStyle name="標準 20 2 2 3 3 2 2 4 3" xfId="26773"/>
    <cellStyle name="標準 20 2 2 3 3 2 2 5" xfId="18144"/>
    <cellStyle name="標準 20 2 2 3 3 2 2 5 2" xfId="41515"/>
    <cellStyle name="標準 20 2 2 3 3 2 2 5 3" xfId="30291"/>
    <cellStyle name="標準 20 2 2 3 3 2 2 6" xfId="33377"/>
    <cellStyle name="標準 20 2 2 3 3 2 2 7" xfId="21932"/>
    <cellStyle name="標準 20 2 2 3 3 2 3" xfId="9035"/>
    <cellStyle name="標準 20 2 2 3 3 2 3 2" xfId="12653"/>
    <cellStyle name="標準 20 2 2 3 3 2 3 2 2" xfId="38352"/>
    <cellStyle name="標準 20 2 2 3 3 2 3 2 3" xfId="27128"/>
    <cellStyle name="標準 20 2 2 3 3 2 3 3" xfId="18147"/>
    <cellStyle name="標準 20 2 2 3 3 2 3 3 2" xfId="41870"/>
    <cellStyle name="標準 20 2 2 3 3 2 3 3 3" xfId="30646"/>
    <cellStyle name="標準 20 2 2 3 3 2 3 4" xfId="35384"/>
    <cellStyle name="標準 20 2 2 3 3 2 3 5" xfId="24157"/>
    <cellStyle name="標準 20 2 2 3 3 2 4" xfId="9977"/>
    <cellStyle name="標準 20 2 2 3 3 2 4 2" xfId="13560"/>
    <cellStyle name="標準 20 2 2 3 3 2 4 2 2" xfId="39259"/>
    <cellStyle name="標準 20 2 2 3 3 2 4 2 3" xfId="28035"/>
    <cellStyle name="標準 20 2 2 3 3 2 4 3" xfId="18148"/>
    <cellStyle name="標準 20 2 2 3 3 2 4 3 2" xfId="42777"/>
    <cellStyle name="標準 20 2 2 3 3 2 4 3 3" xfId="31553"/>
    <cellStyle name="標準 20 2 2 3 3 2 4 4" xfId="36434"/>
    <cellStyle name="標準 20 2 2 3 3 2 4 5" xfId="25207"/>
    <cellStyle name="標準 20 2 2 3 3 2 5" xfId="11168"/>
    <cellStyle name="標準 20 2 2 3 3 2 5 2" xfId="33745"/>
    <cellStyle name="標準 20 2 2 3 3 2 5 3" xfId="22391"/>
    <cellStyle name="標準 20 2 2 3 3 2 6" xfId="18143"/>
    <cellStyle name="標準 20 2 2 3 3 2 6 2" xfId="36867"/>
    <cellStyle name="標準 20 2 2 3 3 2 6 3" xfId="25643"/>
    <cellStyle name="標準 20 2 2 3 3 2 7" xfId="29161"/>
    <cellStyle name="標準 20 2 2 3 3 2 7 2" xfId="40385"/>
    <cellStyle name="標準 20 2 2 3 3 2 8" xfId="32681"/>
    <cellStyle name="標準 20 2 2 3 3 2 9" xfId="21236"/>
    <cellStyle name="標準 20 2 2 3 3 3" xfId="7701"/>
    <cellStyle name="標準 20 2 2 3 3 3 2" xfId="9483"/>
    <cellStyle name="標準 20 2 2 3 3 3 2 2" xfId="13097"/>
    <cellStyle name="標準 20 2 2 3 3 3 2 2 2" xfId="38796"/>
    <cellStyle name="標準 20 2 2 3 3 3 2 2 3" xfId="27572"/>
    <cellStyle name="標準 20 2 2 3 3 3 2 3" xfId="18150"/>
    <cellStyle name="標準 20 2 2 3 3 3 2 3 2" xfId="42314"/>
    <cellStyle name="標準 20 2 2 3 3 3 2 3 3" xfId="31090"/>
    <cellStyle name="標準 20 2 2 3 3 3 2 4" xfId="35386"/>
    <cellStyle name="標準 20 2 2 3 3 3 2 5" xfId="24159"/>
    <cellStyle name="標準 20 2 2 3 3 3 3" xfId="10425"/>
    <cellStyle name="標準 20 2 2 3 3 3 3 2" xfId="14004"/>
    <cellStyle name="標準 20 2 2 3 3 3 3 2 2" xfId="39703"/>
    <cellStyle name="標準 20 2 2 3 3 3 3 2 3" xfId="28479"/>
    <cellStyle name="標準 20 2 2 3 3 3 3 3" xfId="18151"/>
    <cellStyle name="標準 20 2 2 3 3 3 3 3 2" xfId="43221"/>
    <cellStyle name="標準 20 2 2 3 3 3 3 3 3" xfId="31997"/>
    <cellStyle name="標準 20 2 2 3 3 3 3 4" xfId="33971"/>
    <cellStyle name="標準 20 2 2 3 3 3 3 5" xfId="22617"/>
    <cellStyle name="標準 20 2 2 3 3 3 4" xfId="11394"/>
    <cellStyle name="標準 20 2 2 3 3 3 4 2" xfId="37093"/>
    <cellStyle name="標準 20 2 2 3 3 3 4 3" xfId="25869"/>
    <cellStyle name="標準 20 2 2 3 3 3 5" xfId="18149"/>
    <cellStyle name="標準 20 2 2 3 3 3 5 2" xfId="40611"/>
    <cellStyle name="標準 20 2 2 3 3 3 5 3" xfId="29387"/>
    <cellStyle name="標準 20 2 2 3 3 3 6" xfId="33125"/>
    <cellStyle name="標準 20 2 2 3 3 3 7" xfId="21680"/>
    <cellStyle name="標準 20 2 2 3 3 4" xfId="7927"/>
    <cellStyle name="標準 20 2 2 3 3 4 2" xfId="11620"/>
    <cellStyle name="標準 20 2 2 3 3 4 2 2" xfId="37319"/>
    <cellStyle name="標準 20 2 2 3 3 4 2 3" xfId="26095"/>
    <cellStyle name="標準 20 2 2 3 3 4 3" xfId="18152"/>
    <cellStyle name="標準 20 2 2 3 3 4 3 2" xfId="40837"/>
    <cellStyle name="標準 20 2 2 3 3 4 3 3" xfId="29613"/>
    <cellStyle name="標準 20 2 2 3 3 4 4" xfId="34197"/>
    <cellStyle name="標準 20 2 2 3 3 4 5" xfId="22843"/>
    <cellStyle name="標準 20 2 2 3 3 5" xfId="8167"/>
    <cellStyle name="標準 20 2 2 3 3 5 2" xfId="11846"/>
    <cellStyle name="標準 20 2 2 3 3 5 2 2" xfId="37545"/>
    <cellStyle name="標準 20 2 2 3 3 5 2 3" xfId="26321"/>
    <cellStyle name="標準 20 2 2 3 3 5 3" xfId="18153"/>
    <cellStyle name="標準 20 2 2 3 3 5 3 2" xfId="41063"/>
    <cellStyle name="標準 20 2 2 3 3 5 3 3" xfId="29839"/>
    <cellStyle name="標準 20 2 2 3 3 5 4" xfId="34423"/>
    <cellStyle name="標準 20 2 2 3 3 5 5" xfId="23069"/>
    <cellStyle name="標準 20 2 2 3 3 6" xfId="8367"/>
    <cellStyle name="標準 20 2 2 3 3 6 2" xfId="12046"/>
    <cellStyle name="標準 20 2 2 3 3 6 2 2" xfId="37745"/>
    <cellStyle name="標準 20 2 2 3 3 6 2 3" xfId="26521"/>
    <cellStyle name="標準 20 2 2 3 3 6 3" xfId="18154"/>
    <cellStyle name="標準 20 2 2 3 3 6 3 2" xfId="41263"/>
    <cellStyle name="標準 20 2 2 3 3 6 3 3" xfId="30039"/>
    <cellStyle name="標準 20 2 2 3 3 6 4" xfId="34623"/>
    <cellStyle name="標準 20 2 2 3 3 6 5" xfId="23269"/>
    <cellStyle name="標準 20 2 2 3 3 7" xfId="8845"/>
    <cellStyle name="標準 20 2 2 3 3 7 2" xfId="12524"/>
    <cellStyle name="標準 20 2 2 3 3 7 2 2" xfId="38223"/>
    <cellStyle name="標準 20 2 2 3 3 7 2 3" xfId="26999"/>
    <cellStyle name="標準 20 2 2 3 3 7 3" xfId="18155"/>
    <cellStyle name="標準 20 2 2 3 3 7 3 2" xfId="41741"/>
    <cellStyle name="標準 20 2 2 3 3 7 3 3" xfId="30517"/>
    <cellStyle name="標準 20 2 2 3 3 7 4" xfId="35101"/>
    <cellStyle name="標準 20 2 2 3 3 7 5" xfId="23747"/>
    <cellStyle name="標準 20 2 2 3 3 8" xfId="9034"/>
    <cellStyle name="標準 20 2 2 3 3 8 2" xfId="12652"/>
    <cellStyle name="標準 20 2 2 3 3 8 2 2" xfId="38351"/>
    <cellStyle name="標準 20 2 2 3 3 8 2 3" xfId="27127"/>
    <cellStyle name="標準 20 2 2 3 3 8 3" xfId="18156"/>
    <cellStyle name="標準 20 2 2 3 3 8 3 2" xfId="41869"/>
    <cellStyle name="標準 20 2 2 3 3 8 3 3" xfId="30645"/>
    <cellStyle name="標準 20 2 2 3 3 8 4" xfId="35383"/>
    <cellStyle name="標準 20 2 2 3 3 8 5" xfId="24156"/>
    <cellStyle name="標準 20 2 2 3 3 9" xfId="9976"/>
    <cellStyle name="標準 20 2 2 3 3 9 2" xfId="13559"/>
    <cellStyle name="標準 20 2 2 3 3 9 2 2" xfId="39258"/>
    <cellStyle name="標準 20 2 2 3 3 9 2 3" xfId="28034"/>
    <cellStyle name="標準 20 2 2 3 3 9 3" xfId="18157"/>
    <cellStyle name="標準 20 2 2 3 3 9 3 2" xfId="42776"/>
    <cellStyle name="標準 20 2 2 3 3 9 3 3" xfId="31552"/>
    <cellStyle name="標準 20 2 2 3 3 9 4" xfId="36182"/>
    <cellStyle name="標準 20 2 2 3 3 9 5" xfId="24955"/>
    <cellStyle name="標準 20 2 2 3 4" xfId="7533"/>
    <cellStyle name="標準 20 2 2 3 4 10" xfId="29219"/>
    <cellStyle name="標準 20 2 2 3 4 10 2" xfId="40443"/>
    <cellStyle name="標準 20 2 2 3 4 11" xfId="32682"/>
    <cellStyle name="標準 20 2 2 3 4 12" xfId="21237"/>
    <cellStyle name="標準 20 2 2 3 4 2" xfId="7759"/>
    <cellStyle name="標準 20 2 2 3 4 2 2" xfId="8677"/>
    <cellStyle name="標準 20 2 2 3 4 2 2 2" xfId="9793"/>
    <cellStyle name="標準 20 2 2 3 4 2 2 2 2" xfId="13407"/>
    <cellStyle name="標準 20 2 2 3 4 2 2 2 2 2" xfId="39106"/>
    <cellStyle name="標準 20 2 2 3 4 2 2 2 2 3" xfId="27882"/>
    <cellStyle name="標準 20 2 2 3 4 2 2 2 3" xfId="18161"/>
    <cellStyle name="標準 20 2 2 3 4 2 2 2 3 2" xfId="42624"/>
    <cellStyle name="標準 20 2 2 3 4 2 2 2 3 3" xfId="31400"/>
    <cellStyle name="標準 20 2 2 3 4 2 2 2 4" xfId="35389"/>
    <cellStyle name="標準 20 2 2 3 4 2 2 2 5" xfId="24162"/>
    <cellStyle name="標準 20 2 2 3 4 2 2 3" xfId="10735"/>
    <cellStyle name="標準 20 2 2 3 4 2 2 3 2" xfId="14314"/>
    <cellStyle name="標準 20 2 2 3 4 2 2 3 2 2" xfId="40013"/>
    <cellStyle name="標準 20 2 2 3 4 2 2 3 2 3" xfId="28789"/>
    <cellStyle name="標準 20 2 2 3 4 2 2 3 3" xfId="18162"/>
    <cellStyle name="標準 20 2 2 3 4 2 2 3 3 2" xfId="43531"/>
    <cellStyle name="標準 20 2 2 3 4 2 2 3 3 3" xfId="32307"/>
    <cellStyle name="標準 20 2 2 3 4 2 2 3 4" xfId="34933"/>
    <cellStyle name="標準 20 2 2 3 4 2 2 3 5" xfId="23579"/>
    <cellStyle name="標準 20 2 2 3 4 2 2 4" xfId="12356"/>
    <cellStyle name="標準 20 2 2 3 4 2 2 4 2" xfId="38055"/>
    <cellStyle name="標準 20 2 2 3 4 2 2 4 3" xfId="26831"/>
    <cellStyle name="標準 20 2 2 3 4 2 2 5" xfId="18160"/>
    <cellStyle name="標準 20 2 2 3 4 2 2 5 2" xfId="41573"/>
    <cellStyle name="標準 20 2 2 3 4 2 2 5 3" xfId="30349"/>
    <cellStyle name="標準 20 2 2 3 4 2 2 6" xfId="33435"/>
    <cellStyle name="標準 20 2 2 3 4 2 2 7" xfId="21990"/>
    <cellStyle name="標準 20 2 2 3 4 2 3" xfId="9037"/>
    <cellStyle name="標準 20 2 2 3 4 2 3 2" xfId="12655"/>
    <cellStyle name="標準 20 2 2 3 4 2 3 2 2" xfId="38354"/>
    <cellStyle name="標準 20 2 2 3 4 2 3 2 3" xfId="27130"/>
    <cellStyle name="標準 20 2 2 3 4 2 3 3" xfId="18163"/>
    <cellStyle name="標準 20 2 2 3 4 2 3 3 2" xfId="41872"/>
    <cellStyle name="標準 20 2 2 3 4 2 3 3 3" xfId="30648"/>
    <cellStyle name="標準 20 2 2 3 4 2 3 4" xfId="35388"/>
    <cellStyle name="標準 20 2 2 3 4 2 3 5" xfId="24161"/>
    <cellStyle name="標準 20 2 2 3 4 2 4" xfId="9979"/>
    <cellStyle name="標準 20 2 2 3 4 2 4 2" xfId="13562"/>
    <cellStyle name="標準 20 2 2 3 4 2 4 2 2" xfId="39261"/>
    <cellStyle name="標準 20 2 2 3 4 2 4 2 3" xfId="28037"/>
    <cellStyle name="標準 20 2 2 3 4 2 4 3" xfId="18164"/>
    <cellStyle name="標準 20 2 2 3 4 2 4 3 2" xfId="42779"/>
    <cellStyle name="標準 20 2 2 3 4 2 4 3 3" xfId="31555"/>
    <cellStyle name="標準 20 2 2 3 4 2 4 4" xfId="36492"/>
    <cellStyle name="標準 20 2 2 3 4 2 4 5" xfId="25265"/>
    <cellStyle name="標準 20 2 2 3 4 2 5" xfId="11452"/>
    <cellStyle name="標準 20 2 2 3 4 2 5 2" xfId="34029"/>
    <cellStyle name="標準 20 2 2 3 4 2 5 3" xfId="22675"/>
    <cellStyle name="標準 20 2 2 3 4 2 6" xfId="18159"/>
    <cellStyle name="標準 20 2 2 3 4 2 6 2" xfId="37151"/>
    <cellStyle name="標準 20 2 2 3 4 2 6 3" xfId="25927"/>
    <cellStyle name="標準 20 2 2 3 4 2 7" xfId="29445"/>
    <cellStyle name="標準 20 2 2 3 4 2 7 2" xfId="40669"/>
    <cellStyle name="標準 20 2 2 3 4 2 8" xfId="32683"/>
    <cellStyle name="標準 20 2 2 3 4 2 9" xfId="21238"/>
    <cellStyle name="標準 20 2 2 3 4 3" xfId="7985"/>
    <cellStyle name="標準 20 2 2 3 4 3 2" xfId="9567"/>
    <cellStyle name="標準 20 2 2 3 4 3 2 2" xfId="13181"/>
    <cellStyle name="標準 20 2 2 3 4 3 2 2 2" xfId="38880"/>
    <cellStyle name="標準 20 2 2 3 4 3 2 2 3" xfId="27656"/>
    <cellStyle name="標準 20 2 2 3 4 3 2 3" xfId="18166"/>
    <cellStyle name="標準 20 2 2 3 4 3 2 3 2" xfId="42398"/>
    <cellStyle name="標準 20 2 2 3 4 3 2 3 3" xfId="31174"/>
    <cellStyle name="標準 20 2 2 3 4 3 2 4" xfId="35390"/>
    <cellStyle name="標準 20 2 2 3 4 3 2 5" xfId="24163"/>
    <cellStyle name="標準 20 2 2 3 4 3 3" xfId="10509"/>
    <cellStyle name="標準 20 2 2 3 4 3 3 2" xfId="14088"/>
    <cellStyle name="標準 20 2 2 3 4 3 3 2 2" xfId="39787"/>
    <cellStyle name="標準 20 2 2 3 4 3 3 2 3" xfId="28563"/>
    <cellStyle name="標準 20 2 2 3 4 3 3 3" xfId="18167"/>
    <cellStyle name="標準 20 2 2 3 4 3 3 3 2" xfId="43305"/>
    <cellStyle name="標準 20 2 2 3 4 3 3 3 3" xfId="32081"/>
    <cellStyle name="標準 20 2 2 3 4 3 3 4" xfId="34255"/>
    <cellStyle name="標準 20 2 2 3 4 3 3 5" xfId="22901"/>
    <cellStyle name="標準 20 2 2 3 4 3 4" xfId="11678"/>
    <cellStyle name="標準 20 2 2 3 4 3 4 2" xfId="37377"/>
    <cellStyle name="標準 20 2 2 3 4 3 4 3" xfId="26153"/>
    <cellStyle name="標準 20 2 2 3 4 3 5" xfId="18165"/>
    <cellStyle name="標準 20 2 2 3 4 3 5 2" xfId="40895"/>
    <cellStyle name="標準 20 2 2 3 4 3 5 3" xfId="29671"/>
    <cellStyle name="標準 20 2 2 3 4 3 6" xfId="33209"/>
    <cellStyle name="標準 20 2 2 3 4 3 7" xfId="21764"/>
    <cellStyle name="標準 20 2 2 3 4 4" xfId="8225"/>
    <cellStyle name="標準 20 2 2 3 4 4 2" xfId="11904"/>
    <cellStyle name="標準 20 2 2 3 4 4 2 2" xfId="37603"/>
    <cellStyle name="標準 20 2 2 3 4 4 2 3" xfId="26379"/>
    <cellStyle name="標準 20 2 2 3 4 4 3" xfId="18168"/>
    <cellStyle name="標準 20 2 2 3 4 4 3 2" xfId="41121"/>
    <cellStyle name="標準 20 2 2 3 4 4 3 3" xfId="29897"/>
    <cellStyle name="標準 20 2 2 3 4 4 4" xfId="34481"/>
    <cellStyle name="標準 20 2 2 3 4 4 5" xfId="23127"/>
    <cellStyle name="標準 20 2 2 3 4 5" xfId="8451"/>
    <cellStyle name="標準 20 2 2 3 4 5 2" xfId="12130"/>
    <cellStyle name="標準 20 2 2 3 4 5 2 2" xfId="37829"/>
    <cellStyle name="標準 20 2 2 3 4 5 2 3" xfId="26605"/>
    <cellStyle name="標準 20 2 2 3 4 5 3" xfId="18169"/>
    <cellStyle name="標準 20 2 2 3 4 5 3 2" xfId="41347"/>
    <cellStyle name="標準 20 2 2 3 4 5 3 3" xfId="30123"/>
    <cellStyle name="標準 20 2 2 3 4 5 4" xfId="34707"/>
    <cellStyle name="標準 20 2 2 3 4 5 5" xfId="23353"/>
    <cellStyle name="標準 20 2 2 3 4 6" xfId="9036"/>
    <cellStyle name="標準 20 2 2 3 4 6 2" xfId="12654"/>
    <cellStyle name="標準 20 2 2 3 4 6 2 2" xfId="38353"/>
    <cellStyle name="標準 20 2 2 3 4 6 2 3" xfId="27129"/>
    <cellStyle name="標準 20 2 2 3 4 6 3" xfId="18170"/>
    <cellStyle name="標準 20 2 2 3 4 6 3 2" xfId="41871"/>
    <cellStyle name="標準 20 2 2 3 4 6 3 3" xfId="30647"/>
    <cellStyle name="標準 20 2 2 3 4 6 4" xfId="35387"/>
    <cellStyle name="標準 20 2 2 3 4 6 5" xfId="24160"/>
    <cellStyle name="標準 20 2 2 3 4 7" xfId="9978"/>
    <cellStyle name="標準 20 2 2 3 4 7 2" xfId="13561"/>
    <cellStyle name="標準 20 2 2 3 4 7 2 2" xfId="39260"/>
    <cellStyle name="標準 20 2 2 3 4 7 2 3" xfId="28036"/>
    <cellStyle name="標準 20 2 2 3 4 7 3" xfId="18171"/>
    <cellStyle name="標準 20 2 2 3 4 7 3 2" xfId="42778"/>
    <cellStyle name="標準 20 2 2 3 4 7 3 3" xfId="31554"/>
    <cellStyle name="標準 20 2 2 3 4 7 4" xfId="36266"/>
    <cellStyle name="標準 20 2 2 3 4 7 5" xfId="25039"/>
    <cellStyle name="標準 20 2 2 3 4 8" xfId="11226"/>
    <cellStyle name="標準 20 2 2 3 4 8 2" xfId="33803"/>
    <cellStyle name="標準 20 2 2 3 4 8 3" xfId="22449"/>
    <cellStyle name="標準 20 2 2 3 4 9" xfId="18158"/>
    <cellStyle name="標準 20 2 2 3 4 9 2" xfId="36925"/>
    <cellStyle name="標準 20 2 2 3 4 9 3" xfId="25701"/>
    <cellStyle name="標準 20 2 2 3 5" xfId="7390"/>
    <cellStyle name="標準 20 2 2 3 5 2" xfId="8535"/>
    <cellStyle name="標準 20 2 2 3 5 2 2" xfId="9651"/>
    <cellStyle name="標準 20 2 2 3 5 2 2 2" xfId="13265"/>
    <cellStyle name="標準 20 2 2 3 5 2 2 2 2" xfId="38964"/>
    <cellStyle name="標準 20 2 2 3 5 2 2 2 3" xfId="27740"/>
    <cellStyle name="標準 20 2 2 3 5 2 2 3" xfId="18174"/>
    <cellStyle name="標準 20 2 2 3 5 2 2 3 2" xfId="42482"/>
    <cellStyle name="標準 20 2 2 3 5 2 2 3 3" xfId="31258"/>
    <cellStyle name="標準 20 2 2 3 5 2 2 4" xfId="35392"/>
    <cellStyle name="標準 20 2 2 3 5 2 2 5" xfId="24165"/>
    <cellStyle name="標準 20 2 2 3 5 2 3" xfId="10593"/>
    <cellStyle name="標準 20 2 2 3 5 2 3 2" xfId="14172"/>
    <cellStyle name="標準 20 2 2 3 5 2 3 2 2" xfId="39871"/>
    <cellStyle name="標準 20 2 2 3 5 2 3 2 3" xfId="28647"/>
    <cellStyle name="標準 20 2 2 3 5 2 3 3" xfId="18175"/>
    <cellStyle name="標準 20 2 2 3 5 2 3 3 2" xfId="43389"/>
    <cellStyle name="標準 20 2 2 3 5 2 3 3 3" xfId="32165"/>
    <cellStyle name="標準 20 2 2 3 5 2 3 4" xfId="34791"/>
    <cellStyle name="標準 20 2 2 3 5 2 3 5" xfId="23437"/>
    <cellStyle name="標準 20 2 2 3 5 2 4" xfId="12214"/>
    <cellStyle name="標準 20 2 2 3 5 2 4 2" xfId="37913"/>
    <cellStyle name="標準 20 2 2 3 5 2 4 3" xfId="26689"/>
    <cellStyle name="標準 20 2 2 3 5 2 5" xfId="18173"/>
    <cellStyle name="標準 20 2 2 3 5 2 5 2" xfId="41431"/>
    <cellStyle name="標準 20 2 2 3 5 2 5 3" xfId="30207"/>
    <cellStyle name="標準 20 2 2 3 5 2 6" xfId="33293"/>
    <cellStyle name="標準 20 2 2 3 5 2 7" xfId="21848"/>
    <cellStyle name="標準 20 2 2 3 5 3" xfId="9038"/>
    <cellStyle name="標準 20 2 2 3 5 3 2" xfId="12656"/>
    <cellStyle name="標準 20 2 2 3 5 3 2 2" xfId="38355"/>
    <cellStyle name="標準 20 2 2 3 5 3 2 3" xfId="27131"/>
    <cellStyle name="標準 20 2 2 3 5 3 3" xfId="18176"/>
    <cellStyle name="標準 20 2 2 3 5 3 3 2" xfId="41873"/>
    <cellStyle name="標準 20 2 2 3 5 3 3 3" xfId="30649"/>
    <cellStyle name="標準 20 2 2 3 5 3 4" xfId="35391"/>
    <cellStyle name="標準 20 2 2 3 5 3 5" xfId="24164"/>
    <cellStyle name="標準 20 2 2 3 5 4" xfId="9980"/>
    <cellStyle name="標準 20 2 2 3 5 4 2" xfId="13563"/>
    <cellStyle name="標準 20 2 2 3 5 4 2 2" xfId="39262"/>
    <cellStyle name="標準 20 2 2 3 5 4 2 3" xfId="28038"/>
    <cellStyle name="標準 20 2 2 3 5 4 3" xfId="18177"/>
    <cellStyle name="標準 20 2 2 3 5 4 3 2" xfId="42780"/>
    <cellStyle name="標準 20 2 2 3 5 4 3 3" xfId="31556"/>
    <cellStyle name="標準 20 2 2 3 5 4 4" xfId="36350"/>
    <cellStyle name="標準 20 2 2 3 5 4 5" xfId="25123"/>
    <cellStyle name="標準 20 2 2 3 5 5" xfId="11084"/>
    <cellStyle name="標準 20 2 2 3 5 5 2" xfId="33661"/>
    <cellStyle name="標準 20 2 2 3 5 5 3" xfId="22307"/>
    <cellStyle name="標準 20 2 2 3 5 6" xfId="18172"/>
    <cellStyle name="標準 20 2 2 3 5 6 2" xfId="36783"/>
    <cellStyle name="標準 20 2 2 3 5 6 3" xfId="25559"/>
    <cellStyle name="標準 20 2 2 3 5 7" xfId="29077"/>
    <cellStyle name="標準 20 2 2 3 5 7 2" xfId="40301"/>
    <cellStyle name="標準 20 2 2 3 5 8" xfId="32684"/>
    <cellStyle name="標準 20 2 2 3 5 9" xfId="21239"/>
    <cellStyle name="標準 20 2 2 3 6" xfId="7617"/>
    <cellStyle name="標準 20 2 2 3 6 2" xfId="9425"/>
    <cellStyle name="標準 20 2 2 3 6 2 2" xfId="13039"/>
    <cellStyle name="標準 20 2 2 3 6 2 2 2" xfId="38738"/>
    <cellStyle name="標準 20 2 2 3 6 2 2 3" xfId="27514"/>
    <cellStyle name="標準 20 2 2 3 6 2 3" xfId="18179"/>
    <cellStyle name="標準 20 2 2 3 6 2 3 2" xfId="42256"/>
    <cellStyle name="標準 20 2 2 3 6 2 3 3" xfId="31032"/>
    <cellStyle name="標準 20 2 2 3 6 2 4" xfId="35393"/>
    <cellStyle name="標準 20 2 2 3 6 2 5" xfId="24166"/>
    <cellStyle name="標準 20 2 2 3 6 3" xfId="10367"/>
    <cellStyle name="標準 20 2 2 3 6 3 2" xfId="13946"/>
    <cellStyle name="標準 20 2 2 3 6 3 2 2" xfId="39645"/>
    <cellStyle name="標準 20 2 2 3 6 3 2 3" xfId="28421"/>
    <cellStyle name="標準 20 2 2 3 6 3 3" xfId="18180"/>
    <cellStyle name="標準 20 2 2 3 6 3 3 2" xfId="43163"/>
    <cellStyle name="標準 20 2 2 3 6 3 3 3" xfId="31939"/>
    <cellStyle name="標準 20 2 2 3 6 3 4" xfId="33887"/>
    <cellStyle name="標準 20 2 2 3 6 3 5" xfId="22533"/>
    <cellStyle name="標準 20 2 2 3 6 4" xfId="11310"/>
    <cellStyle name="標準 20 2 2 3 6 4 2" xfId="37009"/>
    <cellStyle name="標準 20 2 2 3 6 4 3" xfId="25785"/>
    <cellStyle name="標準 20 2 2 3 6 5" xfId="18178"/>
    <cellStyle name="標準 20 2 2 3 6 5 2" xfId="40527"/>
    <cellStyle name="標準 20 2 2 3 6 5 3" xfId="29303"/>
    <cellStyle name="標準 20 2 2 3 6 6" xfId="33067"/>
    <cellStyle name="標準 20 2 2 3 6 7" xfId="21622"/>
    <cellStyle name="標準 20 2 2 3 7" xfId="7843"/>
    <cellStyle name="標準 20 2 2 3 7 2" xfId="11536"/>
    <cellStyle name="標準 20 2 2 3 7 2 2" xfId="35374"/>
    <cellStyle name="標準 20 2 2 3 7 2 3" xfId="24147"/>
    <cellStyle name="標準 20 2 2 3 7 3" xfId="18181"/>
    <cellStyle name="標準 20 2 2 3 7 3 2" xfId="37235"/>
    <cellStyle name="標準 20 2 2 3 7 3 3" xfId="26011"/>
    <cellStyle name="標準 20 2 2 3 7 4" xfId="29529"/>
    <cellStyle name="標準 20 2 2 3 7 4 2" xfId="40753"/>
    <cellStyle name="標準 20 2 2 3 7 5" xfId="34113"/>
    <cellStyle name="標準 20 2 2 3 7 6" xfId="22759"/>
    <cellStyle name="標準 20 2 2 3 8" xfId="8082"/>
    <cellStyle name="標準 20 2 2 3 8 2" xfId="11762"/>
    <cellStyle name="標準 20 2 2 3 8 2 2" xfId="37461"/>
    <cellStyle name="標準 20 2 2 3 8 2 3" xfId="26237"/>
    <cellStyle name="標準 20 2 2 3 8 3" xfId="18182"/>
    <cellStyle name="標準 20 2 2 3 8 3 2" xfId="40979"/>
    <cellStyle name="標準 20 2 2 3 8 3 3" xfId="29755"/>
    <cellStyle name="標準 20 2 2 3 8 4" xfId="34339"/>
    <cellStyle name="標準 20 2 2 3 8 5" xfId="22985"/>
    <cellStyle name="標準 20 2 2 3 9" xfId="8309"/>
    <cellStyle name="標準 20 2 2 3 9 2" xfId="11988"/>
    <cellStyle name="標準 20 2 2 3 9 2 2" xfId="37687"/>
    <cellStyle name="標準 20 2 2 3 9 2 3" xfId="26463"/>
    <cellStyle name="標準 20 2 2 3 9 3" xfId="18183"/>
    <cellStyle name="標準 20 2 2 3 9 3 2" xfId="41205"/>
    <cellStyle name="標準 20 2 2 3 9 3 3" xfId="29981"/>
    <cellStyle name="標準 20 2 2 3 9 4" xfId="34565"/>
    <cellStyle name="標準 20 2 2 3 9 5" xfId="23211"/>
    <cellStyle name="標準 20 2 2 4" xfId="6681"/>
    <cellStyle name="標準 20 2 2 4 10" xfId="7057"/>
    <cellStyle name="標準 20 2 2 4 10 2" xfId="10958"/>
    <cellStyle name="標準 20 2 2 4 10 2 2" xfId="36657"/>
    <cellStyle name="標準 20 2 2 4 10 2 3" xfId="25433"/>
    <cellStyle name="標準 20 2 2 4 10 3" xfId="18185"/>
    <cellStyle name="標準 20 2 2 4 10 3 2" xfId="40175"/>
    <cellStyle name="標準 20 2 2 4 10 3 3" xfId="28951"/>
    <cellStyle name="標準 20 2 2 4 10 4" xfId="35175"/>
    <cellStyle name="標準 20 2 2 4 10 5" xfId="23944"/>
    <cellStyle name="標準 20 2 2 4 11" xfId="9039"/>
    <cellStyle name="標準 20 2 2 4 11 2" xfId="12657"/>
    <cellStyle name="標準 20 2 2 4 11 2 2" xfId="38356"/>
    <cellStyle name="標準 20 2 2 4 11 2 3" xfId="27132"/>
    <cellStyle name="標準 20 2 2 4 11 3" xfId="18186"/>
    <cellStyle name="標準 20 2 2 4 11 3 2" xfId="41874"/>
    <cellStyle name="標準 20 2 2 4 11 3 3" xfId="30650"/>
    <cellStyle name="標準 20 2 2 4 11 4" xfId="36140"/>
    <cellStyle name="標準 20 2 2 4 11 5" xfId="24913"/>
    <cellStyle name="標準 20 2 2 4 12" xfId="9981"/>
    <cellStyle name="標準 20 2 2 4 12 2" xfId="13564"/>
    <cellStyle name="標準 20 2 2 4 12 2 2" xfId="39263"/>
    <cellStyle name="標準 20 2 2 4 12 2 3" xfId="28039"/>
    <cellStyle name="標準 20 2 2 4 12 3" xfId="18187"/>
    <cellStyle name="標準 20 2 2 4 12 3 2" xfId="42781"/>
    <cellStyle name="標準 20 2 2 4 12 3 3" xfId="31557"/>
    <cellStyle name="標準 20 2 2 4 12 4" xfId="33535"/>
    <cellStyle name="標準 20 2 2 4 12 5" xfId="22181"/>
    <cellStyle name="標準 20 2 2 4 13" xfId="10896"/>
    <cellStyle name="標準 20 2 2 4 13 2" xfId="36595"/>
    <cellStyle name="標準 20 2 2 4 13 3" xfId="25371"/>
    <cellStyle name="標準 20 2 2 4 14" xfId="18184"/>
    <cellStyle name="標準 20 2 2 4 14 2" xfId="40113"/>
    <cellStyle name="標準 20 2 2 4 14 3" xfId="28889"/>
    <cellStyle name="標準 20 2 2 4 15" xfId="32685"/>
    <cellStyle name="標準 20 2 2 4 16" xfId="21240"/>
    <cellStyle name="標準 20 2 2 4 2" xfId="7333"/>
    <cellStyle name="標準 20 2 2 4 2 10" xfId="11042"/>
    <cellStyle name="標準 20 2 2 4 2 10 2" xfId="33619"/>
    <cellStyle name="標準 20 2 2 4 2 10 3" xfId="22265"/>
    <cellStyle name="標準 20 2 2 4 2 11" xfId="18188"/>
    <cellStyle name="標準 20 2 2 4 2 11 2" xfId="36741"/>
    <cellStyle name="標準 20 2 2 4 2 11 3" xfId="25517"/>
    <cellStyle name="標準 20 2 2 4 2 12" xfId="29035"/>
    <cellStyle name="標準 20 2 2 4 2 12 2" xfId="40259"/>
    <cellStyle name="標準 20 2 2 4 2 13" xfId="32686"/>
    <cellStyle name="標準 20 2 2 4 2 14" xfId="21241"/>
    <cellStyle name="標準 20 2 2 4 2 2" xfId="7491"/>
    <cellStyle name="標準 20 2 2 4 2 2 2" xfId="8635"/>
    <cellStyle name="標準 20 2 2 4 2 2 2 2" xfId="9751"/>
    <cellStyle name="標準 20 2 2 4 2 2 2 2 2" xfId="13365"/>
    <cellStyle name="標準 20 2 2 4 2 2 2 2 2 2" xfId="39064"/>
    <cellStyle name="標準 20 2 2 4 2 2 2 2 2 3" xfId="27840"/>
    <cellStyle name="標準 20 2 2 4 2 2 2 2 3" xfId="18191"/>
    <cellStyle name="標準 20 2 2 4 2 2 2 2 3 2" xfId="42582"/>
    <cellStyle name="標準 20 2 2 4 2 2 2 2 3 3" xfId="31358"/>
    <cellStyle name="標準 20 2 2 4 2 2 2 2 4" xfId="35397"/>
    <cellStyle name="標準 20 2 2 4 2 2 2 2 5" xfId="24170"/>
    <cellStyle name="標準 20 2 2 4 2 2 2 3" xfId="10693"/>
    <cellStyle name="標準 20 2 2 4 2 2 2 3 2" xfId="14272"/>
    <cellStyle name="標準 20 2 2 4 2 2 2 3 2 2" xfId="39971"/>
    <cellStyle name="標準 20 2 2 4 2 2 2 3 2 3" xfId="28747"/>
    <cellStyle name="標準 20 2 2 4 2 2 2 3 3" xfId="18192"/>
    <cellStyle name="標準 20 2 2 4 2 2 2 3 3 2" xfId="43489"/>
    <cellStyle name="標準 20 2 2 4 2 2 2 3 3 3" xfId="32265"/>
    <cellStyle name="標準 20 2 2 4 2 2 2 3 4" xfId="34891"/>
    <cellStyle name="標準 20 2 2 4 2 2 2 3 5" xfId="23537"/>
    <cellStyle name="標準 20 2 2 4 2 2 2 4" xfId="12314"/>
    <cellStyle name="標準 20 2 2 4 2 2 2 4 2" xfId="38013"/>
    <cellStyle name="標準 20 2 2 4 2 2 2 4 3" xfId="26789"/>
    <cellStyle name="標準 20 2 2 4 2 2 2 5" xfId="18190"/>
    <cellStyle name="標準 20 2 2 4 2 2 2 5 2" xfId="41531"/>
    <cellStyle name="標準 20 2 2 4 2 2 2 5 3" xfId="30307"/>
    <cellStyle name="標準 20 2 2 4 2 2 2 6" xfId="33393"/>
    <cellStyle name="標準 20 2 2 4 2 2 2 7" xfId="21948"/>
    <cellStyle name="標準 20 2 2 4 2 2 3" xfId="9041"/>
    <cellStyle name="標準 20 2 2 4 2 2 3 2" xfId="12659"/>
    <cellStyle name="標準 20 2 2 4 2 2 3 2 2" xfId="38358"/>
    <cellStyle name="標準 20 2 2 4 2 2 3 2 3" xfId="27134"/>
    <cellStyle name="標準 20 2 2 4 2 2 3 3" xfId="18193"/>
    <cellStyle name="標準 20 2 2 4 2 2 3 3 2" xfId="41876"/>
    <cellStyle name="標準 20 2 2 4 2 2 3 3 3" xfId="30652"/>
    <cellStyle name="標準 20 2 2 4 2 2 3 4" xfId="35396"/>
    <cellStyle name="標準 20 2 2 4 2 2 3 5" xfId="24169"/>
    <cellStyle name="標準 20 2 2 4 2 2 4" xfId="9983"/>
    <cellStyle name="標準 20 2 2 4 2 2 4 2" xfId="13566"/>
    <cellStyle name="標準 20 2 2 4 2 2 4 2 2" xfId="39265"/>
    <cellStyle name="標準 20 2 2 4 2 2 4 2 3" xfId="28041"/>
    <cellStyle name="標準 20 2 2 4 2 2 4 3" xfId="18194"/>
    <cellStyle name="標準 20 2 2 4 2 2 4 3 2" xfId="42783"/>
    <cellStyle name="標準 20 2 2 4 2 2 4 3 3" xfId="31559"/>
    <cellStyle name="標準 20 2 2 4 2 2 4 4" xfId="36450"/>
    <cellStyle name="標準 20 2 2 4 2 2 4 5" xfId="25223"/>
    <cellStyle name="標準 20 2 2 4 2 2 5" xfId="11184"/>
    <cellStyle name="標準 20 2 2 4 2 2 5 2" xfId="33761"/>
    <cellStyle name="標準 20 2 2 4 2 2 5 3" xfId="22407"/>
    <cellStyle name="標準 20 2 2 4 2 2 6" xfId="18189"/>
    <cellStyle name="標準 20 2 2 4 2 2 6 2" xfId="36883"/>
    <cellStyle name="標準 20 2 2 4 2 2 6 3" xfId="25659"/>
    <cellStyle name="標準 20 2 2 4 2 2 7" xfId="29177"/>
    <cellStyle name="標準 20 2 2 4 2 2 7 2" xfId="40401"/>
    <cellStyle name="標準 20 2 2 4 2 2 8" xfId="32687"/>
    <cellStyle name="標準 20 2 2 4 2 2 9" xfId="21242"/>
    <cellStyle name="標準 20 2 2 4 2 3" xfId="7717"/>
    <cellStyle name="標準 20 2 2 4 2 3 2" xfId="9499"/>
    <cellStyle name="標準 20 2 2 4 2 3 2 2" xfId="13113"/>
    <cellStyle name="標準 20 2 2 4 2 3 2 2 2" xfId="38812"/>
    <cellStyle name="標準 20 2 2 4 2 3 2 2 3" xfId="27588"/>
    <cellStyle name="標準 20 2 2 4 2 3 2 3" xfId="18196"/>
    <cellStyle name="標準 20 2 2 4 2 3 2 3 2" xfId="42330"/>
    <cellStyle name="標準 20 2 2 4 2 3 2 3 3" xfId="31106"/>
    <cellStyle name="標準 20 2 2 4 2 3 2 4" xfId="35398"/>
    <cellStyle name="標準 20 2 2 4 2 3 2 5" xfId="24171"/>
    <cellStyle name="標準 20 2 2 4 2 3 3" xfId="10441"/>
    <cellStyle name="標準 20 2 2 4 2 3 3 2" xfId="14020"/>
    <cellStyle name="標準 20 2 2 4 2 3 3 2 2" xfId="39719"/>
    <cellStyle name="標準 20 2 2 4 2 3 3 2 3" xfId="28495"/>
    <cellStyle name="標準 20 2 2 4 2 3 3 3" xfId="18197"/>
    <cellStyle name="標準 20 2 2 4 2 3 3 3 2" xfId="43237"/>
    <cellStyle name="標準 20 2 2 4 2 3 3 3 3" xfId="32013"/>
    <cellStyle name="標準 20 2 2 4 2 3 3 4" xfId="33987"/>
    <cellStyle name="標準 20 2 2 4 2 3 3 5" xfId="22633"/>
    <cellStyle name="標準 20 2 2 4 2 3 4" xfId="11410"/>
    <cellStyle name="標準 20 2 2 4 2 3 4 2" xfId="37109"/>
    <cellStyle name="標準 20 2 2 4 2 3 4 3" xfId="25885"/>
    <cellStyle name="標準 20 2 2 4 2 3 5" xfId="18195"/>
    <cellStyle name="標準 20 2 2 4 2 3 5 2" xfId="40627"/>
    <cellStyle name="標準 20 2 2 4 2 3 5 3" xfId="29403"/>
    <cellStyle name="標準 20 2 2 4 2 3 6" xfId="33141"/>
    <cellStyle name="標準 20 2 2 4 2 3 7" xfId="21696"/>
    <cellStyle name="標準 20 2 2 4 2 4" xfId="7943"/>
    <cellStyle name="標準 20 2 2 4 2 4 2" xfId="11636"/>
    <cellStyle name="標準 20 2 2 4 2 4 2 2" xfId="37335"/>
    <cellStyle name="標準 20 2 2 4 2 4 2 3" xfId="26111"/>
    <cellStyle name="標準 20 2 2 4 2 4 3" xfId="18198"/>
    <cellStyle name="標準 20 2 2 4 2 4 3 2" xfId="40853"/>
    <cellStyle name="標準 20 2 2 4 2 4 3 3" xfId="29629"/>
    <cellStyle name="標準 20 2 2 4 2 4 4" xfId="34213"/>
    <cellStyle name="標準 20 2 2 4 2 4 5" xfId="22859"/>
    <cellStyle name="標準 20 2 2 4 2 5" xfId="8183"/>
    <cellStyle name="標準 20 2 2 4 2 5 2" xfId="11862"/>
    <cellStyle name="標準 20 2 2 4 2 5 2 2" xfId="37561"/>
    <cellStyle name="標準 20 2 2 4 2 5 2 3" xfId="26337"/>
    <cellStyle name="標準 20 2 2 4 2 5 3" xfId="18199"/>
    <cellStyle name="標準 20 2 2 4 2 5 3 2" xfId="41079"/>
    <cellStyle name="標準 20 2 2 4 2 5 3 3" xfId="29855"/>
    <cellStyle name="標準 20 2 2 4 2 5 4" xfId="34439"/>
    <cellStyle name="標準 20 2 2 4 2 5 5" xfId="23085"/>
    <cellStyle name="標準 20 2 2 4 2 6" xfId="8383"/>
    <cellStyle name="標準 20 2 2 4 2 6 2" xfId="12062"/>
    <cellStyle name="標準 20 2 2 4 2 6 2 2" xfId="37761"/>
    <cellStyle name="標準 20 2 2 4 2 6 2 3" xfId="26537"/>
    <cellStyle name="標準 20 2 2 4 2 6 3" xfId="18200"/>
    <cellStyle name="標準 20 2 2 4 2 6 3 2" xfId="41279"/>
    <cellStyle name="標準 20 2 2 4 2 6 3 3" xfId="30055"/>
    <cellStyle name="標準 20 2 2 4 2 6 4" xfId="34639"/>
    <cellStyle name="標準 20 2 2 4 2 6 5" xfId="23285"/>
    <cellStyle name="標準 20 2 2 4 2 7" xfId="8861"/>
    <cellStyle name="標準 20 2 2 4 2 7 2" xfId="12540"/>
    <cellStyle name="標準 20 2 2 4 2 7 2 2" xfId="38239"/>
    <cellStyle name="標準 20 2 2 4 2 7 2 3" xfId="27015"/>
    <cellStyle name="標準 20 2 2 4 2 7 3" xfId="18201"/>
    <cellStyle name="標準 20 2 2 4 2 7 3 2" xfId="41757"/>
    <cellStyle name="標準 20 2 2 4 2 7 3 3" xfId="30533"/>
    <cellStyle name="標準 20 2 2 4 2 7 4" xfId="35117"/>
    <cellStyle name="標準 20 2 2 4 2 7 5" xfId="23763"/>
    <cellStyle name="標準 20 2 2 4 2 8" xfId="9040"/>
    <cellStyle name="標準 20 2 2 4 2 8 2" xfId="12658"/>
    <cellStyle name="標準 20 2 2 4 2 8 2 2" xfId="38357"/>
    <cellStyle name="標準 20 2 2 4 2 8 2 3" xfId="27133"/>
    <cellStyle name="標準 20 2 2 4 2 8 3" xfId="18202"/>
    <cellStyle name="標準 20 2 2 4 2 8 3 2" xfId="41875"/>
    <cellStyle name="標準 20 2 2 4 2 8 3 3" xfId="30651"/>
    <cellStyle name="標準 20 2 2 4 2 8 4" xfId="35395"/>
    <cellStyle name="標準 20 2 2 4 2 8 5" xfId="24168"/>
    <cellStyle name="標準 20 2 2 4 2 9" xfId="9982"/>
    <cellStyle name="標準 20 2 2 4 2 9 2" xfId="13565"/>
    <cellStyle name="標準 20 2 2 4 2 9 2 2" xfId="39264"/>
    <cellStyle name="標準 20 2 2 4 2 9 2 3" xfId="28040"/>
    <cellStyle name="標準 20 2 2 4 2 9 3" xfId="18203"/>
    <cellStyle name="標準 20 2 2 4 2 9 3 2" xfId="42782"/>
    <cellStyle name="標準 20 2 2 4 2 9 3 3" xfId="31558"/>
    <cellStyle name="標準 20 2 2 4 2 9 4" xfId="36198"/>
    <cellStyle name="標準 20 2 2 4 2 9 5" xfId="24971"/>
    <cellStyle name="標準 20 2 2 4 3" xfId="7549"/>
    <cellStyle name="標準 20 2 2 4 3 10" xfId="29235"/>
    <cellStyle name="標準 20 2 2 4 3 10 2" xfId="40459"/>
    <cellStyle name="標準 20 2 2 4 3 11" xfId="32688"/>
    <cellStyle name="標準 20 2 2 4 3 12" xfId="21243"/>
    <cellStyle name="標準 20 2 2 4 3 2" xfId="7775"/>
    <cellStyle name="標準 20 2 2 4 3 2 2" xfId="8693"/>
    <cellStyle name="標準 20 2 2 4 3 2 2 2" xfId="9809"/>
    <cellStyle name="標準 20 2 2 4 3 2 2 2 2" xfId="13423"/>
    <cellStyle name="標準 20 2 2 4 3 2 2 2 2 2" xfId="39122"/>
    <cellStyle name="標準 20 2 2 4 3 2 2 2 2 3" xfId="27898"/>
    <cellStyle name="標準 20 2 2 4 3 2 2 2 3" xfId="18207"/>
    <cellStyle name="標準 20 2 2 4 3 2 2 2 3 2" xfId="42640"/>
    <cellStyle name="標準 20 2 2 4 3 2 2 2 3 3" xfId="31416"/>
    <cellStyle name="標準 20 2 2 4 3 2 2 2 4" xfId="35401"/>
    <cellStyle name="標準 20 2 2 4 3 2 2 2 5" xfId="24174"/>
    <cellStyle name="標準 20 2 2 4 3 2 2 3" xfId="10751"/>
    <cellStyle name="標準 20 2 2 4 3 2 2 3 2" xfId="14330"/>
    <cellStyle name="標準 20 2 2 4 3 2 2 3 2 2" xfId="40029"/>
    <cellStyle name="標準 20 2 2 4 3 2 2 3 2 3" xfId="28805"/>
    <cellStyle name="標準 20 2 2 4 3 2 2 3 3" xfId="18208"/>
    <cellStyle name="標準 20 2 2 4 3 2 2 3 3 2" xfId="43547"/>
    <cellStyle name="標準 20 2 2 4 3 2 2 3 3 3" xfId="32323"/>
    <cellStyle name="標準 20 2 2 4 3 2 2 3 4" xfId="34949"/>
    <cellStyle name="標準 20 2 2 4 3 2 2 3 5" xfId="23595"/>
    <cellStyle name="標準 20 2 2 4 3 2 2 4" xfId="12372"/>
    <cellStyle name="標準 20 2 2 4 3 2 2 4 2" xfId="38071"/>
    <cellStyle name="標準 20 2 2 4 3 2 2 4 3" xfId="26847"/>
    <cellStyle name="標準 20 2 2 4 3 2 2 5" xfId="18206"/>
    <cellStyle name="標準 20 2 2 4 3 2 2 5 2" xfId="41589"/>
    <cellStyle name="標準 20 2 2 4 3 2 2 5 3" xfId="30365"/>
    <cellStyle name="標準 20 2 2 4 3 2 2 6" xfId="33451"/>
    <cellStyle name="標準 20 2 2 4 3 2 2 7" xfId="22006"/>
    <cellStyle name="標準 20 2 2 4 3 2 3" xfId="9043"/>
    <cellStyle name="標準 20 2 2 4 3 2 3 2" xfId="12661"/>
    <cellStyle name="標準 20 2 2 4 3 2 3 2 2" xfId="38360"/>
    <cellStyle name="標準 20 2 2 4 3 2 3 2 3" xfId="27136"/>
    <cellStyle name="標準 20 2 2 4 3 2 3 3" xfId="18209"/>
    <cellStyle name="標準 20 2 2 4 3 2 3 3 2" xfId="41878"/>
    <cellStyle name="標準 20 2 2 4 3 2 3 3 3" xfId="30654"/>
    <cellStyle name="標準 20 2 2 4 3 2 3 4" xfId="35400"/>
    <cellStyle name="標準 20 2 2 4 3 2 3 5" xfId="24173"/>
    <cellStyle name="標準 20 2 2 4 3 2 4" xfId="9985"/>
    <cellStyle name="標準 20 2 2 4 3 2 4 2" xfId="13568"/>
    <cellStyle name="標準 20 2 2 4 3 2 4 2 2" xfId="39267"/>
    <cellStyle name="標準 20 2 2 4 3 2 4 2 3" xfId="28043"/>
    <cellStyle name="標準 20 2 2 4 3 2 4 3" xfId="18210"/>
    <cellStyle name="標準 20 2 2 4 3 2 4 3 2" xfId="42785"/>
    <cellStyle name="標準 20 2 2 4 3 2 4 3 3" xfId="31561"/>
    <cellStyle name="標準 20 2 2 4 3 2 4 4" xfId="36508"/>
    <cellStyle name="標準 20 2 2 4 3 2 4 5" xfId="25281"/>
    <cellStyle name="標準 20 2 2 4 3 2 5" xfId="11468"/>
    <cellStyle name="標準 20 2 2 4 3 2 5 2" xfId="34045"/>
    <cellStyle name="標準 20 2 2 4 3 2 5 3" xfId="22691"/>
    <cellStyle name="標準 20 2 2 4 3 2 6" xfId="18205"/>
    <cellStyle name="標準 20 2 2 4 3 2 6 2" xfId="37167"/>
    <cellStyle name="標準 20 2 2 4 3 2 6 3" xfId="25943"/>
    <cellStyle name="標準 20 2 2 4 3 2 7" xfId="29461"/>
    <cellStyle name="標準 20 2 2 4 3 2 7 2" xfId="40685"/>
    <cellStyle name="標準 20 2 2 4 3 2 8" xfId="32689"/>
    <cellStyle name="標準 20 2 2 4 3 2 9" xfId="21244"/>
    <cellStyle name="標準 20 2 2 4 3 3" xfId="8001"/>
    <cellStyle name="標準 20 2 2 4 3 3 2" xfId="9583"/>
    <cellStyle name="標準 20 2 2 4 3 3 2 2" xfId="13197"/>
    <cellStyle name="標準 20 2 2 4 3 3 2 2 2" xfId="38896"/>
    <cellStyle name="標準 20 2 2 4 3 3 2 2 3" xfId="27672"/>
    <cellStyle name="標準 20 2 2 4 3 3 2 3" xfId="18212"/>
    <cellStyle name="標準 20 2 2 4 3 3 2 3 2" xfId="42414"/>
    <cellStyle name="標準 20 2 2 4 3 3 2 3 3" xfId="31190"/>
    <cellStyle name="標準 20 2 2 4 3 3 2 4" xfId="35402"/>
    <cellStyle name="標準 20 2 2 4 3 3 2 5" xfId="24175"/>
    <cellStyle name="標準 20 2 2 4 3 3 3" xfId="10525"/>
    <cellStyle name="標準 20 2 2 4 3 3 3 2" xfId="14104"/>
    <cellStyle name="標準 20 2 2 4 3 3 3 2 2" xfId="39803"/>
    <cellStyle name="標準 20 2 2 4 3 3 3 2 3" xfId="28579"/>
    <cellStyle name="標準 20 2 2 4 3 3 3 3" xfId="18213"/>
    <cellStyle name="標準 20 2 2 4 3 3 3 3 2" xfId="43321"/>
    <cellStyle name="標準 20 2 2 4 3 3 3 3 3" xfId="32097"/>
    <cellStyle name="標準 20 2 2 4 3 3 3 4" xfId="34271"/>
    <cellStyle name="標準 20 2 2 4 3 3 3 5" xfId="22917"/>
    <cellStyle name="標準 20 2 2 4 3 3 4" xfId="11694"/>
    <cellStyle name="標準 20 2 2 4 3 3 4 2" xfId="37393"/>
    <cellStyle name="標準 20 2 2 4 3 3 4 3" xfId="26169"/>
    <cellStyle name="標準 20 2 2 4 3 3 5" xfId="18211"/>
    <cellStyle name="標準 20 2 2 4 3 3 5 2" xfId="40911"/>
    <cellStyle name="標準 20 2 2 4 3 3 5 3" xfId="29687"/>
    <cellStyle name="標準 20 2 2 4 3 3 6" xfId="33225"/>
    <cellStyle name="標準 20 2 2 4 3 3 7" xfId="21780"/>
    <cellStyle name="標準 20 2 2 4 3 4" xfId="8241"/>
    <cellStyle name="標準 20 2 2 4 3 4 2" xfId="11920"/>
    <cellStyle name="標準 20 2 2 4 3 4 2 2" xfId="37619"/>
    <cellStyle name="標準 20 2 2 4 3 4 2 3" xfId="26395"/>
    <cellStyle name="標準 20 2 2 4 3 4 3" xfId="18214"/>
    <cellStyle name="標準 20 2 2 4 3 4 3 2" xfId="41137"/>
    <cellStyle name="標準 20 2 2 4 3 4 3 3" xfId="29913"/>
    <cellStyle name="標準 20 2 2 4 3 4 4" xfId="34497"/>
    <cellStyle name="標準 20 2 2 4 3 4 5" xfId="23143"/>
    <cellStyle name="標準 20 2 2 4 3 5" xfId="8467"/>
    <cellStyle name="標準 20 2 2 4 3 5 2" xfId="12146"/>
    <cellStyle name="標準 20 2 2 4 3 5 2 2" xfId="37845"/>
    <cellStyle name="標準 20 2 2 4 3 5 2 3" xfId="26621"/>
    <cellStyle name="標準 20 2 2 4 3 5 3" xfId="18215"/>
    <cellStyle name="標準 20 2 2 4 3 5 3 2" xfId="41363"/>
    <cellStyle name="標準 20 2 2 4 3 5 3 3" xfId="30139"/>
    <cellStyle name="標準 20 2 2 4 3 5 4" xfId="34723"/>
    <cellStyle name="標準 20 2 2 4 3 5 5" xfId="23369"/>
    <cellStyle name="標準 20 2 2 4 3 6" xfId="9042"/>
    <cellStyle name="標準 20 2 2 4 3 6 2" xfId="12660"/>
    <cellStyle name="標準 20 2 2 4 3 6 2 2" xfId="38359"/>
    <cellStyle name="標準 20 2 2 4 3 6 2 3" xfId="27135"/>
    <cellStyle name="標準 20 2 2 4 3 6 3" xfId="18216"/>
    <cellStyle name="標準 20 2 2 4 3 6 3 2" xfId="41877"/>
    <cellStyle name="標準 20 2 2 4 3 6 3 3" xfId="30653"/>
    <cellStyle name="標準 20 2 2 4 3 6 4" xfId="35399"/>
    <cellStyle name="標準 20 2 2 4 3 6 5" xfId="24172"/>
    <cellStyle name="標準 20 2 2 4 3 7" xfId="9984"/>
    <cellStyle name="標準 20 2 2 4 3 7 2" xfId="13567"/>
    <cellStyle name="標準 20 2 2 4 3 7 2 2" xfId="39266"/>
    <cellStyle name="標準 20 2 2 4 3 7 2 3" xfId="28042"/>
    <cellStyle name="標準 20 2 2 4 3 7 3" xfId="18217"/>
    <cellStyle name="標準 20 2 2 4 3 7 3 2" xfId="42784"/>
    <cellStyle name="標準 20 2 2 4 3 7 3 3" xfId="31560"/>
    <cellStyle name="標準 20 2 2 4 3 7 4" xfId="36282"/>
    <cellStyle name="標準 20 2 2 4 3 7 5" xfId="25055"/>
    <cellStyle name="標準 20 2 2 4 3 8" xfId="11242"/>
    <cellStyle name="標準 20 2 2 4 3 8 2" xfId="33819"/>
    <cellStyle name="標準 20 2 2 4 3 8 3" xfId="22465"/>
    <cellStyle name="標準 20 2 2 4 3 9" xfId="18204"/>
    <cellStyle name="標準 20 2 2 4 3 9 2" xfId="36941"/>
    <cellStyle name="標準 20 2 2 4 3 9 3" xfId="25717"/>
    <cellStyle name="標準 20 2 2 4 4" xfId="7406"/>
    <cellStyle name="標準 20 2 2 4 4 2" xfId="8551"/>
    <cellStyle name="標準 20 2 2 4 4 2 2" xfId="9667"/>
    <cellStyle name="標準 20 2 2 4 4 2 2 2" xfId="13281"/>
    <cellStyle name="標準 20 2 2 4 4 2 2 2 2" xfId="38980"/>
    <cellStyle name="標準 20 2 2 4 4 2 2 2 3" xfId="27756"/>
    <cellStyle name="標準 20 2 2 4 4 2 2 3" xfId="18220"/>
    <cellStyle name="標準 20 2 2 4 4 2 2 3 2" xfId="42498"/>
    <cellStyle name="標準 20 2 2 4 4 2 2 3 3" xfId="31274"/>
    <cellStyle name="標準 20 2 2 4 4 2 2 4" xfId="35404"/>
    <cellStyle name="標準 20 2 2 4 4 2 2 5" xfId="24177"/>
    <cellStyle name="標準 20 2 2 4 4 2 3" xfId="10609"/>
    <cellStyle name="標準 20 2 2 4 4 2 3 2" xfId="14188"/>
    <cellStyle name="標準 20 2 2 4 4 2 3 2 2" xfId="39887"/>
    <cellStyle name="標準 20 2 2 4 4 2 3 2 3" xfId="28663"/>
    <cellStyle name="標準 20 2 2 4 4 2 3 3" xfId="18221"/>
    <cellStyle name="標準 20 2 2 4 4 2 3 3 2" xfId="43405"/>
    <cellStyle name="標準 20 2 2 4 4 2 3 3 3" xfId="32181"/>
    <cellStyle name="標準 20 2 2 4 4 2 3 4" xfId="34807"/>
    <cellStyle name="標準 20 2 2 4 4 2 3 5" xfId="23453"/>
    <cellStyle name="標準 20 2 2 4 4 2 4" xfId="12230"/>
    <cellStyle name="標準 20 2 2 4 4 2 4 2" xfId="37929"/>
    <cellStyle name="標準 20 2 2 4 4 2 4 3" xfId="26705"/>
    <cellStyle name="標準 20 2 2 4 4 2 5" xfId="18219"/>
    <cellStyle name="標準 20 2 2 4 4 2 5 2" xfId="41447"/>
    <cellStyle name="標準 20 2 2 4 4 2 5 3" xfId="30223"/>
    <cellStyle name="標準 20 2 2 4 4 2 6" xfId="33309"/>
    <cellStyle name="標準 20 2 2 4 4 2 7" xfId="21864"/>
    <cellStyle name="標準 20 2 2 4 4 3" xfId="9044"/>
    <cellStyle name="標準 20 2 2 4 4 3 2" xfId="12662"/>
    <cellStyle name="標準 20 2 2 4 4 3 2 2" xfId="38361"/>
    <cellStyle name="標準 20 2 2 4 4 3 2 3" xfId="27137"/>
    <cellStyle name="標準 20 2 2 4 4 3 3" xfId="18222"/>
    <cellStyle name="標準 20 2 2 4 4 3 3 2" xfId="41879"/>
    <cellStyle name="標準 20 2 2 4 4 3 3 3" xfId="30655"/>
    <cellStyle name="標準 20 2 2 4 4 3 4" xfId="35403"/>
    <cellStyle name="標準 20 2 2 4 4 3 5" xfId="24176"/>
    <cellStyle name="標準 20 2 2 4 4 4" xfId="9986"/>
    <cellStyle name="標準 20 2 2 4 4 4 2" xfId="13569"/>
    <cellStyle name="標準 20 2 2 4 4 4 2 2" xfId="39268"/>
    <cellStyle name="標準 20 2 2 4 4 4 2 3" xfId="28044"/>
    <cellStyle name="標準 20 2 2 4 4 4 3" xfId="18223"/>
    <cellStyle name="標準 20 2 2 4 4 4 3 2" xfId="42786"/>
    <cellStyle name="標準 20 2 2 4 4 4 3 3" xfId="31562"/>
    <cellStyle name="標準 20 2 2 4 4 4 4" xfId="36366"/>
    <cellStyle name="標準 20 2 2 4 4 4 5" xfId="25139"/>
    <cellStyle name="標準 20 2 2 4 4 5" xfId="11100"/>
    <cellStyle name="標準 20 2 2 4 4 5 2" xfId="33677"/>
    <cellStyle name="標準 20 2 2 4 4 5 3" xfId="22323"/>
    <cellStyle name="標準 20 2 2 4 4 6" xfId="18218"/>
    <cellStyle name="標準 20 2 2 4 4 6 2" xfId="36799"/>
    <cellStyle name="標準 20 2 2 4 4 6 3" xfId="25575"/>
    <cellStyle name="標準 20 2 2 4 4 7" xfId="29093"/>
    <cellStyle name="標準 20 2 2 4 4 7 2" xfId="40317"/>
    <cellStyle name="標準 20 2 2 4 4 8" xfId="32690"/>
    <cellStyle name="標準 20 2 2 4 4 9" xfId="21245"/>
    <cellStyle name="標準 20 2 2 4 5" xfId="7633"/>
    <cellStyle name="標準 20 2 2 4 5 2" xfId="9441"/>
    <cellStyle name="標準 20 2 2 4 5 2 2" xfId="13055"/>
    <cellStyle name="標準 20 2 2 4 5 2 2 2" xfId="38754"/>
    <cellStyle name="標準 20 2 2 4 5 2 2 3" xfId="27530"/>
    <cellStyle name="標準 20 2 2 4 5 2 3" xfId="18225"/>
    <cellStyle name="標準 20 2 2 4 5 2 3 2" xfId="42272"/>
    <cellStyle name="標準 20 2 2 4 5 2 3 3" xfId="31048"/>
    <cellStyle name="標準 20 2 2 4 5 2 4" xfId="35405"/>
    <cellStyle name="標準 20 2 2 4 5 2 5" xfId="24178"/>
    <cellStyle name="標準 20 2 2 4 5 3" xfId="10383"/>
    <cellStyle name="標準 20 2 2 4 5 3 2" xfId="13962"/>
    <cellStyle name="標準 20 2 2 4 5 3 2 2" xfId="39661"/>
    <cellStyle name="標準 20 2 2 4 5 3 2 3" xfId="28437"/>
    <cellStyle name="標準 20 2 2 4 5 3 3" xfId="18226"/>
    <cellStyle name="標準 20 2 2 4 5 3 3 2" xfId="43179"/>
    <cellStyle name="標準 20 2 2 4 5 3 3 3" xfId="31955"/>
    <cellStyle name="標準 20 2 2 4 5 3 4" xfId="33903"/>
    <cellStyle name="標準 20 2 2 4 5 3 5" xfId="22549"/>
    <cellStyle name="標準 20 2 2 4 5 4" xfId="11326"/>
    <cellStyle name="標準 20 2 2 4 5 4 2" xfId="37025"/>
    <cellStyle name="標準 20 2 2 4 5 4 3" xfId="25801"/>
    <cellStyle name="標準 20 2 2 4 5 5" xfId="18224"/>
    <cellStyle name="標準 20 2 2 4 5 5 2" xfId="40543"/>
    <cellStyle name="標準 20 2 2 4 5 5 3" xfId="29319"/>
    <cellStyle name="標準 20 2 2 4 5 6" xfId="33083"/>
    <cellStyle name="標準 20 2 2 4 5 7" xfId="21638"/>
    <cellStyle name="標準 20 2 2 4 6" xfId="7859"/>
    <cellStyle name="標準 20 2 2 4 6 2" xfId="11552"/>
    <cellStyle name="標準 20 2 2 4 6 2 2" xfId="35394"/>
    <cellStyle name="標準 20 2 2 4 6 2 3" xfId="24167"/>
    <cellStyle name="標準 20 2 2 4 6 3" xfId="18227"/>
    <cellStyle name="標準 20 2 2 4 6 3 2" xfId="37251"/>
    <cellStyle name="標準 20 2 2 4 6 3 3" xfId="26027"/>
    <cellStyle name="標準 20 2 2 4 6 4" xfId="29545"/>
    <cellStyle name="標準 20 2 2 4 6 4 2" xfId="40769"/>
    <cellStyle name="標準 20 2 2 4 6 5" xfId="34129"/>
    <cellStyle name="標準 20 2 2 4 6 6" xfId="22775"/>
    <cellStyle name="標準 20 2 2 4 7" xfId="8098"/>
    <cellStyle name="標準 20 2 2 4 7 2" xfId="11778"/>
    <cellStyle name="標準 20 2 2 4 7 2 2" xfId="37477"/>
    <cellStyle name="標準 20 2 2 4 7 2 3" xfId="26253"/>
    <cellStyle name="標準 20 2 2 4 7 3" xfId="18228"/>
    <cellStyle name="標準 20 2 2 4 7 3 2" xfId="40995"/>
    <cellStyle name="標準 20 2 2 4 7 3 3" xfId="29771"/>
    <cellStyle name="標準 20 2 2 4 7 4" xfId="34355"/>
    <cellStyle name="標準 20 2 2 4 7 5" xfId="23001"/>
    <cellStyle name="標準 20 2 2 4 8" xfId="8325"/>
    <cellStyle name="標準 20 2 2 4 8 2" xfId="12004"/>
    <cellStyle name="標準 20 2 2 4 8 2 2" xfId="37703"/>
    <cellStyle name="標準 20 2 2 4 8 2 3" xfId="26479"/>
    <cellStyle name="標準 20 2 2 4 8 3" xfId="18229"/>
    <cellStyle name="標準 20 2 2 4 8 3 2" xfId="41221"/>
    <cellStyle name="標準 20 2 2 4 8 3 3" xfId="29997"/>
    <cellStyle name="標準 20 2 2 4 8 4" xfId="34581"/>
    <cellStyle name="標準 20 2 2 4 8 5" xfId="23227"/>
    <cellStyle name="標準 20 2 2 4 9" xfId="8777"/>
    <cellStyle name="標準 20 2 2 4 9 2" xfId="12456"/>
    <cellStyle name="標準 20 2 2 4 9 2 2" xfId="38155"/>
    <cellStyle name="標準 20 2 2 4 9 2 3" xfId="26931"/>
    <cellStyle name="標準 20 2 2 4 9 3" xfId="18230"/>
    <cellStyle name="標準 20 2 2 4 9 3 2" xfId="41673"/>
    <cellStyle name="標準 20 2 2 4 9 3 3" xfId="30449"/>
    <cellStyle name="標準 20 2 2 4 9 4" xfId="35033"/>
    <cellStyle name="標準 20 2 2 4 9 5" xfId="23679"/>
    <cellStyle name="標準 20 2 2 5" xfId="7288"/>
    <cellStyle name="標準 20 2 2 5 10" xfId="11000"/>
    <cellStyle name="標準 20 2 2 5 10 2" xfId="33577"/>
    <cellStyle name="標準 20 2 2 5 10 3" xfId="22223"/>
    <cellStyle name="標準 20 2 2 5 11" xfId="18231"/>
    <cellStyle name="標準 20 2 2 5 11 2" xfId="36699"/>
    <cellStyle name="標準 20 2 2 5 11 3" xfId="25475"/>
    <cellStyle name="標準 20 2 2 5 12" xfId="28993"/>
    <cellStyle name="標準 20 2 2 5 12 2" xfId="40217"/>
    <cellStyle name="標準 20 2 2 5 13" xfId="32691"/>
    <cellStyle name="標準 20 2 2 5 14" xfId="21246"/>
    <cellStyle name="標準 20 2 2 5 2" xfId="7449"/>
    <cellStyle name="標準 20 2 2 5 2 2" xfId="8593"/>
    <cellStyle name="標準 20 2 2 5 2 2 2" xfId="9709"/>
    <cellStyle name="標準 20 2 2 5 2 2 2 2" xfId="13323"/>
    <cellStyle name="標準 20 2 2 5 2 2 2 2 2" xfId="39022"/>
    <cellStyle name="標準 20 2 2 5 2 2 2 2 3" xfId="27798"/>
    <cellStyle name="標準 20 2 2 5 2 2 2 3" xfId="18234"/>
    <cellStyle name="標準 20 2 2 5 2 2 2 3 2" xfId="42540"/>
    <cellStyle name="標準 20 2 2 5 2 2 2 3 3" xfId="31316"/>
    <cellStyle name="標準 20 2 2 5 2 2 2 4" xfId="35408"/>
    <cellStyle name="標準 20 2 2 5 2 2 2 5" xfId="24181"/>
    <cellStyle name="標準 20 2 2 5 2 2 3" xfId="10651"/>
    <cellStyle name="標準 20 2 2 5 2 2 3 2" xfId="14230"/>
    <cellStyle name="標準 20 2 2 5 2 2 3 2 2" xfId="39929"/>
    <cellStyle name="標準 20 2 2 5 2 2 3 2 3" xfId="28705"/>
    <cellStyle name="標準 20 2 2 5 2 2 3 3" xfId="18235"/>
    <cellStyle name="標準 20 2 2 5 2 2 3 3 2" xfId="43447"/>
    <cellStyle name="標準 20 2 2 5 2 2 3 3 3" xfId="32223"/>
    <cellStyle name="標準 20 2 2 5 2 2 3 4" xfId="34849"/>
    <cellStyle name="標準 20 2 2 5 2 2 3 5" xfId="23495"/>
    <cellStyle name="標準 20 2 2 5 2 2 4" xfId="12272"/>
    <cellStyle name="標準 20 2 2 5 2 2 4 2" xfId="37971"/>
    <cellStyle name="標準 20 2 2 5 2 2 4 3" xfId="26747"/>
    <cellStyle name="標準 20 2 2 5 2 2 5" xfId="18233"/>
    <cellStyle name="標準 20 2 2 5 2 2 5 2" xfId="41489"/>
    <cellStyle name="標準 20 2 2 5 2 2 5 3" xfId="30265"/>
    <cellStyle name="標準 20 2 2 5 2 2 6" xfId="33351"/>
    <cellStyle name="標準 20 2 2 5 2 2 7" xfId="21906"/>
    <cellStyle name="標準 20 2 2 5 2 3" xfId="9046"/>
    <cellStyle name="標準 20 2 2 5 2 3 2" xfId="12664"/>
    <cellStyle name="標準 20 2 2 5 2 3 2 2" xfId="38363"/>
    <cellStyle name="標準 20 2 2 5 2 3 2 3" xfId="27139"/>
    <cellStyle name="標準 20 2 2 5 2 3 3" xfId="18236"/>
    <cellStyle name="標準 20 2 2 5 2 3 3 2" xfId="41881"/>
    <cellStyle name="標準 20 2 2 5 2 3 3 3" xfId="30657"/>
    <cellStyle name="標準 20 2 2 5 2 3 4" xfId="35407"/>
    <cellStyle name="標準 20 2 2 5 2 3 5" xfId="24180"/>
    <cellStyle name="標準 20 2 2 5 2 4" xfId="9988"/>
    <cellStyle name="標準 20 2 2 5 2 4 2" xfId="13571"/>
    <cellStyle name="標準 20 2 2 5 2 4 2 2" xfId="39270"/>
    <cellStyle name="標準 20 2 2 5 2 4 2 3" xfId="28046"/>
    <cellStyle name="標準 20 2 2 5 2 4 3" xfId="18237"/>
    <cellStyle name="標準 20 2 2 5 2 4 3 2" xfId="42788"/>
    <cellStyle name="標準 20 2 2 5 2 4 3 3" xfId="31564"/>
    <cellStyle name="標準 20 2 2 5 2 4 4" xfId="36408"/>
    <cellStyle name="標準 20 2 2 5 2 4 5" xfId="25181"/>
    <cellStyle name="標準 20 2 2 5 2 5" xfId="11142"/>
    <cellStyle name="標準 20 2 2 5 2 5 2" xfId="33719"/>
    <cellStyle name="標準 20 2 2 5 2 5 3" xfId="22365"/>
    <cellStyle name="標準 20 2 2 5 2 6" xfId="18232"/>
    <cellStyle name="標準 20 2 2 5 2 6 2" xfId="36841"/>
    <cellStyle name="標準 20 2 2 5 2 6 3" xfId="25617"/>
    <cellStyle name="標準 20 2 2 5 2 7" xfId="29135"/>
    <cellStyle name="標準 20 2 2 5 2 7 2" xfId="40359"/>
    <cellStyle name="標準 20 2 2 5 2 8" xfId="32692"/>
    <cellStyle name="標準 20 2 2 5 2 9" xfId="21247"/>
    <cellStyle name="標準 20 2 2 5 3" xfId="7675"/>
    <cellStyle name="標準 20 2 2 5 3 2" xfId="9457"/>
    <cellStyle name="標準 20 2 2 5 3 2 2" xfId="13071"/>
    <cellStyle name="標準 20 2 2 5 3 2 2 2" xfId="38770"/>
    <cellStyle name="標準 20 2 2 5 3 2 2 3" xfId="27546"/>
    <cellStyle name="標準 20 2 2 5 3 2 3" xfId="18239"/>
    <cellStyle name="標準 20 2 2 5 3 2 3 2" xfId="42288"/>
    <cellStyle name="標準 20 2 2 5 3 2 3 3" xfId="31064"/>
    <cellStyle name="標準 20 2 2 5 3 2 4" xfId="35409"/>
    <cellStyle name="標準 20 2 2 5 3 2 5" xfId="24182"/>
    <cellStyle name="標準 20 2 2 5 3 3" xfId="10399"/>
    <cellStyle name="標準 20 2 2 5 3 3 2" xfId="13978"/>
    <cellStyle name="標準 20 2 2 5 3 3 2 2" xfId="39677"/>
    <cellStyle name="標準 20 2 2 5 3 3 2 3" xfId="28453"/>
    <cellStyle name="標準 20 2 2 5 3 3 3" xfId="18240"/>
    <cellStyle name="標準 20 2 2 5 3 3 3 2" xfId="43195"/>
    <cellStyle name="標準 20 2 2 5 3 3 3 3" xfId="31971"/>
    <cellStyle name="標準 20 2 2 5 3 3 4" xfId="33945"/>
    <cellStyle name="標準 20 2 2 5 3 3 5" xfId="22591"/>
    <cellStyle name="標準 20 2 2 5 3 4" xfId="11368"/>
    <cellStyle name="標準 20 2 2 5 3 4 2" xfId="37067"/>
    <cellStyle name="標準 20 2 2 5 3 4 3" xfId="25843"/>
    <cellStyle name="標準 20 2 2 5 3 5" xfId="18238"/>
    <cellStyle name="標準 20 2 2 5 3 5 2" xfId="40585"/>
    <cellStyle name="標準 20 2 2 5 3 5 3" xfId="29361"/>
    <cellStyle name="標準 20 2 2 5 3 6" xfId="33099"/>
    <cellStyle name="標準 20 2 2 5 3 7" xfId="21654"/>
    <cellStyle name="標準 20 2 2 5 4" xfId="7901"/>
    <cellStyle name="標準 20 2 2 5 4 2" xfId="11594"/>
    <cellStyle name="標準 20 2 2 5 4 2 2" xfId="37293"/>
    <cellStyle name="標準 20 2 2 5 4 2 3" xfId="26069"/>
    <cellStyle name="標準 20 2 2 5 4 3" xfId="18241"/>
    <cellStyle name="標準 20 2 2 5 4 3 2" xfId="40811"/>
    <cellStyle name="標準 20 2 2 5 4 3 3" xfId="29587"/>
    <cellStyle name="標準 20 2 2 5 4 4" xfId="34171"/>
    <cellStyle name="標準 20 2 2 5 4 5" xfId="22817"/>
    <cellStyle name="標準 20 2 2 5 5" xfId="8141"/>
    <cellStyle name="標準 20 2 2 5 5 2" xfId="11820"/>
    <cellStyle name="標準 20 2 2 5 5 2 2" xfId="37519"/>
    <cellStyle name="標準 20 2 2 5 5 2 3" xfId="26295"/>
    <cellStyle name="標準 20 2 2 5 5 3" xfId="18242"/>
    <cellStyle name="標準 20 2 2 5 5 3 2" xfId="41037"/>
    <cellStyle name="標準 20 2 2 5 5 3 3" xfId="29813"/>
    <cellStyle name="標準 20 2 2 5 5 4" xfId="34397"/>
    <cellStyle name="標準 20 2 2 5 5 5" xfId="23043"/>
    <cellStyle name="標準 20 2 2 5 6" xfId="8341"/>
    <cellStyle name="標準 20 2 2 5 6 2" xfId="12020"/>
    <cellStyle name="標準 20 2 2 5 6 2 2" xfId="37719"/>
    <cellStyle name="標準 20 2 2 5 6 2 3" xfId="26495"/>
    <cellStyle name="標準 20 2 2 5 6 3" xfId="18243"/>
    <cellStyle name="標準 20 2 2 5 6 3 2" xfId="41237"/>
    <cellStyle name="標準 20 2 2 5 6 3 3" xfId="30013"/>
    <cellStyle name="標準 20 2 2 5 6 4" xfId="34597"/>
    <cellStyle name="標準 20 2 2 5 6 5" xfId="23243"/>
    <cellStyle name="標準 20 2 2 5 7" xfId="8819"/>
    <cellStyle name="標準 20 2 2 5 7 2" xfId="12498"/>
    <cellStyle name="標準 20 2 2 5 7 2 2" xfId="38197"/>
    <cellStyle name="標準 20 2 2 5 7 2 3" xfId="26973"/>
    <cellStyle name="標準 20 2 2 5 7 3" xfId="18244"/>
    <cellStyle name="標準 20 2 2 5 7 3 2" xfId="41715"/>
    <cellStyle name="標準 20 2 2 5 7 3 3" xfId="30491"/>
    <cellStyle name="標準 20 2 2 5 7 4" xfId="35075"/>
    <cellStyle name="標準 20 2 2 5 7 5" xfId="23721"/>
    <cellStyle name="標準 20 2 2 5 8" xfId="9045"/>
    <cellStyle name="標準 20 2 2 5 8 2" xfId="12663"/>
    <cellStyle name="標準 20 2 2 5 8 2 2" xfId="38362"/>
    <cellStyle name="標準 20 2 2 5 8 2 3" xfId="27138"/>
    <cellStyle name="標準 20 2 2 5 8 3" xfId="18245"/>
    <cellStyle name="標準 20 2 2 5 8 3 2" xfId="41880"/>
    <cellStyle name="標準 20 2 2 5 8 3 3" xfId="30656"/>
    <cellStyle name="標準 20 2 2 5 8 4" xfId="35406"/>
    <cellStyle name="標準 20 2 2 5 8 5" xfId="24179"/>
    <cellStyle name="標準 20 2 2 5 9" xfId="9987"/>
    <cellStyle name="標準 20 2 2 5 9 2" xfId="13570"/>
    <cellStyle name="標準 20 2 2 5 9 2 2" xfId="39269"/>
    <cellStyle name="標準 20 2 2 5 9 2 3" xfId="28045"/>
    <cellStyle name="標準 20 2 2 5 9 3" xfId="18246"/>
    <cellStyle name="標準 20 2 2 5 9 3 2" xfId="42787"/>
    <cellStyle name="標準 20 2 2 5 9 3 3" xfId="31563"/>
    <cellStyle name="標準 20 2 2 5 9 4" xfId="36156"/>
    <cellStyle name="標準 20 2 2 5 9 5" xfId="24929"/>
    <cellStyle name="標準 20 2 2 6" xfId="7507"/>
    <cellStyle name="標準 20 2 2 6 10" xfId="29193"/>
    <cellStyle name="標準 20 2 2 6 10 2" xfId="40417"/>
    <cellStyle name="標準 20 2 2 6 11" xfId="32693"/>
    <cellStyle name="標準 20 2 2 6 12" xfId="21248"/>
    <cellStyle name="標準 20 2 2 6 2" xfId="7733"/>
    <cellStyle name="標準 20 2 2 6 2 2" xfId="8651"/>
    <cellStyle name="標準 20 2 2 6 2 2 2" xfId="9767"/>
    <cellStyle name="標準 20 2 2 6 2 2 2 2" xfId="13381"/>
    <cellStyle name="標準 20 2 2 6 2 2 2 2 2" xfId="39080"/>
    <cellStyle name="標準 20 2 2 6 2 2 2 2 3" xfId="27856"/>
    <cellStyle name="標準 20 2 2 6 2 2 2 3" xfId="18250"/>
    <cellStyle name="標準 20 2 2 6 2 2 2 3 2" xfId="42598"/>
    <cellStyle name="標準 20 2 2 6 2 2 2 3 3" xfId="31374"/>
    <cellStyle name="標準 20 2 2 6 2 2 2 4" xfId="35412"/>
    <cellStyle name="標準 20 2 2 6 2 2 2 5" xfId="24185"/>
    <cellStyle name="標準 20 2 2 6 2 2 3" xfId="10709"/>
    <cellStyle name="標準 20 2 2 6 2 2 3 2" xfId="14288"/>
    <cellStyle name="標準 20 2 2 6 2 2 3 2 2" xfId="39987"/>
    <cellStyle name="標準 20 2 2 6 2 2 3 2 3" xfId="28763"/>
    <cellStyle name="標準 20 2 2 6 2 2 3 3" xfId="18251"/>
    <cellStyle name="標準 20 2 2 6 2 2 3 3 2" xfId="43505"/>
    <cellStyle name="標準 20 2 2 6 2 2 3 3 3" xfId="32281"/>
    <cellStyle name="標準 20 2 2 6 2 2 3 4" xfId="34907"/>
    <cellStyle name="標準 20 2 2 6 2 2 3 5" xfId="23553"/>
    <cellStyle name="標準 20 2 2 6 2 2 4" xfId="12330"/>
    <cellStyle name="標準 20 2 2 6 2 2 4 2" xfId="38029"/>
    <cellStyle name="標準 20 2 2 6 2 2 4 3" xfId="26805"/>
    <cellStyle name="標準 20 2 2 6 2 2 5" xfId="18249"/>
    <cellStyle name="標準 20 2 2 6 2 2 5 2" xfId="41547"/>
    <cellStyle name="標準 20 2 2 6 2 2 5 3" xfId="30323"/>
    <cellStyle name="標準 20 2 2 6 2 2 6" xfId="33409"/>
    <cellStyle name="標準 20 2 2 6 2 2 7" xfId="21964"/>
    <cellStyle name="標準 20 2 2 6 2 3" xfId="9048"/>
    <cellStyle name="標準 20 2 2 6 2 3 2" xfId="12666"/>
    <cellStyle name="標準 20 2 2 6 2 3 2 2" xfId="38365"/>
    <cellStyle name="標準 20 2 2 6 2 3 2 3" xfId="27141"/>
    <cellStyle name="標準 20 2 2 6 2 3 3" xfId="18252"/>
    <cellStyle name="標準 20 2 2 6 2 3 3 2" xfId="41883"/>
    <cellStyle name="標準 20 2 2 6 2 3 3 3" xfId="30659"/>
    <cellStyle name="標準 20 2 2 6 2 3 4" xfId="35411"/>
    <cellStyle name="標準 20 2 2 6 2 3 5" xfId="24184"/>
    <cellStyle name="標準 20 2 2 6 2 4" xfId="9990"/>
    <cellStyle name="標準 20 2 2 6 2 4 2" xfId="13573"/>
    <cellStyle name="標準 20 2 2 6 2 4 2 2" xfId="39272"/>
    <cellStyle name="標準 20 2 2 6 2 4 2 3" xfId="28048"/>
    <cellStyle name="標準 20 2 2 6 2 4 3" xfId="18253"/>
    <cellStyle name="標準 20 2 2 6 2 4 3 2" xfId="42790"/>
    <cellStyle name="標準 20 2 2 6 2 4 3 3" xfId="31566"/>
    <cellStyle name="標準 20 2 2 6 2 4 4" xfId="36466"/>
    <cellStyle name="標準 20 2 2 6 2 4 5" xfId="25239"/>
    <cellStyle name="標準 20 2 2 6 2 5" xfId="11426"/>
    <cellStyle name="標準 20 2 2 6 2 5 2" xfId="34003"/>
    <cellStyle name="標準 20 2 2 6 2 5 3" xfId="22649"/>
    <cellStyle name="標準 20 2 2 6 2 6" xfId="18248"/>
    <cellStyle name="標準 20 2 2 6 2 6 2" xfId="37125"/>
    <cellStyle name="標準 20 2 2 6 2 6 3" xfId="25901"/>
    <cellStyle name="標準 20 2 2 6 2 7" xfId="29419"/>
    <cellStyle name="標準 20 2 2 6 2 7 2" xfId="40643"/>
    <cellStyle name="標準 20 2 2 6 2 8" xfId="32694"/>
    <cellStyle name="標準 20 2 2 6 2 9" xfId="21249"/>
    <cellStyle name="標準 20 2 2 6 3" xfId="7959"/>
    <cellStyle name="標準 20 2 2 6 3 2" xfId="9541"/>
    <cellStyle name="標準 20 2 2 6 3 2 2" xfId="13155"/>
    <cellStyle name="標準 20 2 2 6 3 2 2 2" xfId="38854"/>
    <cellStyle name="標準 20 2 2 6 3 2 2 3" xfId="27630"/>
    <cellStyle name="標準 20 2 2 6 3 2 3" xfId="18255"/>
    <cellStyle name="標準 20 2 2 6 3 2 3 2" xfId="42372"/>
    <cellStyle name="標準 20 2 2 6 3 2 3 3" xfId="31148"/>
    <cellStyle name="標準 20 2 2 6 3 2 4" xfId="35413"/>
    <cellStyle name="標準 20 2 2 6 3 2 5" xfId="24186"/>
    <cellStyle name="標準 20 2 2 6 3 3" xfId="10483"/>
    <cellStyle name="標準 20 2 2 6 3 3 2" xfId="14062"/>
    <cellStyle name="標準 20 2 2 6 3 3 2 2" xfId="39761"/>
    <cellStyle name="標準 20 2 2 6 3 3 2 3" xfId="28537"/>
    <cellStyle name="標準 20 2 2 6 3 3 3" xfId="18256"/>
    <cellStyle name="標準 20 2 2 6 3 3 3 2" xfId="43279"/>
    <cellStyle name="標準 20 2 2 6 3 3 3 3" xfId="32055"/>
    <cellStyle name="標準 20 2 2 6 3 3 4" xfId="34229"/>
    <cellStyle name="標準 20 2 2 6 3 3 5" xfId="22875"/>
    <cellStyle name="標準 20 2 2 6 3 4" xfId="11652"/>
    <cellStyle name="標準 20 2 2 6 3 4 2" xfId="37351"/>
    <cellStyle name="標準 20 2 2 6 3 4 3" xfId="26127"/>
    <cellStyle name="標準 20 2 2 6 3 5" xfId="18254"/>
    <cellStyle name="標準 20 2 2 6 3 5 2" xfId="40869"/>
    <cellStyle name="標準 20 2 2 6 3 5 3" xfId="29645"/>
    <cellStyle name="標準 20 2 2 6 3 6" xfId="33183"/>
    <cellStyle name="標準 20 2 2 6 3 7" xfId="21738"/>
    <cellStyle name="標準 20 2 2 6 4" xfId="8199"/>
    <cellStyle name="標準 20 2 2 6 4 2" xfId="11878"/>
    <cellStyle name="標準 20 2 2 6 4 2 2" xfId="37577"/>
    <cellStyle name="標準 20 2 2 6 4 2 3" xfId="26353"/>
    <cellStyle name="標準 20 2 2 6 4 3" xfId="18257"/>
    <cellStyle name="標準 20 2 2 6 4 3 2" xfId="41095"/>
    <cellStyle name="標準 20 2 2 6 4 3 3" xfId="29871"/>
    <cellStyle name="標準 20 2 2 6 4 4" xfId="34455"/>
    <cellStyle name="標準 20 2 2 6 4 5" xfId="23101"/>
    <cellStyle name="標準 20 2 2 6 5" xfId="8425"/>
    <cellStyle name="標準 20 2 2 6 5 2" xfId="12104"/>
    <cellStyle name="標準 20 2 2 6 5 2 2" xfId="37803"/>
    <cellStyle name="標準 20 2 2 6 5 2 3" xfId="26579"/>
    <cellStyle name="標準 20 2 2 6 5 3" xfId="18258"/>
    <cellStyle name="標準 20 2 2 6 5 3 2" xfId="41321"/>
    <cellStyle name="標準 20 2 2 6 5 3 3" xfId="30097"/>
    <cellStyle name="標準 20 2 2 6 5 4" xfId="34681"/>
    <cellStyle name="標準 20 2 2 6 5 5" xfId="23327"/>
    <cellStyle name="標準 20 2 2 6 6" xfId="9047"/>
    <cellStyle name="標準 20 2 2 6 6 2" xfId="12665"/>
    <cellStyle name="標準 20 2 2 6 6 2 2" xfId="38364"/>
    <cellStyle name="標準 20 2 2 6 6 2 3" xfId="27140"/>
    <cellStyle name="標準 20 2 2 6 6 3" xfId="18259"/>
    <cellStyle name="標準 20 2 2 6 6 3 2" xfId="41882"/>
    <cellStyle name="標準 20 2 2 6 6 3 3" xfId="30658"/>
    <cellStyle name="標準 20 2 2 6 6 4" xfId="35410"/>
    <cellStyle name="標準 20 2 2 6 6 5" xfId="24183"/>
    <cellStyle name="標準 20 2 2 6 7" xfId="9989"/>
    <cellStyle name="標準 20 2 2 6 7 2" xfId="13572"/>
    <cellStyle name="標準 20 2 2 6 7 2 2" xfId="39271"/>
    <cellStyle name="標準 20 2 2 6 7 2 3" xfId="28047"/>
    <cellStyle name="標準 20 2 2 6 7 3" xfId="18260"/>
    <cellStyle name="標準 20 2 2 6 7 3 2" xfId="42789"/>
    <cellStyle name="標準 20 2 2 6 7 3 3" xfId="31565"/>
    <cellStyle name="標準 20 2 2 6 7 4" xfId="36240"/>
    <cellStyle name="標準 20 2 2 6 7 5" xfId="25013"/>
    <cellStyle name="標準 20 2 2 6 8" xfId="11200"/>
    <cellStyle name="標準 20 2 2 6 8 2" xfId="33777"/>
    <cellStyle name="標準 20 2 2 6 8 3" xfId="22423"/>
    <cellStyle name="標準 20 2 2 6 9" xfId="18247"/>
    <cellStyle name="標準 20 2 2 6 9 2" xfId="36899"/>
    <cellStyle name="標準 20 2 2 6 9 3" xfId="25675"/>
    <cellStyle name="標準 20 2 2 7" xfId="7364"/>
    <cellStyle name="標準 20 2 2 7 2" xfId="8509"/>
    <cellStyle name="標準 20 2 2 7 2 2" xfId="9625"/>
    <cellStyle name="標準 20 2 2 7 2 2 2" xfId="13239"/>
    <cellStyle name="標準 20 2 2 7 2 2 2 2" xfId="38938"/>
    <cellStyle name="標準 20 2 2 7 2 2 2 3" xfId="27714"/>
    <cellStyle name="標準 20 2 2 7 2 2 3" xfId="18263"/>
    <cellStyle name="標準 20 2 2 7 2 2 3 2" xfId="42456"/>
    <cellStyle name="標準 20 2 2 7 2 2 3 3" xfId="31232"/>
    <cellStyle name="標準 20 2 2 7 2 2 4" xfId="35415"/>
    <cellStyle name="標準 20 2 2 7 2 2 5" xfId="24188"/>
    <cellStyle name="標準 20 2 2 7 2 3" xfId="10567"/>
    <cellStyle name="標準 20 2 2 7 2 3 2" xfId="14146"/>
    <cellStyle name="標準 20 2 2 7 2 3 2 2" xfId="39845"/>
    <cellStyle name="標準 20 2 2 7 2 3 2 3" xfId="28621"/>
    <cellStyle name="標準 20 2 2 7 2 3 3" xfId="18264"/>
    <cellStyle name="標準 20 2 2 7 2 3 3 2" xfId="43363"/>
    <cellStyle name="標準 20 2 2 7 2 3 3 3" xfId="32139"/>
    <cellStyle name="標準 20 2 2 7 2 3 4" xfId="34765"/>
    <cellStyle name="標準 20 2 2 7 2 3 5" xfId="23411"/>
    <cellStyle name="標準 20 2 2 7 2 4" xfId="12188"/>
    <cellStyle name="標準 20 2 2 7 2 4 2" xfId="37887"/>
    <cellStyle name="標準 20 2 2 7 2 4 3" xfId="26663"/>
    <cellStyle name="標準 20 2 2 7 2 5" xfId="18262"/>
    <cellStyle name="標準 20 2 2 7 2 5 2" xfId="41405"/>
    <cellStyle name="標準 20 2 2 7 2 5 3" xfId="30181"/>
    <cellStyle name="標準 20 2 2 7 2 6" xfId="33267"/>
    <cellStyle name="標準 20 2 2 7 2 7" xfId="21822"/>
    <cellStyle name="標準 20 2 2 7 3" xfId="9049"/>
    <cellStyle name="標準 20 2 2 7 3 2" xfId="12667"/>
    <cellStyle name="標準 20 2 2 7 3 2 2" xfId="38366"/>
    <cellStyle name="標準 20 2 2 7 3 2 3" xfId="27142"/>
    <cellStyle name="標準 20 2 2 7 3 3" xfId="18265"/>
    <cellStyle name="標準 20 2 2 7 3 3 2" xfId="41884"/>
    <cellStyle name="標準 20 2 2 7 3 3 3" xfId="30660"/>
    <cellStyle name="標準 20 2 2 7 3 4" xfId="35414"/>
    <cellStyle name="標準 20 2 2 7 3 5" xfId="24187"/>
    <cellStyle name="標準 20 2 2 7 4" xfId="9991"/>
    <cellStyle name="標準 20 2 2 7 4 2" xfId="13574"/>
    <cellStyle name="標準 20 2 2 7 4 2 2" xfId="39273"/>
    <cellStyle name="標準 20 2 2 7 4 2 3" xfId="28049"/>
    <cellStyle name="標準 20 2 2 7 4 3" xfId="18266"/>
    <cellStyle name="標準 20 2 2 7 4 3 2" xfId="42791"/>
    <cellStyle name="標準 20 2 2 7 4 3 3" xfId="31567"/>
    <cellStyle name="標準 20 2 2 7 4 4" xfId="36324"/>
    <cellStyle name="標準 20 2 2 7 4 5" xfId="25097"/>
    <cellStyle name="標準 20 2 2 7 5" xfId="11058"/>
    <cellStyle name="標準 20 2 2 7 5 2" xfId="33635"/>
    <cellStyle name="標準 20 2 2 7 5 3" xfId="22281"/>
    <cellStyle name="標準 20 2 2 7 6" xfId="18261"/>
    <cellStyle name="標準 20 2 2 7 6 2" xfId="36757"/>
    <cellStyle name="標準 20 2 2 7 6 3" xfId="25533"/>
    <cellStyle name="標準 20 2 2 7 7" xfId="29051"/>
    <cellStyle name="標準 20 2 2 7 7 2" xfId="40275"/>
    <cellStyle name="標準 20 2 2 7 8" xfId="32695"/>
    <cellStyle name="標準 20 2 2 7 9" xfId="21250"/>
    <cellStyle name="標準 20 2 2 8" xfId="7591"/>
    <cellStyle name="標準 20 2 2 8 2" xfId="9399"/>
    <cellStyle name="標準 20 2 2 8 2 2" xfId="13013"/>
    <cellStyle name="標準 20 2 2 8 2 2 2" xfId="38712"/>
    <cellStyle name="標準 20 2 2 8 2 2 3" xfId="27488"/>
    <cellStyle name="標準 20 2 2 8 2 3" xfId="18268"/>
    <cellStyle name="標準 20 2 2 8 2 3 2" xfId="42230"/>
    <cellStyle name="標準 20 2 2 8 2 3 3" xfId="31006"/>
    <cellStyle name="標準 20 2 2 8 2 4" xfId="35416"/>
    <cellStyle name="標準 20 2 2 8 2 5" xfId="24189"/>
    <cellStyle name="標準 20 2 2 8 3" xfId="10341"/>
    <cellStyle name="標準 20 2 2 8 3 2" xfId="13920"/>
    <cellStyle name="標準 20 2 2 8 3 2 2" xfId="39619"/>
    <cellStyle name="標準 20 2 2 8 3 2 3" xfId="28395"/>
    <cellStyle name="標準 20 2 2 8 3 3" xfId="18269"/>
    <cellStyle name="標準 20 2 2 8 3 3 2" xfId="43137"/>
    <cellStyle name="標準 20 2 2 8 3 3 3" xfId="31913"/>
    <cellStyle name="標準 20 2 2 8 3 4" xfId="33861"/>
    <cellStyle name="標準 20 2 2 8 3 5" xfId="22507"/>
    <cellStyle name="標準 20 2 2 8 4" xfId="11284"/>
    <cellStyle name="標準 20 2 2 8 4 2" xfId="36983"/>
    <cellStyle name="標準 20 2 2 8 4 3" xfId="25759"/>
    <cellStyle name="標準 20 2 2 8 5" xfId="18267"/>
    <cellStyle name="標準 20 2 2 8 5 2" xfId="40501"/>
    <cellStyle name="標準 20 2 2 8 5 3" xfId="29277"/>
    <cellStyle name="標準 20 2 2 8 6" xfId="33041"/>
    <cellStyle name="標準 20 2 2 8 7" xfId="21596"/>
    <cellStyle name="標準 20 2 2 9" xfId="7817"/>
    <cellStyle name="標準 20 2 2 9 2" xfId="11510"/>
    <cellStyle name="標準 20 2 2 9 2 2" xfId="35353"/>
    <cellStyle name="標準 20 2 2 9 2 3" xfId="24126"/>
    <cellStyle name="標準 20 2 2 9 3" xfId="18270"/>
    <cellStyle name="標準 20 2 2 9 3 2" xfId="37209"/>
    <cellStyle name="標準 20 2 2 9 3 3" xfId="25985"/>
    <cellStyle name="標準 20 2 2 9 4" xfId="29503"/>
    <cellStyle name="標準 20 2 2 9 4 2" xfId="40727"/>
    <cellStyle name="標準 20 2 2 9 5" xfId="34087"/>
    <cellStyle name="標準 20 2 2 9 6" xfId="22733"/>
    <cellStyle name="標準 20 2 20" xfId="9954"/>
    <cellStyle name="標準 20 2 20 2" xfId="13537"/>
    <cellStyle name="標準 20 2 20 2 2" xfId="39236"/>
    <cellStyle name="標準 20 2 20 2 3" xfId="28012"/>
    <cellStyle name="標準 20 2 20 3" xfId="18271"/>
    <cellStyle name="標準 20 2 20 3 2" xfId="42754"/>
    <cellStyle name="標準 20 2 20 3 3" xfId="31530"/>
    <cellStyle name="標準 20 2 20 4" xfId="33490"/>
    <cellStyle name="標準 20 2 20 5" xfId="22126"/>
    <cellStyle name="標準 20 2 21" xfId="10851"/>
    <cellStyle name="標準 20 2 21 2" xfId="36550"/>
    <cellStyle name="標準 20 2 21 3" xfId="25326"/>
    <cellStyle name="標準 20 2 22" xfId="17974"/>
    <cellStyle name="標準 20 2 22 2" xfId="40068"/>
    <cellStyle name="標準 20 2 22 3" xfId="28844"/>
    <cellStyle name="標準 20 2 23" xfId="32658"/>
    <cellStyle name="標準 20 2 24" xfId="21213"/>
    <cellStyle name="標準 20 2 3" xfId="6436"/>
    <cellStyle name="標準 20 2 3 10" xfId="8058"/>
    <cellStyle name="標準 20 2 3 10 2" xfId="11738"/>
    <cellStyle name="標準 20 2 3 10 2 2" xfId="37437"/>
    <cellStyle name="標準 20 2 3 10 2 3" xfId="26213"/>
    <cellStyle name="標準 20 2 3 10 3" xfId="18273"/>
    <cellStyle name="標準 20 2 3 10 3 2" xfId="40955"/>
    <cellStyle name="標準 20 2 3 10 3 3" xfId="29731"/>
    <cellStyle name="標準 20 2 3 10 4" xfId="34315"/>
    <cellStyle name="標準 20 2 3 10 5" xfId="22961"/>
    <cellStyle name="標準 20 2 3 11" xfId="8285"/>
    <cellStyle name="標準 20 2 3 11 2" xfId="11964"/>
    <cellStyle name="標準 20 2 3 11 2 2" xfId="37663"/>
    <cellStyle name="標準 20 2 3 11 2 3" xfId="26439"/>
    <cellStyle name="標準 20 2 3 11 3" xfId="18274"/>
    <cellStyle name="標準 20 2 3 11 3 2" xfId="41181"/>
    <cellStyle name="標準 20 2 3 11 3 3" xfId="29957"/>
    <cellStyle name="標準 20 2 3 11 4" xfId="34541"/>
    <cellStyle name="標準 20 2 3 11 5" xfId="23187"/>
    <cellStyle name="標準 20 2 3 12" xfId="8737"/>
    <cellStyle name="標準 20 2 3 12 2" xfId="12416"/>
    <cellStyle name="標準 20 2 3 12 2 2" xfId="38115"/>
    <cellStyle name="標準 20 2 3 12 2 3" xfId="26891"/>
    <cellStyle name="標準 20 2 3 12 3" xfId="18275"/>
    <cellStyle name="標準 20 2 3 12 3 2" xfId="41633"/>
    <cellStyle name="標準 20 2 3 12 3 3" xfId="30409"/>
    <cellStyle name="標準 20 2 3 12 4" xfId="34993"/>
    <cellStyle name="標準 20 2 3 12 5" xfId="23639"/>
    <cellStyle name="標準 20 2 3 13" xfId="7017"/>
    <cellStyle name="標準 20 2 3 13 2" xfId="10918"/>
    <cellStyle name="標準 20 2 3 13 2 2" xfId="36617"/>
    <cellStyle name="標準 20 2 3 13 2 3" xfId="25393"/>
    <cellStyle name="標準 20 2 3 13 3" xfId="18276"/>
    <cellStyle name="標準 20 2 3 13 3 2" xfId="40135"/>
    <cellStyle name="標準 20 2 3 13 3 3" xfId="28911"/>
    <cellStyle name="標準 20 2 3 13 4" xfId="35135"/>
    <cellStyle name="標準 20 2 3 13 5" xfId="23904"/>
    <cellStyle name="標準 20 2 3 14" xfId="9050"/>
    <cellStyle name="標準 20 2 3 14 2" xfId="12668"/>
    <cellStyle name="標準 20 2 3 14 2 2" xfId="38367"/>
    <cellStyle name="標準 20 2 3 14 2 3" xfId="27143"/>
    <cellStyle name="標準 20 2 3 14 3" xfId="18277"/>
    <cellStyle name="標準 20 2 3 14 3 2" xfId="41885"/>
    <cellStyle name="標準 20 2 3 14 3 3" xfId="30661"/>
    <cellStyle name="標準 20 2 3 14 4" xfId="36100"/>
    <cellStyle name="標準 20 2 3 14 5" xfId="24873"/>
    <cellStyle name="標準 20 2 3 15" xfId="9992"/>
    <cellStyle name="標準 20 2 3 15 2" xfId="13575"/>
    <cellStyle name="標準 20 2 3 15 2 2" xfId="39274"/>
    <cellStyle name="標準 20 2 3 15 2 3" xfId="28050"/>
    <cellStyle name="標準 20 2 3 15 3" xfId="18278"/>
    <cellStyle name="標準 20 2 3 15 3 2" xfId="42792"/>
    <cellStyle name="標準 20 2 3 15 3 3" xfId="31568"/>
    <cellStyle name="標準 20 2 3 15 4" xfId="33495"/>
    <cellStyle name="標準 20 2 3 15 5" xfId="22141"/>
    <cellStyle name="標準 20 2 3 16" xfId="10856"/>
    <cellStyle name="標準 20 2 3 16 2" xfId="36555"/>
    <cellStyle name="標準 20 2 3 16 3" xfId="25331"/>
    <cellStyle name="標準 20 2 3 17" xfId="18272"/>
    <cellStyle name="標準 20 2 3 17 2" xfId="40073"/>
    <cellStyle name="標準 20 2 3 17 3" xfId="28849"/>
    <cellStyle name="標準 20 2 3 18" xfId="32696"/>
    <cellStyle name="標準 20 2 3 19" xfId="21251"/>
    <cellStyle name="標準 20 2 3 2" xfId="6483"/>
    <cellStyle name="標準 20 2 3 2 10" xfId="8747"/>
    <cellStyle name="標準 20 2 3 2 10 2" xfId="12426"/>
    <cellStyle name="標準 20 2 3 2 10 2 2" xfId="38125"/>
    <cellStyle name="標準 20 2 3 2 10 2 3" xfId="26901"/>
    <cellStyle name="標準 20 2 3 2 10 3" xfId="18280"/>
    <cellStyle name="標準 20 2 3 2 10 3 2" xfId="41643"/>
    <cellStyle name="標準 20 2 3 2 10 3 3" xfId="30419"/>
    <cellStyle name="標準 20 2 3 2 10 4" xfId="35003"/>
    <cellStyle name="標準 20 2 3 2 10 5" xfId="23649"/>
    <cellStyle name="標準 20 2 3 2 11" xfId="7027"/>
    <cellStyle name="標準 20 2 3 2 11 2" xfId="10928"/>
    <cellStyle name="標準 20 2 3 2 11 2 2" xfId="36627"/>
    <cellStyle name="標準 20 2 3 2 11 2 3" xfId="25403"/>
    <cellStyle name="標準 20 2 3 2 11 3" xfId="18281"/>
    <cellStyle name="標準 20 2 3 2 11 3 2" xfId="40145"/>
    <cellStyle name="標準 20 2 3 2 11 3 3" xfId="28921"/>
    <cellStyle name="標準 20 2 3 2 11 4" xfId="35145"/>
    <cellStyle name="標準 20 2 3 2 11 5" xfId="23914"/>
    <cellStyle name="標準 20 2 3 2 12" xfId="9051"/>
    <cellStyle name="標準 20 2 3 2 12 2" xfId="12669"/>
    <cellStyle name="標準 20 2 3 2 12 2 2" xfId="38368"/>
    <cellStyle name="標準 20 2 3 2 12 2 3" xfId="27144"/>
    <cellStyle name="標準 20 2 3 2 12 3" xfId="18282"/>
    <cellStyle name="標準 20 2 3 2 12 3 2" xfId="41886"/>
    <cellStyle name="標準 20 2 3 2 12 3 3" xfId="30662"/>
    <cellStyle name="標準 20 2 3 2 12 4" xfId="36110"/>
    <cellStyle name="標準 20 2 3 2 12 5" xfId="24883"/>
    <cellStyle name="標準 20 2 3 2 13" xfId="9993"/>
    <cellStyle name="標準 20 2 3 2 13 2" xfId="13576"/>
    <cellStyle name="標準 20 2 3 2 13 2 2" xfId="39275"/>
    <cellStyle name="標準 20 2 3 2 13 2 3" xfId="28051"/>
    <cellStyle name="標準 20 2 3 2 13 3" xfId="18283"/>
    <cellStyle name="標準 20 2 3 2 13 3 2" xfId="42793"/>
    <cellStyle name="標準 20 2 3 2 13 3 3" xfId="31569"/>
    <cellStyle name="標準 20 2 3 2 13 4" xfId="33505"/>
    <cellStyle name="標準 20 2 3 2 13 5" xfId="22151"/>
    <cellStyle name="標準 20 2 3 2 14" xfId="10866"/>
    <cellStyle name="標準 20 2 3 2 14 2" xfId="36565"/>
    <cellStyle name="標準 20 2 3 2 14 3" xfId="25341"/>
    <cellStyle name="標準 20 2 3 2 15" xfId="18279"/>
    <cellStyle name="標準 20 2 3 2 15 2" xfId="40083"/>
    <cellStyle name="標準 20 2 3 2 15 3" xfId="28859"/>
    <cellStyle name="標準 20 2 3 2 16" xfId="32697"/>
    <cellStyle name="標準 20 2 3 2 17" xfId="21252"/>
    <cellStyle name="標準 20 2 3 2 2" xfId="7086"/>
    <cellStyle name="標準 20 2 3 2 2 10" xfId="9994"/>
    <cellStyle name="標準 20 2 3 2 2 10 2" xfId="13577"/>
    <cellStyle name="標準 20 2 3 2 2 10 2 2" xfId="39276"/>
    <cellStyle name="標準 20 2 3 2 2 10 2 3" xfId="28052"/>
    <cellStyle name="標準 20 2 3 2 2 10 3" xfId="18285"/>
    <cellStyle name="標準 20 2 3 2 2 10 3 2" xfId="42794"/>
    <cellStyle name="標準 20 2 3 2 2 10 3 3" xfId="31570"/>
    <cellStyle name="標準 20 2 3 2 2 10 4" xfId="36216"/>
    <cellStyle name="標準 20 2 3 2 2 10 5" xfId="24989"/>
    <cellStyle name="標準 20 2 3 2 2 11" xfId="10976"/>
    <cellStyle name="標準 20 2 3 2 2 11 2" xfId="33553"/>
    <cellStyle name="標準 20 2 3 2 2 11 3" xfId="22199"/>
    <cellStyle name="標準 20 2 3 2 2 12" xfId="18284"/>
    <cellStyle name="標準 20 2 3 2 2 12 2" xfId="36675"/>
    <cellStyle name="標準 20 2 3 2 2 12 3" xfId="25451"/>
    <cellStyle name="標準 20 2 3 2 2 13" xfId="28969"/>
    <cellStyle name="標準 20 2 3 2 2 13 2" xfId="40193"/>
    <cellStyle name="標準 20 2 3 2 2 14" xfId="32698"/>
    <cellStyle name="標準 20 2 3 2 2 15" xfId="21253"/>
    <cellStyle name="標準 20 2 3 2 2 2" xfId="7567"/>
    <cellStyle name="標準 20 2 3 2 2 2 10" xfId="29253"/>
    <cellStyle name="標準 20 2 3 2 2 2 10 2" xfId="40477"/>
    <cellStyle name="標準 20 2 3 2 2 2 11" xfId="32699"/>
    <cellStyle name="標準 20 2 3 2 2 2 12" xfId="21254"/>
    <cellStyle name="標準 20 2 3 2 2 2 2" xfId="7793"/>
    <cellStyle name="標準 20 2 3 2 2 2 2 2" xfId="8711"/>
    <cellStyle name="標準 20 2 3 2 2 2 2 2 2" xfId="9827"/>
    <cellStyle name="標準 20 2 3 2 2 2 2 2 2 2" xfId="13441"/>
    <cellStyle name="標準 20 2 3 2 2 2 2 2 2 2 2" xfId="39140"/>
    <cellStyle name="標準 20 2 3 2 2 2 2 2 2 2 3" xfId="27916"/>
    <cellStyle name="標準 20 2 3 2 2 2 2 2 2 3" xfId="18289"/>
    <cellStyle name="標準 20 2 3 2 2 2 2 2 2 3 2" xfId="42658"/>
    <cellStyle name="標準 20 2 3 2 2 2 2 2 2 3 3" xfId="31434"/>
    <cellStyle name="標準 20 2 3 2 2 2 2 2 2 4" xfId="35422"/>
    <cellStyle name="標準 20 2 3 2 2 2 2 2 2 5" xfId="24195"/>
    <cellStyle name="標準 20 2 3 2 2 2 2 2 3" xfId="10769"/>
    <cellStyle name="標準 20 2 3 2 2 2 2 2 3 2" xfId="14348"/>
    <cellStyle name="標準 20 2 3 2 2 2 2 2 3 2 2" xfId="40047"/>
    <cellStyle name="標準 20 2 3 2 2 2 2 2 3 2 3" xfId="28823"/>
    <cellStyle name="標準 20 2 3 2 2 2 2 2 3 3" xfId="18290"/>
    <cellStyle name="標準 20 2 3 2 2 2 2 2 3 3 2" xfId="43565"/>
    <cellStyle name="標準 20 2 3 2 2 2 2 2 3 3 3" xfId="32341"/>
    <cellStyle name="標準 20 2 3 2 2 2 2 2 3 4" xfId="34967"/>
    <cellStyle name="標準 20 2 3 2 2 2 2 2 3 5" xfId="23613"/>
    <cellStyle name="標準 20 2 3 2 2 2 2 2 4" xfId="12390"/>
    <cellStyle name="標準 20 2 3 2 2 2 2 2 4 2" xfId="38089"/>
    <cellStyle name="標準 20 2 3 2 2 2 2 2 4 3" xfId="26865"/>
    <cellStyle name="標準 20 2 3 2 2 2 2 2 5" xfId="18288"/>
    <cellStyle name="標準 20 2 3 2 2 2 2 2 5 2" xfId="41607"/>
    <cellStyle name="標準 20 2 3 2 2 2 2 2 5 3" xfId="30383"/>
    <cellStyle name="標準 20 2 3 2 2 2 2 2 6" xfId="33469"/>
    <cellStyle name="標準 20 2 3 2 2 2 2 2 7" xfId="22024"/>
    <cellStyle name="標準 20 2 3 2 2 2 2 3" xfId="9054"/>
    <cellStyle name="標準 20 2 3 2 2 2 2 3 2" xfId="12672"/>
    <cellStyle name="標準 20 2 3 2 2 2 2 3 2 2" xfId="38371"/>
    <cellStyle name="標準 20 2 3 2 2 2 2 3 2 3" xfId="27147"/>
    <cellStyle name="標準 20 2 3 2 2 2 2 3 3" xfId="18291"/>
    <cellStyle name="標準 20 2 3 2 2 2 2 3 3 2" xfId="41889"/>
    <cellStyle name="標準 20 2 3 2 2 2 2 3 3 3" xfId="30665"/>
    <cellStyle name="標準 20 2 3 2 2 2 2 3 4" xfId="35421"/>
    <cellStyle name="標準 20 2 3 2 2 2 2 3 5" xfId="24194"/>
    <cellStyle name="標準 20 2 3 2 2 2 2 4" xfId="9996"/>
    <cellStyle name="標準 20 2 3 2 2 2 2 4 2" xfId="13579"/>
    <cellStyle name="標準 20 2 3 2 2 2 2 4 2 2" xfId="39278"/>
    <cellStyle name="標準 20 2 3 2 2 2 2 4 2 3" xfId="28054"/>
    <cellStyle name="標準 20 2 3 2 2 2 2 4 3" xfId="18292"/>
    <cellStyle name="標準 20 2 3 2 2 2 2 4 3 2" xfId="42796"/>
    <cellStyle name="標準 20 2 3 2 2 2 2 4 3 3" xfId="31572"/>
    <cellStyle name="標準 20 2 3 2 2 2 2 4 4" xfId="36526"/>
    <cellStyle name="標準 20 2 3 2 2 2 2 4 5" xfId="25299"/>
    <cellStyle name="標準 20 2 3 2 2 2 2 5" xfId="11486"/>
    <cellStyle name="標準 20 2 3 2 2 2 2 5 2" xfId="34063"/>
    <cellStyle name="標準 20 2 3 2 2 2 2 5 3" xfId="22709"/>
    <cellStyle name="標準 20 2 3 2 2 2 2 6" xfId="18287"/>
    <cellStyle name="標準 20 2 3 2 2 2 2 6 2" xfId="37185"/>
    <cellStyle name="標準 20 2 3 2 2 2 2 6 3" xfId="25961"/>
    <cellStyle name="標準 20 2 3 2 2 2 2 7" xfId="29479"/>
    <cellStyle name="標準 20 2 3 2 2 2 2 7 2" xfId="40703"/>
    <cellStyle name="標準 20 2 3 2 2 2 2 8" xfId="32700"/>
    <cellStyle name="標準 20 2 3 2 2 2 2 9" xfId="21255"/>
    <cellStyle name="標準 20 2 3 2 2 2 3" xfId="8019"/>
    <cellStyle name="標準 20 2 3 2 2 2 3 2" xfId="9601"/>
    <cellStyle name="標準 20 2 3 2 2 2 3 2 2" xfId="13215"/>
    <cellStyle name="標準 20 2 3 2 2 2 3 2 2 2" xfId="38914"/>
    <cellStyle name="標準 20 2 3 2 2 2 3 2 2 3" xfId="27690"/>
    <cellStyle name="標準 20 2 3 2 2 2 3 2 3" xfId="18294"/>
    <cellStyle name="標準 20 2 3 2 2 2 3 2 3 2" xfId="42432"/>
    <cellStyle name="標準 20 2 3 2 2 2 3 2 3 3" xfId="31208"/>
    <cellStyle name="標準 20 2 3 2 2 2 3 2 4" xfId="35423"/>
    <cellStyle name="標準 20 2 3 2 2 2 3 2 5" xfId="24196"/>
    <cellStyle name="標準 20 2 3 2 2 2 3 3" xfId="10543"/>
    <cellStyle name="標準 20 2 3 2 2 2 3 3 2" xfId="14122"/>
    <cellStyle name="標準 20 2 3 2 2 2 3 3 2 2" xfId="39821"/>
    <cellStyle name="標準 20 2 3 2 2 2 3 3 2 3" xfId="28597"/>
    <cellStyle name="標準 20 2 3 2 2 2 3 3 3" xfId="18295"/>
    <cellStyle name="標準 20 2 3 2 2 2 3 3 3 2" xfId="43339"/>
    <cellStyle name="標準 20 2 3 2 2 2 3 3 3 3" xfId="32115"/>
    <cellStyle name="標準 20 2 3 2 2 2 3 3 4" xfId="34289"/>
    <cellStyle name="標準 20 2 3 2 2 2 3 3 5" xfId="22935"/>
    <cellStyle name="標準 20 2 3 2 2 2 3 4" xfId="11712"/>
    <cellStyle name="標準 20 2 3 2 2 2 3 4 2" xfId="37411"/>
    <cellStyle name="標準 20 2 3 2 2 2 3 4 3" xfId="26187"/>
    <cellStyle name="標準 20 2 3 2 2 2 3 5" xfId="18293"/>
    <cellStyle name="標準 20 2 3 2 2 2 3 5 2" xfId="40929"/>
    <cellStyle name="標準 20 2 3 2 2 2 3 5 3" xfId="29705"/>
    <cellStyle name="標準 20 2 3 2 2 2 3 6" xfId="33243"/>
    <cellStyle name="標準 20 2 3 2 2 2 3 7" xfId="21798"/>
    <cellStyle name="標準 20 2 3 2 2 2 4" xfId="8259"/>
    <cellStyle name="標準 20 2 3 2 2 2 4 2" xfId="11938"/>
    <cellStyle name="標準 20 2 3 2 2 2 4 2 2" xfId="37637"/>
    <cellStyle name="標準 20 2 3 2 2 2 4 2 3" xfId="26413"/>
    <cellStyle name="標準 20 2 3 2 2 2 4 3" xfId="18296"/>
    <cellStyle name="標準 20 2 3 2 2 2 4 3 2" xfId="41155"/>
    <cellStyle name="標準 20 2 3 2 2 2 4 3 3" xfId="29931"/>
    <cellStyle name="標準 20 2 3 2 2 2 4 4" xfId="34515"/>
    <cellStyle name="標準 20 2 3 2 2 2 4 5" xfId="23161"/>
    <cellStyle name="標準 20 2 3 2 2 2 5" xfId="8485"/>
    <cellStyle name="標準 20 2 3 2 2 2 5 2" xfId="12164"/>
    <cellStyle name="標準 20 2 3 2 2 2 5 2 2" xfId="37863"/>
    <cellStyle name="標準 20 2 3 2 2 2 5 2 3" xfId="26639"/>
    <cellStyle name="標準 20 2 3 2 2 2 5 3" xfId="18297"/>
    <cellStyle name="標準 20 2 3 2 2 2 5 3 2" xfId="41381"/>
    <cellStyle name="標準 20 2 3 2 2 2 5 3 3" xfId="30157"/>
    <cellStyle name="標準 20 2 3 2 2 2 5 4" xfId="34741"/>
    <cellStyle name="標準 20 2 3 2 2 2 5 5" xfId="23387"/>
    <cellStyle name="標準 20 2 3 2 2 2 6" xfId="9053"/>
    <cellStyle name="標準 20 2 3 2 2 2 6 2" xfId="12671"/>
    <cellStyle name="標準 20 2 3 2 2 2 6 2 2" xfId="38370"/>
    <cellStyle name="標準 20 2 3 2 2 2 6 2 3" xfId="27146"/>
    <cellStyle name="標準 20 2 3 2 2 2 6 3" xfId="18298"/>
    <cellStyle name="標準 20 2 3 2 2 2 6 3 2" xfId="41888"/>
    <cellStyle name="標準 20 2 3 2 2 2 6 3 3" xfId="30664"/>
    <cellStyle name="標準 20 2 3 2 2 2 6 4" xfId="35420"/>
    <cellStyle name="標準 20 2 3 2 2 2 6 5" xfId="24193"/>
    <cellStyle name="標準 20 2 3 2 2 2 7" xfId="9995"/>
    <cellStyle name="標準 20 2 3 2 2 2 7 2" xfId="13578"/>
    <cellStyle name="標準 20 2 3 2 2 2 7 2 2" xfId="39277"/>
    <cellStyle name="標準 20 2 3 2 2 2 7 2 3" xfId="28053"/>
    <cellStyle name="標準 20 2 3 2 2 2 7 3" xfId="18299"/>
    <cellStyle name="標準 20 2 3 2 2 2 7 3 2" xfId="42795"/>
    <cellStyle name="標準 20 2 3 2 2 2 7 3 3" xfId="31571"/>
    <cellStyle name="標準 20 2 3 2 2 2 7 4" xfId="36300"/>
    <cellStyle name="標準 20 2 3 2 2 2 7 5" xfId="25073"/>
    <cellStyle name="標準 20 2 3 2 2 2 8" xfId="11260"/>
    <cellStyle name="標準 20 2 3 2 2 2 8 2" xfId="33837"/>
    <cellStyle name="標準 20 2 3 2 2 2 8 3" xfId="22483"/>
    <cellStyle name="標準 20 2 3 2 2 2 9" xfId="18286"/>
    <cellStyle name="標準 20 2 3 2 2 2 9 2" xfId="36959"/>
    <cellStyle name="標準 20 2 3 2 2 2 9 3" xfId="25735"/>
    <cellStyle name="標準 20 2 3 2 2 3" xfId="7424"/>
    <cellStyle name="標準 20 2 3 2 2 3 2" xfId="8569"/>
    <cellStyle name="標準 20 2 3 2 2 3 2 2" xfId="9685"/>
    <cellStyle name="標準 20 2 3 2 2 3 2 2 2" xfId="13299"/>
    <cellStyle name="標準 20 2 3 2 2 3 2 2 2 2" xfId="38998"/>
    <cellStyle name="標準 20 2 3 2 2 3 2 2 2 3" xfId="27774"/>
    <cellStyle name="標準 20 2 3 2 2 3 2 2 3" xfId="18302"/>
    <cellStyle name="標準 20 2 3 2 2 3 2 2 3 2" xfId="42516"/>
    <cellStyle name="標準 20 2 3 2 2 3 2 2 3 3" xfId="31292"/>
    <cellStyle name="標準 20 2 3 2 2 3 2 2 4" xfId="35425"/>
    <cellStyle name="標準 20 2 3 2 2 3 2 2 5" xfId="24198"/>
    <cellStyle name="標準 20 2 3 2 2 3 2 3" xfId="10627"/>
    <cellStyle name="標準 20 2 3 2 2 3 2 3 2" xfId="14206"/>
    <cellStyle name="標準 20 2 3 2 2 3 2 3 2 2" xfId="39905"/>
    <cellStyle name="標準 20 2 3 2 2 3 2 3 2 3" xfId="28681"/>
    <cellStyle name="標準 20 2 3 2 2 3 2 3 3" xfId="18303"/>
    <cellStyle name="標準 20 2 3 2 2 3 2 3 3 2" xfId="43423"/>
    <cellStyle name="標準 20 2 3 2 2 3 2 3 3 3" xfId="32199"/>
    <cellStyle name="標準 20 2 3 2 2 3 2 3 4" xfId="34825"/>
    <cellStyle name="標準 20 2 3 2 2 3 2 3 5" xfId="23471"/>
    <cellStyle name="標準 20 2 3 2 2 3 2 4" xfId="12248"/>
    <cellStyle name="標準 20 2 3 2 2 3 2 4 2" xfId="37947"/>
    <cellStyle name="標準 20 2 3 2 2 3 2 4 3" xfId="26723"/>
    <cellStyle name="標準 20 2 3 2 2 3 2 5" xfId="18301"/>
    <cellStyle name="標準 20 2 3 2 2 3 2 5 2" xfId="41465"/>
    <cellStyle name="標準 20 2 3 2 2 3 2 5 3" xfId="30241"/>
    <cellStyle name="標準 20 2 3 2 2 3 2 6" xfId="33327"/>
    <cellStyle name="標準 20 2 3 2 2 3 2 7" xfId="21882"/>
    <cellStyle name="標準 20 2 3 2 2 3 3" xfId="9055"/>
    <cellStyle name="標準 20 2 3 2 2 3 3 2" xfId="12673"/>
    <cellStyle name="標準 20 2 3 2 2 3 3 2 2" xfId="38372"/>
    <cellStyle name="標準 20 2 3 2 2 3 3 2 3" xfId="27148"/>
    <cellStyle name="標準 20 2 3 2 2 3 3 3" xfId="18304"/>
    <cellStyle name="標準 20 2 3 2 2 3 3 3 2" xfId="41890"/>
    <cellStyle name="標準 20 2 3 2 2 3 3 3 3" xfId="30666"/>
    <cellStyle name="標準 20 2 3 2 2 3 3 4" xfId="35424"/>
    <cellStyle name="標準 20 2 3 2 2 3 3 5" xfId="24197"/>
    <cellStyle name="標準 20 2 3 2 2 3 4" xfId="9997"/>
    <cellStyle name="標準 20 2 3 2 2 3 4 2" xfId="13580"/>
    <cellStyle name="標準 20 2 3 2 2 3 4 2 2" xfId="39279"/>
    <cellStyle name="標準 20 2 3 2 2 3 4 2 3" xfId="28055"/>
    <cellStyle name="標準 20 2 3 2 2 3 4 3" xfId="18305"/>
    <cellStyle name="標準 20 2 3 2 2 3 4 3 2" xfId="42797"/>
    <cellStyle name="標準 20 2 3 2 2 3 4 3 3" xfId="31573"/>
    <cellStyle name="標準 20 2 3 2 2 3 4 4" xfId="36384"/>
    <cellStyle name="標準 20 2 3 2 2 3 4 5" xfId="25157"/>
    <cellStyle name="標準 20 2 3 2 2 3 5" xfId="11118"/>
    <cellStyle name="標準 20 2 3 2 2 3 5 2" xfId="33695"/>
    <cellStyle name="標準 20 2 3 2 2 3 5 3" xfId="22341"/>
    <cellStyle name="標準 20 2 3 2 2 3 6" xfId="18300"/>
    <cellStyle name="標準 20 2 3 2 2 3 6 2" xfId="36817"/>
    <cellStyle name="標準 20 2 3 2 2 3 6 3" xfId="25593"/>
    <cellStyle name="標準 20 2 3 2 2 3 7" xfId="29111"/>
    <cellStyle name="標準 20 2 3 2 2 3 7 2" xfId="40335"/>
    <cellStyle name="標準 20 2 3 2 2 3 8" xfId="32701"/>
    <cellStyle name="標準 20 2 3 2 2 3 9" xfId="21256"/>
    <cellStyle name="標準 20 2 3 2 2 4" xfId="7651"/>
    <cellStyle name="標準 20 2 3 2 2 4 2" xfId="9517"/>
    <cellStyle name="標準 20 2 3 2 2 4 2 2" xfId="13131"/>
    <cellStyle name="標準 20 2 3 2 2 4 2 2 2" xfId="38830"/>
    <cellStyle name="標準 20 2 3 2 2 4 2 2 3" xfId="27606"/>
    <cellStyle name="標準 20 2 3 2 2 4 2 3" xfId="18307"/>
    <cellStyle name="標準 20 2 3 2 2 4 2 3 2" xfId="42348"/>
    <cellStyle name="標準 20 2 3 2 2 4 2 3 3" xfId="31124"/>
    <cellStyle name="標準 20 2 3 2 2 4 2 4" xfId="35426"/>
    <cellStyle name="標準 20 2 3 2 2 4 2 5" xfId="24199"/>
    <cellStyle name="標準 20 2 3 2 2 4 3" xfId="10459"/>
    <cellStyle name="標準 20 2 3 2 2 4 3 2" xfId="14038"/>
    <cellStyle name="標準 20 2 3 2 2 4 3 2 2" xfId="39737"/>
    <cellStyle name="標準 20 2 3 2 2 4 3 2 3" xfId="28513"/>
    <cellStyle name="標準 20 2 3 2 2 4 3 3" xfId="18308"/>
    <cellStyle name="標準 20 2 3 2 2 4 3 3 2" xfId="43255"/>
    <cellStyle name="標準 20 2 3 2 2 4 3 3 3" xfId="32031"/>
    <cellStyle name="標準 20 2 3 2 2 4 3 4" xfId="33921"/>
    <cellStyle name="標準 20 2 3 2 2 4 3 5" xfId="22567"/>
    <cellStyle name="標準 20 2 3 2 2 4 4" xfId="11344"/>
    <cellStyle name="標準 20 2 3 2 2 4 4 2" xfId="37043"/>
    <cellStyle name="標準 20 2 3 2 2 4 4 3" xfId="25819"/>
    <cellStyle name="標準 20 2 3 2 2 4 5" xfId="18306"/>
    <cellStyle name="標準 20 2 3 2 2 4 5 2" xfId="40561"/>
    <cellStyle name="標準 20 2 3 2 2 4 5 3" xfId="29337"/>
    <cellStyle name="標準 20 2 3 2 2 4 6" xfId="33159"/>
    <cellStyle name="標準 20 2 3 2 2 4 7" xfId="21714"/>
    <cellStyle name="標準 20 2 3 2 2 5" xfId="7877"/>
    <cellStyle name="標準 20 2 3 2 2 5 2" xfId="11570"/>
    <cellStyle name="標準 20 2 3 2 2 5 2 2" xfId="37269"/>
    <cellStyle name="標準 20 2 3 2 2 5 2 3" xfId="26045"/>
    <cellStyle name="標準 20 2 3 2 2 5 3" xfId="18309"/>
    <cellStyle name="標準 20 2 3 2 2 5 3 2" xfId="40787"/>
    <cellStyle name="標準 20 2 3 2 2 5 3 3" xfId="29563"/>
    <cellStyle name="標準 20 2 3 2 2 5 4" xfId="34147"/>
    <cellStyle name="標準 20 2 3 2 2 5 5" xfId="22793"/>
    <cellStyle name="標準 20 2 3 2 2 6" xfId="8117"/>
    <cellStyle name="標準 20 2 3 2 2 6 2" xfId="11796"/>
    <cellStyle name="標準 20 2 3 2 2 6 2 2" xfId="37495"/>
    <cellStyle name="標準 20 2 3 2 2 6 2 3" xfId="26271"/>
    <cellStyle name="標準 20 2 3 2 2 6 3" xfId="18310"/>
    <cellStyle name="標準 20 2 3 2 2 6 3 2" xfId="41013"/>
    <cellStyle name="標準 20 2 3 2 2 6 3 3" xfId="29789"/>
    <cellStyle name="標準 20 2 3 2 2 6 4" xfId="34373"/>
    <cellStyle name="標準 20 2 3 2 2 6 5" xfId="23019"/>
    <cellStyle name="標準 20 2 3 2 2 7" xfId="8401"/>
    <cellStyle name="標準 20 2 3 2 2 7 2" xfId="12080"/>
    <cellStyle name="標準 20 2 3 2 2 7 2 2" xfId="37779"/>
    <cellStyle name="標準 20 2 3 2 2 7 2 3" xfId="26555"/>
    <cellStyle name="標準 20 2 3 2 2 7 3" xfId="18311"/>
    <cellStyle name="標準 20 2 3 2 2 7 3 2" xfId="41297"/>
    <cellStyle name="標準 20 2 3 2 2 7 3 3" xfId="30073"/>
    <cellStyle name="標準 20 2 3 2 2 7 4" xfId="34657"/>
    <cellStyle name="標準 20 2 3 2 2 7 5" xfId="23303"/>
    <cellStyle name="標準 20 2 3 2 2 8" xfId="8795"/>
    <cellStyle name="標準 20 2 3 2 2 8 2" xfId="12474"/>
    <cellStyle name="標準 20 2 3 2 2 8 2 2" xfId="38173"/>
    <cellStyle name="標準 20 2 3 2 2 8 2 3" xfId="26949"/>
    <cellStyle name="標準 20 2 3 2 2 8 3" xfId="18312"/>
    <cellStyle name="標準 20 2 3 2 2 8 3 2" xfId="41691"/>
    <cellStyle name="標準 20 2 3 2 2 8 3 3" xfId="30467"/>
    <cellStyle name="標準 20 2 3 2 2 8 4" xfId="35051"/>
    <cellStyle name="標準 20 2 3 2 2 8 5" xfId="23697"/>
    <cellStyle name="標準 20 2 3 2 2 9" xfId="9052"/>
    <cellStyle name="標準 20 2 3 2 2 9 2" xfId="12670"/>
    <cellStyle name="標準 20 2 3 2 2 9 2 2" xfId="38369"/>
    <cellStyle name="標準 20 2 3 2 2 9 2 3" xfId="27145"/>
    <cellStyle name="標準 20 2 3 2 2 9 3" xfId="18313"/>
    <cellStyle name="標準 20 2 3 2 2 9 3 2" xfId="41887"/>
    <cellStyle name="標準 20 2 3 2 2 9 3 3" xfId="30663"/>
    <cellStyle name="標準 20 2 3 2 2 9 4" xfId="35419"/>
    <cellStyle name="標準 20 2 3 2 2 9 5" xfId="24192"/>
    <cellStyle name="標準 20 2 3 2 3" xfId="7301"/>
    <cellStyle name="標準 20 2 3 2 3 10" xfId="11012"/>
    <cellStyle name="標準 20 2 3 2 3 10 2" xfId="33589"/>
    <cellStyle name="標準 20 2 3 2 3 10 3" xfId="22235"/>
    <cellStyle name="標準 20 2 3 2 3 11" xfId="18314"/>
    <cellStyle name="標準 20 2 3 2 3 11 2" xfId="36711"/>
    <cellStyle name="標準 20 2 3 2 3 11 3" xfId="25487"/>
    <cellStyle name="標準 20 2 3 2 3 12" xfId="29005"/>
    <cellStyle name="標準 20 2 3 2 3 12 2" xfId="40229"/>
    <cellStyle name="標準 20 2 3 2 3 13" xfId="32702"/>
    <cellStyle name="標準 20 2 3 2 3 14" xfId="21257"/>
    <cellStyle name="標準 20 2 3 2 3 2" xfId="7461"/>
    <cellStyle name="標準 20 2 3 2 3 2 2" xfId="8605"/>
    <cellStyle name="標準 20 2 3 2 3 2 2 2" xfId="9721"/>
    <cellStyle name="標準 20 2 3 2 3 2 2 2 2" xfId="13335"/>
    <cellStyle name="標準 20 2 3 2 3 2 2 2 2 2" xfId="39034"/>
    <cellStyle name="標準 20 2 3 2 3 2 2 2 2 3" xfId="27810"/>
    <cellStyle name="標準 20 2 3 2 3 2 2 2 3" xfId="18317"/>
    <cellStyle name="標準 20 2 3 2 3 2 2 2 3 2" xfId="42552"/>
    <cellStyle name="標準 20 2 3 2 3 2 2 2 3 3" xfId="31328"/>
    <cellStyle name="標準 20 2 3 2 3 2 2 2 4" xfId="35429"/>
    <cellStyle name="標準 20 2 3 2 3 2 2 2 5" xfId="24202"/>
    <cellStyle name="標準 20 2 3 2 3 2 2 3" xfId="10663"/>
    <cellStyle name="標準 20 2 3 2 3 2 2 3 2" xfId="14242"/>
    <cellStyle name="標準 20 2 3 2 3 2 2 3 2 2" xfId="39941"/>
    <cellStyle name="標準 20 2 3 2 3 2 2 3 2 3" xfId="28717"/>
    <cellStyle name="標準 20 2 3 2 3 2 2 3 3" xfId="18318"/>
    <cellStyle name="標準 20 2 3 2 3 2 2 3 3 2" xfId="43459"/>
    <cellStyle name="標準 20 2 3 2 3 2 2 3 3 3" xfId="32235"/>
    <cellStyle name="標準 20 2 3 2 3 2 2 3 4" xfId="34861"/>
    <cellStyle name="標準 20 2 3 2 3 2 2 3 5" xfId="23507"/>
    <cellStyle name="標準 20 2 3 2 3 2 2 4" xfId="12284"/>
    <cellStyle name="標準 20 2 3 2 3 2 2 4 2" xfId="37983"/>
    <cellStyle name="標準 20 2 3 2 3 2 2 4 3" xfId="26759"/>
    <cellStyle name="標準 20 2 3 2 3 2 2 5" xfId="18316"/>
    <cellStyle name="標準 20 2 3 2 3 2 2 5 2" xfId="41501"/>
    <cellStyle name="標準 20 2 3 2 3 2 2 5 3" xfId="30277"/>
    <cellStyle name="標準 20 2 3 2 3 2 2 6" xfId="33363"/>
    <cellStyle name="標準 20 2 3 2 3 2 2 7" xfId="21918"/>
    <cellStyle name="標準 20 2 3 2 3 2 3" xfId="9057"/>
    <cellStyle name="標準 20 2 3 2 3 2 3 2" xfId="12675"/>
    <cellStyle name="標準 20 2 3 2 3 2 3 2 2" xfId="38374"/>
    <cellStyle name="標準 20 2 3 2 3 2 3 2 3" xfId="27150"/>
    <cellStyle name="標準 20 2 3 2 3 2 3 3" xfId="18319"/>
    <cellStyle name="標準 20 2 3 2 3 2 3 3 2" xfId="41892"/>
    <cellStyle name="標準 20 2 3 2 3 2 3 3 3" xfId="30668"/>
    <cellStyle name="標準 20 2 3 2 3 2 3 4" xfId="35428"/>
    <cellStyle name="標準 20 2 3 2 3 2 3 5" xfId="24201"/>
    <cellStyle name="標準 20 2 3 2 3 2 4" xfId="9999"/>
    <cellStyle name="標準 20 2 3 2 3 2 4 2" xfId="13582"/>
    <cellStyle name="標準 20 2 3 2 3 2 4 2 2" xfId="39281"/>
    <cellStyle name="標準 20 2 3 2 3 2 4 2 3" xfId="28057"/>
    <cellStyle name="標準 20 2 3 2 3 2 4 3" xfId="18320"/>
    <cellStyle name="標準 20 2 3 2 3 2 4 3 2" xfId="42799"/>
    <cellStyle name="標準 20 2 3 2 3 2 4 3 3" xfId="31575"/>
    <cellStyle name="標準 20 2 3 2 3 2 4 4" xfId="36420"/>
    <cellStyle name="標準 20 2 3 2 3 2 4 5" xfId="25193"/>
    <cellStyle name="標準 20 2 3 2 3 2 5" xfId="11154"/>
    <cellStyle name="標準 20 2 3 2 3 2 5 2" xfId="33731"/>
    <cellStyle name="標準 20 2 3 2 3 2 5 3" xfId="22377"/>
    <cellStyle name="標準 20 2 3 2 3 2 6" xfId="18315"/>
    <cellStyle name="標準 20 2 3 2 3 2 6 2" xfId="36853"/>
    <cellStyle name="標準 20 2 3 2 3 2 6 3" xfId="25629"/>
    <cellStyle name="標準 20 2 3 2 3 2 7" xfId="29147"/>
    <cellStyle name="標準 20 2 3 2 3 2 7 2" xfId="40371"/>
    <cellStyle name="標準 20 2 3 2 3 2 8" xfId="32703"/>
    <cellStyle name="標準 20 2 3 2 3 2 9" xfId="21258"/>
    <cellStyle name="標準 20 2 3 2 3 3" xfId="7687"/>
    <cellStyle name="標準 20 2 3 2 3 3 2" xfId="9469"/>
    <cellStyle name="標準 20 2 3 2 3 3 2 2" xfId="13083"/>
    <cellStyle name="標準 20 2 3 2 3 3 2 2 2" xfId="38782"/>
    <cellStyle name="標準 20 2 3 2 3 3 2 2 3" xfId="27558"/>
    <cellStyle name="標準 20 2 3 2 3 3 2 3" xfId="18322"/>
    <cellStyle name="標準 20 2 3 2 3 3 2 3 2" xfId="42300"/>
    <cellStyle name="標準 20 2 3 2 3 3 2 3 3" xfId="31076"/>
    <cellStyle name="標準 20 2 3 2 3 3 2 4" xfId="35430"/>
    <cellStyle name="標準 20 2 3 2 3 3 2 5" xfId="24203"/>
    <cellStyle name="標準 20 2 3 2 3 3 3" xfId="10411"/>
    <cellStyle name="標準 20 2 3 2 3 3 3 2" xfId="13990"/>
    <cellStyle name="標準 20 2 3 2 3 3 3 2 2" xfId="39689"/>
    <cellStyle name="標準 20 2 3 2 3 3 3 2 3" xfId="28465"/>
    <cellStyle name="標準 20 2 3 2 3 3 3 3" xfId="18323"/>
    <cellStyle name="標準 20 2 3 2 3 3 3 3 2" xfId="43207"/>
    <cellStyle name="標準 20 2 3 2 3 3 3 3 3" xfId="31983"/>
    <cellStyle name="標準 20 2 3 2 3 3 3 4" xfId="33957"/>
    <cellStyle name="標準 20 2 3 2 3 3 3 5" xfId="22603"/>
    <cellStyle name="標準 20 2 3 2 3 3 4" xfId="11380"/>
    <cellStyle name="標準 20 2 3 2 3 3 4 2" xfId="37079"/>
    <cellStyle name="標準 20 2 3 2 3 3 4 3" xfId="25855"/>
    <cellStyle name="標準 20 2 3 2 3 3 5" xfId="18321"/>
    <cellStyle name="標準 20 2 3 2 3 3 5 2" xfId="40597"/>
    <cellStyle name="標準 20 2 3 2 3 3 5 3" xfId="29373"/>
    <cellStyle name="標準 20 2 3 2 3 3 6" xfId="33111"/>
    <cellStyle name="標準 20 2 3 2 3 3 7" xfId="21666"/>
    <cellStyle name="標準 20 2 3 2 3 4" xfId="7913"/>
    <cellStyle name="標準 20 2 3 2 3 4 2" xfId="11606"/>
    <cellStyle name="標準 20 2 3 2 3 4 2 2" xfId="37305"/>
    <cellStyle name="標準 20 2 3 2 3 4 2 3" xfId="26081"/>
    <cellStyle name="標準 20 2 3 2 3 4 3" xfId="18324"/>
    <cellStyle name="標準 20 2 3 2 3 4 3 2" xfId="40823"/>
    <cellStyle name="標準 20 2 3 2 3 4 3 3" xfId="29599"/>
    <cellStyle name="標準 20 2 3 2 3 4 4" xfId="34183"/>
    <cellStyle name="標準 20 2 3 2 3 4 5" xfId="22829"/>
    <cellStyle name="標準 20 2 3 2 3 5" xfId="8153"/>
    <cellStyle name="標準 20 2 3 2 3 5 2" xfId="11832"/>
    <cellStyle name="標準 20 2 3 2 3 5 2 2" xfId="37531"/>
    <cellStyle name="標準 20 2 3 2 3 5 2 3" xfId="26307"/>
    <cellStyle name="標準 20 2 3 2 3 5 3" xfId="18325"/>
    <cellStyle name="標準 20 2 3 2 3 5 3 2" xfId="41049"/>
    <cellStyle name="標準 20 2 3 2 3 5 3 3" xfId="29825"/>
    <cellStyle name="標準 20 2 3 2 3 5 4" xfId="34409"/>
    <cellStyle name="標準 20 2 3 2 3 5 5" xfId="23055"/>
    <cellStyle name="標準 20 2 3 2 3 6" xfId="8353"/>
    <cellStyle name="標準 20 2 3 2 3 6 2" xfId="12032"/>
    <cellStyle name="標準 20 2 3 2 3 6 2 2" xfId="37731"/>
    <cellStyle name="標準 20 2 3 2 3 6 2 3" xfId="26507"/>
    <cellStyle name="標準 20 2 3 2 3 6 3" xfId="18326"/>
    <cellStyle name="標準 20 2 3 2 3 6 3 2" xfId="41249"/>
    <cellStyle name="標準 20 2 3 2 3 6 3 3" xfId="30025"/>
    <cellStyle name="標準 20 2 3 2 3 6 4" xfId="34609"/>
    <cellStyle name="標準 20 2 3 2 3 6 5" xfId="23255"/>
    <cellStyle name="標準 20 2 3 2 3 7" xfId="8831"/>
    <cellStyle name="標準 20 2 3 2 3 7 2" xfId="12510"/>
    <cellStyle name="標準 20 2 3 2 3 7 2 2" xfId="38209"/>
    <cellStyle name="標準 20 2 3 2 3 7 2 3" xfId="26985"/>
    <cellStyle name="標準 20 2 3 2 3 7 3" xfId="18327"/>
    <cellStyle name="標準 20 2 3 2 3 7 3 2" xfId="41727"/>
    <cellStyle name="標準 20 2 3 2 3 7 3 3" xfId="30503"/>
    <cellStyle name="標準 20 2 3 2 3 7 4" xfId="35087"/>
    <cellStyle name="標準 20 2 3 2 3 7 5" xfId="23733"/>
    <cellStyle name="標準 20 2 3 2 3 8" xfId="9056"/>
    <cellStyle name="標準 20 2 3 2 3 8 2" xfId="12674"/>
    <cellStyle name="標準 20 2 3 2 3 8 2 2" xfId="38373"/>
    <cellStyle name="標準 20 2 3 2 3 8 2 3" xfId="27149"/>
    <cellStyle name="標準 20 2 3 2 3 8 3" xfId="18328"/>
    <cellStyle name="標準 20 2 3 2 3 8 3 2" xfId="41891"/>
    <cellStyle name="標準 20 2 3 2 3 8 3 3" xfId="30667"/>
    <cellStyle name="標準 20 2 3 2 3 8 4" xfId="35427"/>
    <cellStyle name="標準 20 2 3 2 3 8 5" xfId="24200"/>
    <cellStyle name="標準 20 2 3 2 3 9" xfId="9998"/>
    <cellStyle name="標準 20 2 3 2 3 9 2" xfId="13581"/>
    <cellStyle name="標準 20 2 3 2 3 9 2 2" xfId="39280"/>
    <cellStyle name="標準 20 2 3 2 3 9 2 3" xfId="28056"/>
    <cellStyle name="標準 20 2 3 2 3 9 3" xfId="18329"/>
    <cellStyle name="標準 20 2 3 2 3 9 3 2" xfId="42798"/>
    <cellStyle name="標準 20 2 3 2 3 9 3 3" xfId="31574"/>
    <cellStyle name="標準 20 2 3 2 3 9 4" xfId="36168"/>
    <cellStyle name="標準 20 2 3 2 3 9 5" xfId="24941"/>
    <cellStyle name="標準 20 2 3 2 4" xfId="7519"/>
    <cellStyle name="標準 20 2 3 2 4 10" xfId="29205"/>
    <cellStyle name="標準 20 2 3 2 4 10 2" xfId="40429"/>
    <cellStyle name="標準 20 2 3 2 4 11" xfId="32704"/>
    <cellStyle name="標準 20 2 3 2 4 12" xfId="21259"/>
    <cellStyle name="標準 20 2 3 2 4 2" xfId="7745"/>
    <cellStyle name="標準 20 2 3 2 4 2 2" xfId="8663"/>
    <cellStyle name="標準 20 2 3 2 4 2 2 2" xfId="9779"/>
    <cellStyle name="標準 20 2 3 2 4 2 2 2 2" xfId="13393"/>
    <cellStyle name="標準 20 2 3 2 4 2 2 2 2 2" xfId="39092"/>
    <cellStyle name="標準 20 2 3 2 4 2 2 2 2 3" xfId="27868"/>
    <cellStyle name="標準 20 2 3 2 4 2 2 2 3" xfId="18333"/>
    <cellStyle name="標準 20 2 3 2 4 2 2 2 3 2" xfId="42610"/>
    <cellStyle name="標準 20 2 3 2 4 2 2 2 3 3" xfId="31386"/>
    <cellStyle name="標準 20 2 3 2 4 2 2 2 4" xfId="35433"/>
    <cellStyle name="標準 20 2 3 2 4 2 2 2 5" xfId="24206"/>
    <cellStyle name="標準 20 2 3 2 4 2 2 3" xfId="10721"/>
    <cellStyle name="標準 20 2 3 2 4 2 2 3 2" xfId="14300"/>
    <cellStyle name="標準 20 2 3 2 4 2 2 3 2 2" xfId="39999"/>
    <cellStyle name="標準 20 2 3 2 4 2 2 3 2 3" xfId="28775"/>
    <cellStyle name="標準 20 2 3 2 4 2 2 3 3" xfId="18334"/>
    <cellStyle name="標準 20 2 3 2 4 2 2 3 3 2" xfId="43517"/>
    <cellStyle name="標準 20 2 3 2 4 2 2 3 3 3" xfId="32293"/>
    <cellStyle name="標準 20 2 3 2 4 2 2 3 4" xfId="34919"/>
    <cellStyle name="標準 20 2 3 2 4 2 2 3 5" xfId="23565"/>
    <cellStyle name="標準 20 2 3 2 4 2 2 4" xfId="12342"/>
    <cellStyle name="標準 20 2 3 2 4 2 2 4 2" xfId="38041"/>
    <cellStyle name="標準 20 2 3 2 4 2 2 4 3" xfId="26817"/>
    <cellStyle name="標準 20 2 3 2 4 2 2 5" xfId="18332"/>
    <cellStyle name="標準 20 2 3 2 4 2 2 5 2" xfId="41559"/>
    <cellStyle name="標準 20 2 3 2 4 2 2 5 3" xfId="30335"/>
    <cellStyle name="標準 20 2 3 2 4 2 2 6" xfId="33421"/>
    <cellStyle name="標準 20 2 3 2 4 2 2 7" xfId="21976"/>
    <cellStyle name="標準 20 2 3 2 4 2 3" xfId="9059"/>
    <cellStyle name="標準 20 2 3 2 4 2 3 2" xfId="12677"/>
    <cellStyle name="標準 20 2 3 2 4 2 3 2 2" xfId="38376"/>
    <cellStyle name="標準 20 2 3 2 4 2 3 2 3" xfId="27152"/>
    <cellStyle name="標準 20 2 3 2 4 2 3 3" xfId="18335"/>
    <cellStyle name="標準 20 2 3 2 4 2 3 3 2" xfId="41894"/>
    <cellStyle name="標準 20 2 3 2 4 2 3 3 3" xfId="30670"/>
    <cellStyle name="標準 20 2 3 2 4 2 3 4" xfId="35432"/>
    <cellStyle name="標準 20 2 3 2 4 2 3 5" xfId="24205"/>
    <cellStyle name="標準 20 2 3 2 4 2 4" xfId="10001"/>
    <cellStyle name="標準 20 2 3 2 4 2 4 2" xfId="13584"/>
    <cellStyle name="標準 20 2 3 2 4 2 4 2 2" xfId="39283"/>
    <cellStyle name="標準 20 2 3 2 4 2 4 2 3" xfId="28059"/>
    <cellStyle name="標準 20 2 3 2 4 2 4 3" xfId="18336"/>
    <cellStyle name="標準 20 2 3 2 4 2 4 3 2" xfId="42801"/>
    <cellStyle name="標準 20 2 3 2 4 2 4 3 3" xfId="31577"/>
    <cellStyle name="標準 20 2 3 2 4 2 4 4" xfId="36478"/>
    <cellStyle name="標準 20 2 3 2 4 2 4 5" xfId="25251"/>
    <cellStyle name="標準 20 2 3 2 4 2 5" xfId="11438"/>
    <cellStyle name="標準 20 2 3 2 4 2 5 2" xfId="34015"/>
    <cellStyle name="標準 20 2 3 2 4 2 5 3" xfId="22661"/>
    <cellStyle name="標準 20 2 3 2 4 2 6" xfId="18331"/>
    <cellStyle name="標準 20 2 3 2 4 2 6 2" xfId="37137"/>
    <cellStyle name="標準 20 2 3 2 4 2 6 3" xfId="25913"/>
    <cellStyle name="標準 20 2 3 2 4 2 7" xfId="29431"/>
    <cellStyle name="標準 20 2 3 2 4 2 7 2" xfId="40655"/>
    <cellStyle name="標準 20 2 3 2 4 2 8" xfId="32705"/>
    <cellStyle name="標準 20 2 3 2 4 2 9" xfId="21260"/>
    <cellStyle name="標準 20 2 3 2 4 3" xfId="7971"/>
    <cellStyle name="標準 20 2 3 2 4 3 2" xfId="9553"/>
    <cellStyle name="標準 20 2 3 2 4 3 2 2" xfId="13167"/>
    <cellStyle name="標準 20 2 3 2 4 3 2 2 2" xfId="38866"/>
    <cellStyle name="標準 20 2 3 2 4 3 2 2 3" xfId="27642"/>
    <cellStyle name="標準 20 2 3 2 4 3 2 3" xfId="18338"/>
    <cellStyle name="標準 20 2 3 2 4 3 2 3 2" xfId="42384"/>
    <cellStyle name="標準 20 2 3 2 4 3 2 3 3" xfId="31160"/>
    <cellStyle name="標準 20 2 3 2 4 3 2 4" xfId="35434"/>
    <cellStyle name="標準 20 2 3 2 4 3 2 5" xfId="24207"/>
    <cellStyle name="標準 20 2 3 2 4 3 3" xfId="10495"/>
    <cellStyle name="標準 20 2 3 2 4 3 3 2" xfId="14074"/>
    <cellStyle name="標準 20 2 3 2 4 3 3 2 2" xfId="39773"/>
    <cellStyle name="標準 20 2 3 2 4 3 3 2 3" xfId="28549"/>
    <cellStyle name="標準 20 2 3 2 4 3 3 3" xfId="18339"/>
    <cellStyle name="標準 20 2 3 2 4 3 3 3 2" xfId="43291"/>
    <cellStyle name="標準 20 2 3 2 4 3 3 3 3" xfId="32067"/>
    <cellStyle name="標準 20 2 3 2 4 3 3 4" xfId="34241"/>
    <cellStyle name="標準 20 2 3 2 4 3 3 5" xfId="22887"/>
    <cellStyle name="標準 20 2 3 2 4 3 4" xfId="11664"/>
    <cellStyle name="標準 20 2 3 2 4 3 4 2" xfId="37363"/>
    <cellStyle name="標準 20 2 3 2 4 3 4 3" xfId="26139"/>
    <cellStyle name="標準 20 2 3 2 4 3 5" xfId="18337"/>
    <cellStyle name="標準 20 2 3 2 4 3 5 2" xfId="40881"/>
    <cellStyle name="標準 20 2 3 2 4 3 5 3" xfId="29657"/>
    <cellStyle name="標準 20 2 3 2 4 3 6" xfId="33195"/>
    <cellStyle name="標準 20 2 3 2 4 3 7" xfId="21750"/>
    <cellStyle name="標準 20 2 3 2 4 4" xfId="8211"/>
    <cellStyle name="標準 20 2 3 2 4 4 2" xfId="11890"/>
    <cellStyle name="標準 20 2 3 2 4 4 2 2" xfId="37589"/>
    <cellStyle name="標準 20 2 3 2 4 4 2 3" xfId="26365"/>
    <cellStyle name="標準 20 2 3 2 4 4 3" xfId="18340"/>
    <cellStyle name="標準 20 2 3 2 4 4 3 2" xfId="41107"/>
    <cellStyle name="標準 20 2 3 2 4 4 3 3" xfId="29883"/>
    <cellStyle name="標準 20 2 3 2 4 4 4" xfId="34467"/>
    <cellStyle name="標準 20 2 3 2 4 4 5" xfId="23113"/>
    <cellStyle name="標準 20 2 3 2 4 5" xfId="8437"/>
    <cellStyle name="標準 20 2 3 2 4 5 2" xfId="12116"/>
    <cellStyle name="標準 20 2 3 2 4 5 2 2" xfId="37815"/>
    <cellStyle name="標準 20 2 3 2 4 5 2 3" xfId="26591"/>
    <cellStyle name="標準 20 2 3 2 4 5 3" xfId="18341"/>
    <cellStyle name="標準 20 2 3 2 4 5 3 2" xfId="41333"/>
    <cellStyle name="標準 20 2 3 2 4 5 3 3" xfId="30109"/>
    <cellStyle name="標準 20 2 3 2 4 5 4" xfId="34693"/>
    <cellStyle name="標準 20 2 3 2 4 5 5" xfId="23339"/>
    <cellStyle name="標準 20 2 3 2 4 6" xfId="9058"/>
    <cellStyle name="標準 20 2 3 2 4 6 2" xfId="12676"/>
    <cellStyle name="標準 20 2 3 2 4 6 2 2" xfId="38375"/>
    <cellStyle name="標準 20 2 3 2 4 6 2 3" xfId="27151"/>
    <cellStyle name="標準 20 2 3 2 4 6 3" xfId="18342"/>
    <cellStyle name="標準 20 2 3 2 4 6 3 2" xfId="41893"/>
    <cellStyle name="標準 20 2 3 2 4 6 3 3" xfId="30669"/>
    <cellStyle name="標準 20 2 3 2 4 6 4" xfId="35431"/>
    <cellStyle name="標準 20 2 3 2 4 6 5" xfId="24204"/>
    <cellStyle name="標準 20 2 3 2 4 7" xfId="10000"/>
    <cellStyle name="標準 20 2 3 2 4 7 2" xfId="13583"/>
    <cellStyle name="標準 20 2 3 2 4 7 2 2" xfId="39282"/>
    <cellStyle name="標準 20 2 3 2 4 7 2 3" xfId="28058"/>
    <cellStyle name="標準 20 2 3 2 4 7 3" xfId="18343"/>
    <cellStyle name="標準 20 2 3 2 4 7 3 2" xfId="42800"/>
    <cellStyle name="標準 20 2 3 2 4 7 3 3" xfId="31576"/>
    <cellStyle name="標準 20 2 3 2 4 7 4" xfId="36252"/>
    <cellStyle name="標準 20 2 3 2 4 7 5" xfId="25025"/>
    <cellStyle name="標準 20 2 3 2 4 8" xfId="11212"/>
    <cellStyle name="標準 20 2 3 2 4 8 2" xfId="33789"/>
    <cellStyle name="標準 20 2 3 2 4 8 3" xfId="22435"/>
    <cellStyle name="標準 20 2 3 2 4 9" xfId="18330"/>
    <cellStyle name="標準 20 2 3 2 4 9 2" xfId="36911"/>
    <cellStyle name="標準 20 2 3 2 4 9 3" xfId="25687"/>
    <cellStyle name="標準 20 2 3 2 5" xfId="7376"/>
    <cellStyle name="標準 20 2 3 2 5 2" xfId="8521"/>
    <cellStyle name="標準 20 2 3 2 5 2 2" xfId="9637"/>
    <cellStyle name="標準 20 2 3 2 5 2 2 2" xfId="13251"/>
    <cellStyle name="標準 20 2 3 2 5 2 2 2 2" xfId="38950"/>
    <cellStyle name="標準 20 2 3 2 5 2 2 2 3" xfId="27726"/>
    <cellStyle name="標準 20 2 3 2 5 2 2 3" xfId="18346"/>
    <cellStyle name="標準 20 2 3 2 5 2 2 3 2" xfId="42468"/>
    <cellStyle name="標準 20 2 3 2 5 2 2 3 3" xfId="31244"/>
    <cellStyle name="標準 20 2 3 2 5 2 2 4" xfId="35436"/>
    <cellStyle name="標準 20 2 3 2 5 2 2 5" xfId="24209"/>
    <cellStyle name="標準 20 2 3 2 5 2 3" xfId="10579"/>
    <cellStyle name="標準 20 2 3 2 5 2 3 2" xfId="14158"/>
    <cellStyle name="標準 20 2 3 2 5 2 3 2 2" xfId="39857"/>
    <cellStyle name="標準 20 2 3 2 5 2 3 2 3" xfId="28633"/>
    <cellStyle name="標準 20 2 3 2 5 2 3 3" xfId="18347"/>
    <cellStyle name="標準 20 2 3 2 5 2 3 3 2" xfId="43375"/>
    <cellStyle name="標準 20 2 3 2 5 2 3 3 3" xfId="32151"/>
    <cellStyle name="標準 20 2 3 2 5 2 3 4" xfId="34777"/>
    <cellStyle name="標準 20 2 3 2 5 2 3 5" xfId="23423"/>
    <cellStyle name="標準 20 2 3 2 5 2 4" xfId="12200"/>
    <cellStyle name="標準 20 2 3 2 5 2 4 2" xfId="37899"/>
    <cellStyle name="標準 20 2 3 2 5 2 4 3" xfId="26675"/>
    <cellStyle name="標準 20 2 3 2 5 2 5" xfId="18345"/>
    <cellStyle name="標準 20 2 3 2 5 2 5 2" xfId="41417"/>
    <cellStyle name="標準 20 2 3 2 5 2 5 3" xfId="30193"/>
    <cellStyle name="標準 20 2 3 2 5 2 6" xfId="33279"/>
    <cellStyle name="標準 20 2 3 2 5 2 7" xfId="21834"/>
    <cellStyle name="標準 20 2 3 2 5 3" xfId="9060"/>
    <cellStyle name="標準 20 2 3 2 5 3 2" xfId="12678"/>
    <cellStyle name="標準 20 2 3 2 5 3 2 2" xfId="38377"/>
    <cellStyle name="標準 20 2 3 2 5 3 2 3" xfId="27153"/>
    <cellStyle name="標準 20 2 3 2 5 3 3" xfId="18348"/>
    <cellStyle name="標準 20 2 3 2 5 3 3 2" xfId="41895"/>
    <cellStyle name="標準 20 2 3 2 5 3 3 3" xfId="30671"/>
    <cellStyle name="標準 20 2 3 2 5 3 4" xfId="35435"/>
    <cellStyle name="標準 20 2 3 2 5 3 5" xfId="24208"/>
    <cellStyle name="標準 20 2 3 2 5 4" xfId="10002"/>
    <cellStyle name="標準 20 2 3 2 5 4 2" xfId="13585"/>
    <cellStyle name="標準 20 2 3 2 5 4 2 2" xfId="39284"/>
    <cellStyle name="標準 20 2 3 2 5 4 2 3" xfId="28060"/>
    <cellStyle name="標準 20 2 3 2 5 4 3" xfId="18349"/>
    <cellStyle name="標準 20 2 3 2 5 4 3 2" xfId="42802"/>
    <cellStyle name="標準 20 2 3 2 5 4 3 3" xfId="31578"/>
    <cellStyle name="標準 20 2 3 2 5 4 4" xfId="36336"/>
    <cellStyle name="標準 20 2 3 2 5 4 5" xfId="25109"/>
    <cellStyle name="標準 20 2 3 2 5 5" xfId="11070"/>
    <cellStyle name="標準 20 2 3 2 5 5 2" xfId="33647"/>
    <cellStyle name="標準 20 2 3 2 5 5 3" xfId="22293"/>
    <cellStyle name="標準 20 2 3 2 5 6" xfId="18344"/>
    <cellStyle name="標準 20 2 3 2 5 6 2" xfId="36769"/>
    <cellStyle name="標準 20 2 3 2 5 6 3" xfId="25545"/>
    <cellStyle name="標準 20 2 3 2 5 7" xfId="29063"/>
    <cellStyle name="標準 20 2 3 2 5 7 2" xfId="40287"/>
    <cellStyle name="標準 20 2 3 2 5 8" xfId="32706"/>
    <cellStyle name="標準 20 2 3 2 5 9" xfId="21261"/>
    <cellStyle name="標準 20 2 3 2 6" xfId="7603"/>
    <cellStyle name="標準 20 2 3 2 6 2" xfId="9411"/>
    <cellStyle name="標準 20 2 3 2 6 2 2" xfId="13025"/>
    <cellStyle name="標準 20 2 3 2 6 2 2 2" xfId="38724"/>
    <cellStyle name="標準 20 2 3 2 6 2 2 3" xfId="27500"/>
    <cellStyle name="標準 20 2 3 2 6 2 3" xfId="18351"/>
    <cellStyle name="標準 20 2 3 2 6 2 3 2" xfId="42242"/>
    <cellStyle name="標準 20 2 3 2 6 2 3 3" xfId="31018"/>
    <cellStyle name="標準 20 2 3 2 6 2 4" xfId="35437"/>
    <cellStyle name="標準 20 2 3 2 6 2 5" xfId="24210"/>
    <cellStyle name="標準 20 2 3 2 6 3" xfId="10353"/>
    <cellStyle name="標準 20 2 3 2 6 3 2" xfId="13932"/>
    <cellStyle name="標準 20 2 3 2 6 3 2 2" xfId="39631"/>
    <cellStyle name="標準 20 2 3 2 6 3 2 3" xfId="28407"/>
    <cellStyle name="標準 20 2 3 2 6 3 3" xfId="18352"/>
    <cellStyle name="標準 20 2 3 2 6 3 3 2" xfId="43149"/>
    <cellStyle name="標準 20 2 3 2 6 3 3 3" xfId="31925"/>
    <cellStyle name="標準 20 2 3 2 6 3 4" xfId="33873"/>
    <cellStyle name="標準 20 2 3 2 6 3 5" xfId="22519"/>
    <cellStyle name="標準 20 2 3 2 6 4" xfId="11296"/>
    <cellStyle name="標準 20 2 3 2 6 4 2" xfId="36995"/>
    <cellStyle name="標準 20 2 3 2 6 4 3" xfId="25771"/>
    <cellStyle name="標準 20 2 3 2 6 5" xfId="18350"/>
    <cellStyle name="標準 20 2 3 2 6 5 2" xfId="40513"/>
    <cellStyle name="標準 20 2 3 2 6 5 3" xfId="29289"/>
    <cellStyle name="標準 20 2 3 2 6 6" xfId="33053"/>
    <cellStyle name="標準 20 2 3 2 6 7" xfId="21608"/>
    <cellStyle name="標準 20 2 3 2 7" xfId="7829"/>
    <cellStyle name="標準 20 2 3 2 7 2" xfId="11522"/>
    <cellStyle name="標準 20 2 3 2 7 2 2" xfId="35418"/>
    <cellStyle name="標準 20 2 3 2 7 2 3" xfId="24191"/>
    <cellStyle name="標準 20 2 3 2 7 3" xfId="18353"/>
    <cellStyle name="標準 20 2 3 2 7 3 2" xfId="37221"/>
    <cellStyle name="標準 20 2 3 2 7 3 3" xfId="25997"/>
    <cellStyle name="標準 20 2 3 2 7 4" xfId="29515"/>
    <cellStyle name="標準 20 2 3 2 7 4 2" xfId="40739"/>
    <cellStyle name="標準 20 2 3 2 7 5" xfId="34099"/>
    <cellStyle name="標準 20 2 3 2 7 6" xfId="22745"/>
    <cellStyle name="標準 20 2 3 2 8" xfId="8068"/>
    <cellStyle name="標準 20 2 3 2 8 2" xfId="11748"/>
    <cellStyle name="標準 20 2 3 2 8 2 2" xfId="37447"/>
    <cellStyle name="標準 20 2 3 2 8 2 3" xfId="26223"/>
    <cellStyle name="標準 20 2 3 2 8 3" xfId="18354"/>
    <cellStyle name="標準 20 2 3 2 8 3 2" xfId="40965"/>
    <cellStyle name="標準 20 2 3 2 8 3 3" xfId="29741"/>
    <cellStyle name="標準 20 2 3 2 8 4" xfId="34325"/>
    <cellStyle name="標準 20 2 3 2 8 5" xfId="22971"/>
    <cellStyle name="標準 20 2 3 2 9" xfId="8295"/>
    <cellStyle name="標準 20 2 3 2 9 2" xfId="11974"/>
    <cellStyle name="標準 20 2 3 2 9 2 2" xfId="37673"/>
    <cellStyle name="標準 20 2 3 2 9 2 3" xfId="26449"/>
    <cellStyle name="標準 20 2 3 2 9 3" xfId="18355"/>
    <cellStyle name="標準 20 2 3 2 9 3 2" xfId="41191"/>
    <cellStyle name="標準 20 2 3 2 9 3 3" xfId="29967"/>
    <cellStyle name="標準 20 2 3 2 9 4" xfId="34551"/>
    <cellStyle name="標準 20 2 3 2 9 5" xfId="23197"/>
    <cellStyle name="標準 20 2 3 3" xfId="6667"/>
    <cellStyle name="標準 20 2 3 3 10" xfId="8763"/>
    <cellStyle name="標準 20 2 3 3 10 2" xfId="12442"/>
    <cellStyle name="標準 20 2 3 3 10 2 2" xfId="38141"/>
    <cellStyle name="標準 20 2 3 3 10 2 3" xfId="26917"/>
    <cellStyle name="標準 20 2 3 3 10 3" xfId="18357"/>
    <cellStyle name="標準 20 2 3 3 10 3 2" xfId="41659"/>
    <cellStyle name="標準 20 2 3 3 10 3 3" xfId="30435"/>
    <cellStyle name="標準 20 2 3 3 10 4" xfId="35019"/>
    <cellStyle name="標準 20 2 3 3 10 5" xfId="23665"/>
    <cellStyle name="標準 20 2 3 3 11" xfId="7043"/>
    <cellStyle name="標準 20 2 3 3 11 2" xfId="10944"/>
    <cellStyle name="標準 20 2 3 3 11 2 2" xfId="36643"/>
    <cellStyle name="標準 20 2 3 3 11 2 3" xfId="25419"/>
    <cellStyle name="標準 20 2 3 3 11 3" xfId="18358"/>
    <cellStyle name="標準 20 2 3 3 11 3 2" xfId="40161"/>
    <cellStyle name="標準 20 2 3 3 11 3 3" xfId="28937"/>
    <cellStyle name="標準 20 2 3 3 11 4" xfId="35161"/>
    <cellStyle name="標準 20 2 3 3 11 5" xfId="23930"/>
    <cellStyle name="標準 20 2 3 3 12" xfId="9061"/>
    <cellStyle name="標準 20 2 3 3 12 2" xfId="12679"/>
    <cellStyle name="標準 20 2 3 3 12 2 2" xfId="38378"/>
    <cellStyle name="標準 20 2 3 3 12 2 3" xfId="27154"/>
    <cellStyle name="標準 20 2 3 3 12 3" xfId="18359"/>
    <cellStyle name="標準 20 2 3 3 12 3 2" xfId="41896"/>
    <cellStyle name="標準 20 2 3 3 12 3 3" xfId="30672"/>
    <cellStyle name="標準 20 2 3 3 12 4" xfId="36126"/>
    <cellStyle name="標準 20 2 3 3 12 5" xfId="24899"/>
    <cellStyle name="標準 20 2 3 3 13" xfId="10003"/>
    <cellStyle name="標準 20 2 3 3 13 2" xfId="13586"/>
    <cellStyle name="標準 20 2 3 3 13 2 2" xfId="39285"/>
    <cellStyle name="標準 20 2 3 3 13 2 3" xfId="28061"/>
    <cellStyle name="標準 20 2 3 3 13 3" xfId="18360"/>
    <cellStyle name="標準 20 2 3 3 13 3 2" xfId="42803"/>
    <cellStyle name="標準 20 2 3 3 13 3 3" xfId="31579"/>
    <cellStyle name="標準 20 2 3 3 13 4" xfId="33521"/>
    <cellStyle name="標準 20 2 3 3 13 5" xfId="22167"/>
    <cellStyle name="標準 20 2 3 3 14" xfId="10882"/>
    <cellStyle name="標準 20 2 3 3 14 2" xfId="36581"/>
    <cellStyle name="標準 20 2 3 3 14 3" xfId="25357"/>
    <cellStyle name="標準 20 2 3 3 15" xfId="18356"/>
    <cellStyle name="標準 20 2 3 3 15 2" xfId="40099"/>
    <cellStyle name="標準 20 2 3 3 15 3" xfId="28875"/>
    <cellStyle name="標準 20 2 3 3 16" xfId="32707"/>
    <cellStyle name="標準 20 2 3 3 17" xfId="21262"/>
    <cellStyle name="標準 20 2 3 3 2" xfId="7096"/>
    <cellStyle name="標準 20 2 3 3 2 10" xfId="10004"/>
    <cellStyle name="標準 20 2 3 3 2 10 2" xfId="13587"/>
    <cellStyle name="標準 20 2 3 3 2 10 2 2" xfId="39286"/>
    <cellStyle name="標準 20 2 3 3 2 10 2 3" xfId="28062"/>
    <cellStyle name="標準 20 2 3 3 2 10 3" xfId="18362"/>
    <cellStyle name="標準 20 2 3 3 2 10 3 2" xfId="42804"/>
    <cellStyle name="標準 20 2 3 3 2 10 3 3" xfId="31580"/>
    <cellStyle name="標準 20 2 3 3 2 10 4" xfId="36226"/>
    <cellStyle name="標準 20 2 3 3 2 10 5" xfId="24999"/>
    <cellStyle name="標準 20 2 3 3 2 11" xfId="10986"/>
    <cellStyle name="標準 20 2 3 3 2 11 2" xfId="33563"/>
    <cellStyle name="標準 20 2 3 3 2 11 3" xfId="22209"/>
    <cellStyle name="標準 20 2 3 3 2 12" xfId="18361"/>
    <cellStyle name="標準 20 2 3 3 2 12 2" xfId="36685"/>
    <cellStyle name="標準 20 2 3 3 2 12 3" xfId="25461"/>
    <cellStyle name="標準 20 2 3 3 2 13" xfId="28979"/>
    <cellStyle name="標準 20 2 3 3 2 13 2" xfId="40203"/>
    <cellStyle name="標準 20 2 3 3 2 14" xfId="32708"/>
    <cellStyle name="標準 20 2 3 3 2 15" xfId="21263"/>
    <cellStyle name="標準 20 2 3 3 2 2" xfId="7577"/>
    <cellStyle name="標準 20 2 3 3 2 2 10" xfId="29263"/>
    <cellStyle name="標準 20 2 3 3 2 2 10 2" xfId="40487"/>
    <cellStyle name="標準 20 2 3 3 2 2 11" xfId="32709"/>
    <cellStyle name="標準 20 2 3 3 2 2 12" xfId="21264"/>
    <cellStyle name="標準 20 2 3 3 2 2 2" xfId="7803"/>
    <cellStyle name="標準 20 2 3 3 2 2 2 2" xfId="8721"/>
    <cellStyle name="標準 20 2 3 3 2 2 2 2 2" xfId="9837"/>
    <cellStyle name="標準 20 2 3 3 2 2 2 2 2 2" xfId="13451"/>
    <cellStyle name="標準 20 2 3 3 2 2 2 2 2 2 2" xfId="39150"/>
    <cellStyle name="標準 20 2 3 3 2 2 2 2 2 2 3" xfId="27926"/>
    <cellStyle name="標準 20 2 3 3 2 2 2 2 2 3" xfId="18366"/>
    <cellStyle name="標準 20 2 3 3 2 2 2 2 2 3 2" xfId="42668"/>
    <cellStyle name="標準 20 2 3 3 2 2 2 2 2 3 3" xfId="31444"/>
    <cellStyle name="標準 20 2 3 3 2 2 2 2 2 4" xfId="35442"/>
    <cellStyle name="標準 20 2 3 3 2 2 2 2 2 5" xfId="24215"/>
    <cellStyle name="標準 20 2 3 3 2 2 2 2 3" xfId="10779"/>
    <cellStyle name="標準 20 2 3 3 2 2 2 2 3 2" xfId="14358"/>
    <cellStyle name="標準 20 2 3 3 2 2 2 2 3 2 2" xfId="40057"/>
    <cellStyle name="標準 20 2 3 3 2 2 2 2 3 2 3" xfId="28833"/>
    <cellStyle name="標準 20 2 3 3 2 2 2 2 3 3" xfId="18367"/>
    <cellStyle name="標準 20 2 3 3 2 2 2 2 3 3 2" xfId="43575"/>
    <cellStyle name="標準 20 2 3 3 2 2 2 2 3 3 3" xfId="32351"/>
    <cellStyle name="標準 20 2 3 3 2 2 2 2 3 4" xfId="34977"/>
    <cellStyle name="標準 20 2 3 3 2 2 2 2 3 5" xfId="23623"/>
    <cellStyle name="標準 20 2 3 3 2 2 2 2 4" xfId="12400"/>
    <cellStyle name="標準 20 2 3 3 2 2 2 2 4 2" xfId="38099"/>
    <cellStyle name="標準 20 2 3 3 2 2 2 2 4 3" xfId="26875"/>
    <cellStyle name="標準 20 2 3 3 2 2 2 2 5" xfId="18365"/>
    <cellStyle name="標準 20 2 3 3 2 2 2 2 5 2" xfId="41617"/>
    <cellStyle name="標準 20 2 3 3 2 2 2 2 5 3" xfId="30393"/>
    <cellStyle name="標準 20 2 3 3 2 2 2 2 6" xfId="33479"/>
    <cellStyle name="標準 20 2 3 3 2 2 2 2 7" xfId="22034"/>
    <cellStyle name="標準 20 2 3 3 2 2 2 3" xfId="9064"/>
    <cellStyle name="標準 20 2 3 3 2 2 2 3 2" xfId="12682"/>
    <cellStyle name="標準 20 2 3 3 2 2 2 3 2 2" xfId="38381"/>
    <cellStyle name="標準 20 2 3 3 2 2 2 3 2 3" xfId="27157"/>
    <cellStyle name="標準 20 2 3 3 2 2 2 3 3" xfId="18368"/>
    <cellStyle name="標準 20 2 3 3 2 2 2 3 3 2" xfId="41899"/>
    <cellStyle name="標準 20 2 3 3 2 2 2 3 3 3" xfId="30675"/>
    <cellStyle name="標準 20 2 3 3 2 2 2 3 4" xfId="35441"/>
    <cellStyle name="標準 20 2 3 3 2 2 2 3 5" xfId="24214"/>
    <cellStyle name="標準 20 2 3 3 2 2 2 4" xfId="10006"/>
    <cellStyle name="標準 20 2 3 3 2 2 2 4 2" xfId="13589"/>
    <cellStyle name="標準 20 2 3 3 2 2 2 4 2 2" xfId="39288"/>
    <cellStyle name="標準 20 2 3 3 2 2 2 4 2 3" xfId="28064"/>
    <cellStyle name="標準 20 2 3 3 2 2 2 4 3" xfId="18369"/>
    <cellStyle name="標準 20 2 3 3 2 2 2 4 3 2" xfId="42806"/>
    <cellStyle name="標準 20 2 3 3 2 2 2 4 3 3" xfId="31582"/>
    <cellStyle name="標準 20 2 3 3 2 2 2 4 4" xfId="36536"/>
    <cellStyle name="標準 20 2 3 3 2 2 2 4 5" xfId="25309"/>
    <cellStyle name="標準 20 2 3 3 2 2 2 5" xfId="11496"/>
    <cellStyle name="標準 20 2 3 3 2 2 2 5 2" xfId="34073"/>
    <cellStyle name="標準 20 2 3 3 2 2 2 5 3" xfId="22719"/>
    <cellStyle name="標準 20 2 3 3 2 2 2 6" xfId="18364"/>
    <cellStyle name="標準 20 2 3 3 2 2 2 6 2" xfId="37195"/>
    <cellStyle name="標準 20 2 3 3 2 2 2 6 3" xfId="25971"/>
    <cellStyle name="標準 20 2 3 3 2 2 2 7" xfId="29489"/>
    <cellStyle name="標準 20 2 3 3 2 2 2 7 2" xfId="40713"/>
    <cellStyle name="標準 20 2 3 3 2 2 2 8" xfId="32710"/>
    <cellStyle name="標準 20 2 3 3 2 2 2 9" xfId="21265"/>
    <cellStyle name="標準 20 2 3 3 2 2 3" xfId="8029"/>
    <cellStyle name="標準 20 2 3 3 2 2 3 2" xfId="9611"/>
    <cellStyle name="標準 20 2 3 3 2 2 3 2 2" xfId="13225"/>
    <cellStyle name="標準 20 2 3 3 2 2 3 2 2 2" xfId="38924"/>
    <cellStyle name="標準 20 2 3 3 2 2 3 2 2 3" xfId="27700"/>
    <cellStyle name="標準 20 2 3 3 2 2 3 2 3" xfId="18371"/>
    <cellStyle name="標準 20 2 3 3 2 2 3 2 3 2" xfId="42442"/>
    <cellStyle name="標準 20 2 3 3 2 2 3 2 3 3" xfId="31218"/>
    <cellStyle name="標準 20 2 3 3 2 2 3 2 4" xfId="35443"/>
    <cellStyle name="標準 20 2 3 3 2 2 3 2 5" xfId="24216"/>
    <cellStyle name="標準 20 2 3 3 2 2 3 3" xfId="10553"/>
    <cellStyle name="標準 20 2 3 3 2 2 3 3 2" xfId="14132"/>
    <cellStyle name="標準 20 2 3 3 2 2 3 3 2 2" xfId="39831"/>
    <cellStyle name="標準 20 2 3 3 2 2 3 3 2 3" xfId="28607"/>
    <cellStyle name="標準 20 2 3 3 2 2 3 3 3" xfId="18372"/>
    <cellStyle name="標準 20 2 3 3 2 2 3 3 3 2" xfId="43349"/>
    <cellStyle name="標準 20 2 3 3 2 2 3 3 3 3" xfId="32125"/>
    <cellStyle name="標準 20 2 3 3 2 2 3 3 4" xfId="34299"/>
    <cellStyle name="標準 20 2 3 3 2 2 3 3 5" xfId="22945"/>
    <cellStyle name="標準 20 2 3 3 2 2 3 4" xfId="11722"/>
    <cellStyle name="標準 20 2 3 3 2 2 3 4 2" xfId="37421"/>
    <cellStyle name="標準 20 2 3 3 2 2 3 4 3" xfId="26197"/>
    <cellStyle name="標準 20 2 3 3 2 2 3 5" xfId="18370"/>
    <cellStyle name="標準 20 2 3 3 2 2 3 5 2" xfId="40939"/>
    <cellStyle name="標準 20 2 3 3 2 2 3 5 3" xfId="29715"/>
    <cellStyle name="標準 20 2 3 3 2 2 3 6" xfId="33253"/>
    <cellStyle name="標準 20 2 3 3 2 2 3 7" xfId="21808"/>
    <cellStyle name="標準 20 2 3 3 2 2 4" xfId="8269"/>
    <cellStyle name="標準 20 2 3 3 2 2 4 2" xfId="11948"/>
    <cellStyle name="標準 20 2 3 3 2 2 4 2 2" xfId="37647"/>
    <cellStyle name="標準 20 2 3 3 2 2 4 2 3" xfId="26423"/>
    <cellStyle name="標準 20 2 3 3 2 2 4 3" xfId="18373"/>
    <cellStyle name="標準 20 2 3 3 2 2 4 3 2" xfId="41165"/>
    <cellStyle name="標準 20 2 3 3 2 2 4 3 3" xfId="29941"/>
    <cellStyle name="標準 20 2 3 3 2 2 4 4" xfId="34525"/>
    <cellStyle name="標準 20 2 3 3 2 2 4 5" xfId="23171"/>
    <cellStyle name="標準 20 2 3 3 2 2 5" xfId="8495"/>
    <cellStyle name="標準 20 2 3 3 2 2 5 2" xfId="12174"/>
    <cellStyle name="標準 20 2 3 3 2 2 5 2 2" xfId="37873"/>
    <cellStyle name="標準 20 2 3 3 2 2 5 2 3" xfId="26649"/>
    <cellStyle name="標準 20 2 3 3 2 2 5 3" xfId="18374"/>
    <cellStyle name="標準 20 2 3 3 2 2 5 3 2" xfId="41391"/>
    <cellStyle name="標準 20 2 3 3 2 2 5 3 3" xfId="30167"/>
    <cellStyle name="標準 20 2 3 3 2 2 5 4" xfId="34751"/>
    <cellStyle name="標準 20 2 3 3 2 2 5 5" xfId="23397"/>
    <cellStyle name="標準 20 2 3 3 2 2 6" xfId="9063"/>
    <cellStyle name="標準 20 2 3 3 2 2 6 2" xfId="12681"/>
    <cellStyle name="標準 20 2 3 3 2 2 6 2 2" xfId="38380"/>
    <cellStyle name="標準 20 2 3 3 2 2 6 2 3" xfId="27156"/>
    <cellStyle name="標準 20 2 3 3 2 2 6 3" xfId="18375"/>
    <cellStyle name="標準 20 2 3 3 2 2 6 3 2" xfId="41898"/>
    <cellStyle name="標準 20 2 3 3 2 2 6 3 3" xfId="30674"/>
    <cellStyle name="標準 20 2 3 3 2 2 6 4" xfId="35440"/>
    <cellStyle name="標準 20 2 3 3 2 2 6 5" xfId="24213"/>
    <cellStyle name="標準 20 2 3 3 2 2 7" xfId="10005"/>
    <cellStyle name="標準 20 2 3 3 2 2 7 2" xfId="13588"/>
    <cellStyle name="標準 20 2 3 3 2 2 7 2 2" xfId="39287"/>
    <cellStyle name="標準 20 2 3 3 2 2 7 2 3" xfId="28063"/>
    <cellStyle name="標準 20 2 3 3 2 2 7 3" xfId="18376"/>
    <cellStyle name="標準 20 2 3 3 2 2 7 3 2" xfId="42805"/>
    <cellStyle name="標準 20 2 3 3 2 2 7 3 3" xfId="31581"/>
    <cellStyle name="標準 20 2 3 3 2 2 7 4" xfId="36310"/>
    <cellStyle name="標準 20 2 3 3 2 2 7 5" xfId="25083"/>
    <cellStyle name="標準 20 2 3 3 2 2 8" xfId="11270"/>
    <cellStyle name="標準 20 2 3 3 2 2 8 2" xfId="33847"/>
    <cellStyle name="標準 20 2 3 3 2 2 8 3" xfId="22493"/>
    <cellStyle name="標準 20 2 3 3 2 2 9" xfId="18363"/>
    <cellStyle name="標準 20 2 3 3 2 2 9 2" xfId="36969"/>
    <cellStyle name="標準 20 2 3 3 2 2 9 3" xfId="25745"/>
    <cellStyle name="標準 20 2 3 3 2 3" xfId="7434"/>
    <cellStyle name="標準 20 2 3 3 2 3 2" xfId="8579"/>
    <cellStyle name="標準 20 2 3 3 2 3 2 2" xfId="9695"/>
    <cellStyle name="標準 20 2 3 3 2 3 2 2 2" xfId="13309"/>
    <cellStyle name="標準 20 2 3 3 2 3 2 2 2 2" xfId="39008"/>
    <cellStyle name="標準 20 2 3 3 2 3 2 2 2 3" xfId="27784"/>
    <cellStyle name="標準 20 2 3 3 2 3 2 2 3" xfId="18379"/>
    <cellStyle name="標準 20 2 3 3 2 3 2 2 3 2" xfId="42526"/>
    <cellStyle name="標準 20 2 3 3 2 3 2 2 3 3" xfId="31302"/>
    <cellStyle name="標準 20 2 3 3 2 3 2 2 4" xfId="35445"/>
    <cellStyle name="標準 20 2 3 3 2 3 2 2 5" xfId="24218"/>
    <cellStyle name="標準 20 2 3 3 2 3 2 3" xfId="10637"/>
    <cellStyle name="標準 20 2 3 3 2 3 2 3 2" xfId="14216"/>
    <cellStyle name="標準 20 2 3 3 2 3 2 3 2 2" xfId="39915"/>
    <cellStyle name="標準 20 2 3 3 2 3 2 3 2 3" xfId="28691"/>
    <cellStyle name="標準 20 2 3 3 2 3 2 3 3" xfId="18380"/>
    <cellStyle name="標準 20 2 3 3 2 3 2 3 3 2" xfId="43433"/>
    <cellStyle name="標準 20 2 3 3 2 3 2 3 3 3" xfId="32209"/>
    <cellStyle name="標準 20 2 3 3 2 3 2 3 4" xfId="34835"/>
    <cellStyle name="標準 20 2 3 3 2 3 2 3 5" xfId="23481"/>
    <cellStyle name="標準 20 2 3 3 2 3 2 4" xfId="12258"/>
    <cellStyle name="標準 20 2 3 3 2 3 2 4 2" xfId="37957"/>
    <cellStyle name="標準 20 2 3 3 2 3 2 4 3" xfId="26733"/>
    <cellStyle name="標準 20 2 3 3 2 3 2 5" xfId="18378"/>
    <cellStyle name="標準 20 2 3 3 2 3 2 5 2" xfId="41475"/>
    <cellStyle name="標準 20 2 3 3 2 3 2 5 3" xfId="30251"/>
    <cellStyle name="標準 20 2 3 3 2 3 2 6" xfId="33337"/>
    <cellStyle name="標準 20 2 3 3 2 3 2 7" xfId="21892"/>
    <cellStyle name="標準 20 2 3 3 2 3 3" xfId="9065"/>
    <cellStyle name="標準 20 2 3 3 2 3 3 2" xfId="12683"/>
    <cellStyle name="標準 20 2 3 3 2 3 3 2 2" xfId="38382"/>
    <cellStyle name="標準 20 2 3 3 2 3 3 2 3" xfId="27158"/>
    <cellStyle name="標準 20 2 3 3 2 3 3 3" xfId="18381"/>
    <cellStyle name="標準 20 2 3 3 2 3 3 3 2" xfId="41900"/>
    <cellStyle name="標準 20 2 3 3 2 3 3 3 3" xfId="30676"/>
    <cellStyle name="標準 20 2 3 3 2 3 3 4" xfId="35444"/>
    <cellStyle name="標準 20 2 3 3 2 3 3 5" xfId="24217"/>
    <cellStyle name="標準 20 2 3 3 2 3 4" xfId="10007"/>
    <cellStyle name="標準 20 2 3 3 2 3 4 2" xfId="13590"/>
    <cellStyle name="標準 20 2 3 3 2 3 4 2 2" xfId="39289"/>
    <cellStyle name="標準 20 2 3 3 2 3 4 2 3" xfId="28065"/>
    <cellStyle name="標準 20 2 3 3 2 3 4 3" xfId="18382"/>
    <cellStyle name="標準 20 2 3 3 2 3 4 3 2" xfId="42807"/>
    <cellStyle name="標準 20 2 3 3 2 3 4 3 3" xfId="31583"/>
    <cellStyle name="標準 20 2 3 3 2 3 4 4" xfId="36394"/>
    <cellStyle name="標準 20 2 3 3 2 3 4 5" xfId="25167"/>
    <cellStyle name="標準 20 2 3 3 2 3 5" xfId="11128"/>
    <cellStyle name="標準 20 2 3 3 2 3 5 2" xfId="33705"/>
    <cellStyle name="標準 20 2 3 3 2 3 5 3" xfId="22351"/>
    <cellStyle name="標準 20 2 3 3 2 3 6" xfId="18377"/>
    <cellStyle name="標準 20 2 3 3 2 3 6 2" xfId="36827"/>
    <cellStyle name="標準 20 2 3 3 2 3 6 3" xfId="25603"/>
    <cellStyle name="標準 20 2 3 3 2 3 7" xfId="29121"/>
    <cellStyle name="標準 20 2 3 3 2 3 7 2" xfId="40345"/>
    <cellStyle name="標準 20 2 3 3 2 3 8" xfId="32711"/>
    <cellStyle name="標準 20 2 3 3 2 3 9" xfId="21266"/>
    <cellStyle name="標準 20 2 3 3 2 4" xfId="7661"/>
    <cellStyle name="標準 20 2 3 3 2 4 2" xfId="9527"/>
    <cellStyle name="標準 20 2 3 3 2 4 2 2" xfId="13141"/>
    <cellStyle name="標準 20 2 3 3 2 4 2 2 2" xfId="38840"/>
    <cellStyle name="標準 20 2 3 3 2 4 2 2 3" xfId="27616"/>
    <cellStyle name="標準 20 2 3 3 2 4 2 3" xfId="18384"/>
    <cellStyle name="標準 20 2 3 3 2 4 2 3 2" xfId="42358"/>
    <cellStyle name="標準 20 2 3 3 2 4 2 3 3" xfId="31134"/>
    <cellStyle name="標準 20 2 3 3 2 4 2 4" xfId="35446"/>
    <cellStyle name="標準 20 2 3 3 2 4 2 5" xfId="24219"/>
    <cellStyle name="標準 20 2 3 3 2 4 3" xfId="10469"/>
    <cellStyle name="標準 20 2 3 3 2 4 3 2" xfId="14048"/>
    <cellStyle name="標準 20 2 3 3 2 4 3 2 2" xfId="39747"/>
    <cellStyle name="標準 20 2 3 3 2 4 3 2 3" xfId="28523"/>
    <cellStyle name="標準 20 2 3 3 2 4 3 3" xfId="18385"/>
    <cellStyle name="標準 20 2 3 3 2 4 3 3 2" xfId="43265"/>
    <cellStyle name="標準 20 2 3 3 2 4 3 3 3" xfId="32041"/>
    <cellStyle name="標準 20 2 3 3 2 4 3 4" xfId="33931"/>
    <cellStyle name="標準 20 2 3 3 2 4 3 5" xfId="22577"/>
    <cellStyle name="標準 20 2 3 3 2 4 4" xfId="11354"/>
    <cellStyle name="標準 20 2 3 3 2 4 4 2" xfId="37053"/>
    <cellStyle name="標準 20 2 3 3 2 4 4 3" xfId="25829"/>
    <cellStyle name="標準 20 2 3 3 2 4 5" xfId="18383"/>
    <cellStyle name="標準 20 2 3 3 2 4 5 2" xfId="40571"/>
    <cellStyle name="標準 20 2 3 3 2 4 5 3" xfId="29347"/>
    <cellStyle name="標準 20 2 3 3 2 4 6" xfId="33169"/>
    <cellStyle name="標準 20 2 3 3 2 4 7" xfId="21724"/>
    <cellStyle name="標準 20 2 3 3 2 5" xfId="7887"/>
    <cellStyle name="標準 20 2 3 3 2 5 2" xfId="11580"/>
    <cellStyle name="標準 20 2 3 3 2 5 2 2" xfId="37279"/>
    <cellStyle name="標準 20 2 3 3 2 5 2 3" xfId="26055"/>
    <cellStyle name="標準 20 2 3 3 2 5 3" xfId="18386"/>
    <cellStyle name="標準 20 2 3 3 2 5 3 2" xfId="40797"/>
    <cellStyle name="標準 20 2 3 3 2 5 3 3" xfId="29573"/>
    <cellStyle name="標準 20 2 3 3 2 5 4" xfId="34157"/>
    <cellStyle name="標準 20 2 3 3 2 5 5" xfId="22803"/>
    <cellStyle name="標準 20 2 3 3 2 6" xfId="8127"/>
    <cellStyle name="標準 20 2 3 3 2 6 2" xfId="11806"/>
    <cellStyle name="標準 20 2 3 3 2 6 2 2" xfId="37505"/>
    <cellStyle name="標準 20 2 3 3 2 6 2 3" xfId="26281"/>
    <cellStyle name="標準 20 2 3 3 2 6 3" xfId="18387"/>
    <cellStyle name="標準 20 2 3 3 2 6 3 2" xfId="41023"/>
    <cellStyle name="標準 20 2 3 3 2 6 3 3" xfId="29799"/>
    <cellStyle name="標準 20 2 3 3 2 6 4" xfId="34383"/>
    <cellStyle name="標準 20 2 3 3 2 6 5" xfId="23029"/>
    <cellStyle name="標準 20 2 3 3 2 7" xfId="8411"/>
    <cellStyle name="標準 20 2 3 3 2 7 2" xfId="12090"/>
    <cellStyle name="標準 20 2 3 3 2 7 2 2" xfId="37789"/>
    <cellStyle name="標準 20 2 3 3 2 7 2 3" xfId="26565"/>
    <cellStyle name="標準 20 2 3 3 2 7 3" xfId="18388"/>
    <cellStyle name="標準 20 2 3 3 2 7 3 2" xfId="41307"/>
    <cellStyle name="標準 20 2 3 3 2 7 3 3" xfId="30083"/>
    <cellStyle name="標準 20 2 3 3 2 7 4" xfId="34667"/>
    <cellStyle name="標準 20 2 3 3 2 7 5" xfId="23313"/>
    <cellStyle name="標準 20 2 3 3 2 8" xfId="8805"/>
    <cellStyle name="標準 20 2 3 3 2 8 2" xfId="12484"/>
    <cellStyle name="標準 20 2 3 3 2 8 2 2" xfId="38183"/>
    <cellStyle name="標準 20 2 3 3 2 8 2 3" xfId="26959"/>
    <cellStyle name="標準 20 2 3 3 2 8 3" xfId="18389"/>
    <cellStyle name="標準 20 2 3 3 2 8 3 2" xfId="41701"/>
    <cellStyle name="標準 20 2 3 3 2 8 3 3" xfId="30477"/>
    <cellStyle name="標準 20 2 3 3 2 8 4" xfId="35061"/>
    <cellStyle name="標準 20 2 3 3 2 8 5" xfId="23707"/>
    <cellStyle name="標準 20 2 3 3 2 9" xfId="9062"/>
    <cellStyle name="標準 20 2 3 3 2 9 2" xfId="12680"/>
    <cellStyle name="標準 20 2 3 3 2 9 2 2" xfId="38379"/>
    <cellStyle name="標準 20 2 3 3 2 9 2 3" xfId="27155"/>
    <cellStyle name="標準 20 2 3 3 2 9 3" xfId="18390"/>
    <cellStyle name="標準 20 2 3 3 2 9 3 2" xfId="41897"/>
    <cellStyle name="標準 20 2 3 3 2 9 3 3" xfId="30673"/>
    <cellStyle name="標準 20 2 3 3 2 9 4" xfId="35439"/>
    <cellStyle name="標準 20 2 3 3 2 9 5" xfId="24212"/>
    <cellStyle name="標準 20 2 3 3 3" xfId="7319"/>
    <cellStyle name="標準 20 2 3 3 3 10" xfId="11028"/>
    <cellStyle name="標準 20 2 3 3 3 10 2" xfId="33605"/>
    <cellStyle name="標準 20 2 3 3 3 10 3" xfId="22251"/>
    <cellStyle name="標準 20 2 3 3 3 11" xfId="18391"/>
    <cellStyle name="標準 20 2 3 3 3 11 2" xfId="36727"/>
    <cellStyle name="標準 20 2 3 3 3 11 3" xfId="25503"/>
    <cellStyle name="標準 20 2 3 3 3 12" xfId="29021"/>
    <cellStyle name="標準 20 2 3 3 3 12 2" xfId="40245"/>
    <cellStyle name="標準 20 2 3 3 3 13" xfId="32712"/>
    <cellStyle name="標準 20 2 3 3 3 14" xfId="21267"/>
    <cellStyle name="標準 20 2 3 3 3 2" xfId="7477"/>
    <cellStyle name="標準 20 2 3 3 3 2 2" xfId="8621"/>
    <cellStyle name="標準 20 2 3 3 3 2 2 2" xfId="9737"/>
    <cellStyle name="標準 20 2 3 3 3 2 2 2 2" xfId="13351"/>
    <cellStyle name="標準 20 2 3 3 3 2 2 2 2 2" xfId="39050"/>
    <cellStyle name="標準 20 2 3 3 3 2 2 2 2 3" xfId="27826"/>
    <cellStyle name="標準 20 2 3 3 3 2 2 2 3" xfId="18394"/>
    <cellStyle name="標準 20 2 3 3 3 2 2 2 3 2" xfId="42568"/>
    <cellStyle name="標準 20 2 3 3 3 2 2 2 3 3" xfId="31344"/>
    <cellStyle name="標準 20 2 3 3 3 2 2 2 4" xfId="35449"/>
    <cellStyle name="標準 20 2 3 3 3 2 2 2 5" xfId="24222"/>
    <cellStyle name="標準 20 2 3 3 3 2 2 3" xfId="10679"/>
    <cellStyle name="標準 20 2 3 3 3 2 2 3 2" xfId="14258"/>
    <cellStyle name="標準 20 2 3 3 3 2 2 3 2 2" xfId="39957"/>
    <cellStyle name="標準 20 2 3 3 3 2 2 3 2 3" xfId="28733"/>
    <cellStyle name="標準 20 2 3 3 3 2 2 3 3" xfId="18395"/>
    <cellStyle name="標準 20 2 3 3 3 2 2 3 3 2" xfId="43475"/>
    <cellStyle name="標準 20 2 3 3 3 2 2 3 3 3" xfId="32251"/>
    <cellStyle name="標準 20 2 3 3 3 2 2 3 4" xfId="34877"/>
    <cellStyle name="標準 20 2 3 3 3 2 2 3 5" xfId="23523"/>
    <cellStyle name="標準 20 2 3 3 3 2 2 4" xfId="12300"/>
    <cellStyle name="標準 20 2 3 3 3 2 2 4 2" xfId="37999"/>
    <cellStyle name="標準 20 2 3 3 3 2 2 4 3" xfId="26775"/>
    <cellStyle name="標準 20 2 3 3 3 2 2 5" xfId="18393"/>
    <cellStyle name="標準 20 2 3 3 3 2 2 5 2" xfId="41517"/>
    <cellStyle name="標準 20 2 3 3 3 2 2 5 3" xfId="30293"/>
    <cellStyle name="標準 20 2 3 3 3 2 2 6" xfId="33379"/>
    <cellStyle name="標準 20 2 3 3 3 2 2 7" xfId="21934"/>
    <cellStyle name="標準 20 2 3 3 3 2 3" xfId="9067"/>
    <cellStyle name="標準 20 2 3 3 3 2 3 2" xfId="12685"/>
    <cellStyle name="標準 20 2 3 3 3 2 3 2 2" xfId="38384"/>
    <cellStyle name="標準 20 2 3 3 3 2 3 2 3" xfId="27160"/>
    <cellStyle name="標準 20 2 3 3 3 2 3 3" xfId="18396"/>
    <cellStyle name="標準 20 2 3 3 3 2 3 3 2" xfId="41902"/>
    <cellStyle name="標準 20 2 3 3 3 2 3 3 3" xfId="30678"/>
    <cellStyle name="標準 20 2 3 3 3 2 3 4" xfId="35448"/>
    <cellStyle name="標準 20 2 3 3 3 2 3 5" xfId="24221"/>
    <cellStyle name="標準 20 2 3 3 3 2 4" xfId="10009"/>
    <cellStyle name="標準 20 2 3 3 3 2 4 2" xfId="13592"/>
    <cellStyle name="標準 20 2 3 3 3 2 4 2 2" xfId="39291"/>
    <cellStyle name="標準 20 2 3 3 3 2 4 2 3" xfId="28067"/>
    <cellStyle name="標準 20 2 3 3 3 2 4 3" xfId="18397"/>
    <cellStyle name="標準 20 2 3 3 3 2 4 3 2" xfId="42809"/>
    <cellStyle name="標準 20 2 3 3 3 2 4 3 3" xfId="31585"/>
    <cellStyle name="標準 20 2 3 3 3 2 4 4" xfId="36436"/>
    <cellStyle name="標準 20 2 3 3 3 2 4 5" xfId="25209"/>
    <cellStyle name="標準 20 2 3 3 3 2 5" xfId="11170"/>
    <cellStyle name="標準 20 2 3 3 3 2 5 2" xfId="33747"/>
    <cellStyle name="標準 20 2 3 3 3 2 5 3" xfId="22393"/>
    <cellStyle name="標準 20 2 3 3 3 2 6" xfId="18392"/>
    <cellStyle name="標準 20 2 3 3 3 2 6 2" xfId="36869"/>
    <cellStyle name="標準 20 2 3 3 3 2 6 3" xfId="25645"/>
    <cellStyle name="標準 20 2 3 3 3 2 7" xfId="29163"/>
    <cellStyle name="標準 20 2 3 3 3 2 7 2" xfId="40387"/>
    <cellStyle name="標準 20 2 3 3 3 2 8" xfId="32713"/>
    <cellStyle name="標準 20 2 3 3 3 2 9" xfId="21268"/>
    <cellStyle name="標準 20 2 3 3 3 3" xfId="7703"/>
    <cellStyle name="標準 20 2 3 3 3 3 2" xfId="9485"/>
    <cellStyle name="標準 20 2 3 3 3 3 2 2" xfId="13099"/>
    <cellStyle name="標準 20 2 3 3 3 3 2 2 2" xfId="38798"/>
    <cellStyle name="標準 20 2 3 3 3 3 2 2 3" xfId="27574"/>
    <cellStyle name="標準 20 2 3 3 3 3 2 3" xfId="18399"/>
    <cellStyle name="標準 20 2 3 3 3 3 2 3 2" xfId="42316"/>
    <cellStyle name="標準 20 2 3 3 3 3 2 3 3" xfId="31092"/>
    <cellStyle name="標準 20 2 3 3 3 3 2 4" xfId="35450"/>
    <cellStyle name="標準 20 2 3 3 3 3 2 5" xfId="24223"/>
    <cellStyle name="標準 20 2 3 3 3 3 3" xfId="10427"/>
    <cellStyle name="標準 20 2 3 3 3 3 3 2" xfId="14006"/>
    <cellStyle name="標準 20 2 3 3 3 3 3 2 2" xfId="39705"/>
    <cellStyle name="標準 20 2 3 3 3 3 3 2 3" xfId="28481"/>
    <cellStyle name="標準 20 2 3 3 3 3 3 3" xfId="18400"/>
    <cellStyle name="標準 20 2 3 3 3 3 3 3 2" xfId="43223"/>
    <cellStyle name="標準 20 2 3 3 3 3 3 3 3" xfId="31999"/>
    <cellStyle name="標準 20 2 3 3 3 3 3 4" xfId="33973"/>
    <cellStyle name="標準 20 2 3 3 3 3 3 5" xfId="22619"/>
    <cellStyle name="標準 20 2 3 3 3 3 4" xfId="11396"/>
    <cellStyle name="標準 20 2 3 3 3 3 4 2" xfId="37095"/>
    <cellStyle name="標準 20 2 3 3 3 3 4 3" xfId="25871"/>
    <cellStyle name="標準 20 2 3 3 3 3 5" xfId="18398"/>
    <cellStyle name="標準 20 2 3 3 3 3 5 2" xfId="40613"/>
    <cellStyle name="標準 20 2 3 3 3 3 5 3" xfId="29389"/>
    <cellStyle name="標準 20 2 3 3 3 3 6" xfId="33127"/>
    <cellStyle name="標準 20 2 3 3 3 3 7" xfId="21682"/>
    <cellStyle name="標準 20 2 3 3 3 4" xfId="7929"/>
    <cellStyle name="標準 20 2 3 3 3 4 2" xfId="11622"/>
    <cellStyle name="標準 20 2 3 3 3 4 2 2" xfId="37321"/>
    <cellStyle name="標準 20 2 3 3 3 4 2 3" xfId="26097"/>
    <cellStyle name="標準 20 2 3 3 3 4 3" xfId="18401"/>
    <cellStyle name="標準 20 2 3 3 3 4 3 2" xfId="40839"/>
    <cellStyle name="標準 20 2 3 3 3 4 3 3" xfId="29615"/>
    <cellStyle name="標準 20 2 3 3 3 4 4" xfId="34199"/>
    <cellStyle name="標準 20 2 3 3 3 4 5" xfId="22845"/>
    <cellStyle name="標準 20 2 3 3 3 5" xfId="8169"/>
    <cellStyle name="標準 20 2 3 3 3 5 2" xfId="11848"/>
    <cellStyle name="標準 20 2 3 3 3 5 2 2" xfId="37547"/>
    <cellStyle name="標準 20 2 3 3 3 5 2 3" xfId="26323"/>
    <cellStyle name="標準 20 2 3 3 3 5 3" xfId="18402"/>
    <cellStyle name="標準 20 2 3 3 3 5 3 2" xfId="41065"/>
    <cellStyle name="標準 20 2 3 3 3 5 3 3" xfId="29841"/>
    <cellStyle name="標準 20 2 3 3 3 5 4" xfId="34425"/>
    <cellStyle name="標準 20 2 3 3 3 5 5" xfId="23071"/>
    <cellStyle name="標準 20 2 3 3 3 6" xfId="8369"/>
    <cellStyle name="標準 20 2 3 3 3 6 2" xfId="12048"/>
    <cellStyle name="標準 20 2 3 3 3 6 2 2" xfId="37747"/>
    <cellStyle name="標準 20 2 3 3 3 6 2 3" xfId="26523"/>
    <cellStyle name="標準 20 2 3 3 3 6 3" xfId="18403"/>
    <cellStyle name="標準 20 2 3 3 3 6 3 2" xfId="41265"/>
    <cellStyle name="標準 20 2 3 3 3 6 3 3" xfId="30041"/>
    <cellStyle name="標準 20 2 3 3 3 6 4" xfId="34625"/>
    <cellStyle name="標準 20 2 3 3 3 6 5" xfId="23271"/>
    <cellStyle name="標準 20 2 3 3 3 7" xfId="8847"/>
    <cellStyle name="標準 20 2 3 3 3 7 2" xfId="12526"/>
    <cellStyle name="標準 20 2 3 3 3 7 2 2" xfId="38225"/>
    <cellStyle name="標準 20 2 3 3 3 7 2 3" xfId="27001"/>
    <cellStyle name="標準 20 2 3 3 3 7 3" xfId="18404"/>
    <cellStyle name="標準 20 2 3 3 3 7 3 2" xfId="41743"/>
    <cellStyle name="標準 20 2 3 3 3 7 3 3" xfId="30519"/>
    <cellStyle name="標準 20 2 3 3 3 7 4" xfId="35103"/>
    <cellStyle name="標準 20 2 3 3 3 7 5" xfId="23749"/>
    <cellStyle name="標準 20 2 3 3 3 8" xfId="9066"/>
    <cellStyle name="標準 20 2 3 3 3 8 2" xfId="12684"/>
    <cellStyle name="標準 20 2 3 3 3 8 2 2" xfId="38383"/>
    <cellStyle name="標準 20 2 3 3 3 8 2 3" xfId="27159"/>
    <cellStyle name="標準 20 2 3 3 3 8 3" xfId="18405"/>
    <cellStyle name="標準 20 2 3 3 3 8 3 2" xfId="41901"/>
    <cellStyle name="標準 20 2 3 3 3 8 3 3" xfId="30677"/>
    <cellStyle name="標準 20 2 3 3 3 8 4" xfId="35447"/>
    <cellStyle name="標準 20 2 3 3 3 8 5" xfId="24220"/>
    <cellStyle name="標準 20 2 3 3 3 9" xfId="10008"/>
    <cellStyle name="標準 20 2 3 3 3 9 2" xfId="13591"/>
    <cellStyle name="標準 20 2 3 3 3 9 2 2" xfId="39290"/>
    <cellStyle name="標準 20 2 3 3 3 9 2 3" xfId="28066"/>
    <cellStyle name="標準 20 2 3 3 3 9 3" xfId="18406"/>
    <cellStyle name="標準 20 2 3 3 3 9 3 2" xfId="42808"/>
    <cellStyle name="標準 20 2 3 3 3 9 3 3" xfId="31584"/>
    <cellStyle name="標準 20 2 3 3 3 9 4" xfId="36184"/>
    <cellStyle name="標準 20 2 3 3 3 9 5" xfId="24957"/>
    <cellStyle name="標準 20 2 3 3 4" xfId="7535"/>
    <cellStyle name="標準 20 2 3 3 4 10" xfId="29221"/>
    <cellStyle name="標準 20 2 3 3 4 10 2" xfId="40445"/>
    <cellStyle name="標準 20 2 3 3 4 11" xfId="32714"/>
    <cellStyle name="標準 20 2 3 3 4 12" xfId="21269"/>
    <cellStyle name="標準 20 2 3 3 4 2" xfId="7761"/>
    <cellStyle name="標準 20 2 3 3 4 2 2" xfId="8679"/>
    <cellStyle name="標準 20 2 3 3 4 2 2 2" xfId="9795"/>
    <cellStyle name="標準 20 2 3 3 4 2 2 2 2" xfId="13409"/>
    <cellStyle name="標準 20 2 3 3 4 2 2 2 2 2" xfId="39108"/>
    <cellStyle name="標準 20 2 3 3 4 2 2 2 2 3" xfId="27884"/>
    <cellStyle name="標準 20 2 3 3 4 2 2 2 3" xfId="18410"/>
    <cellStyle name="標準 20 2 3 3 4 2 2 2 3 2" xfId="42626"/>
    <cellStyle name="標準 20 2 3 3 4 2 2 2 3 3" xfId="31402"/>
    <cellStyle name="標準 20 2 3 3 4 2 2 2 4" xfId="35453"/>
    <cellStyle name="標準 20 2 3 3 4 2 2 2 5" xfId="24226"/>
    <cellStyle name="標準 20 2 3 3 4 2 2 3" xfId="10737"/>
    <cellStyle name="標準 20 2 3 3 4 2 2 3 2" xfId="14316"/>
    <cellStyle name="標準 20 2 3 3 4 2 2 3 2 2" xfId="40015"/>
    <cellStyle name="標準 20 2 3 3 4 2 2 3 2 3" xfId="28791"/>
    <cellStyle name="標準 20 2 3 3 4 2 2 3 3" xfId="18411"/>
    <cellStyle name="標準 20 2 3 3 4 2 2 3 3 2" xfId="43533"/>
    <cellStyle name="標準 20 2 3 3 4 2 2 3 3 3" xfId="32309"/>
    <cellStyle name="標準 20 2 3 3 4 2 2 3 4" xfId="34935"/>
    <cellStyle name="標準 20 2 3 3 4 2 2 3 5" xfId="23581"/>
    <cellStyle name="標準 20 2 3 3 4 2 2 4" xfId="12358"/>
    <cellStyle name="標準 20 2 3 3 4 2 2 4 2" xfId="38057"/>
    <cellStyle name="標準 20 2 3 3 4 2 2 4 3" xfId="26833"/>
    <cellStyle name="標準 20 2 3 3 4 2 2 5" xfId="18409"/>
    <cellStyle name="標準 20 2 3 3 4 2 2 5 2" xfId="41575"/>
    <cellStyle name="標準 20 2 3 3 4 2 2 5 3" xfId="30351"/>
    <cellStyle name="標準 20 2 3 3 4 2 2 6" xfId="33437"/>
    <cellStyle name="標準 20 2 3 3 4 2 2 7" xfId="21992"/>
    <cellStyle name="標準 20 2 3 3 4 2 3" xfId="9069"/>
    <cellStyle name="標準 20 2 3 3 4 2 3 2" xfId="12687"/>
    <cellStyle name="標準 20 2 3 3 4 2 3 2 2" xfId="38386"/>
    <cellStyle name="標準 20 2 3 3 4 2 3 2 3" xfId="27162"/>
    <cellStyle name="標準 20 2 3 3 4 2 3 3" xfId="18412"/>
    <cellStyle name="標準 20 2 3 3 4 2 3 3 2" xfId="41904"/>
    <cellStyle name="標準 20 2 3 3 4 2 3 3 3" xfId="30680"/>
    <cellStyle name="標準 20 2 3 3 4 2 3 4" xfId="35452"/>
    <cellStyle name="標準 20 2 3 3 4 2 3 5" xfId="24225"/>
    <cellStyle name="標準 20 2 3 3 4 2 4" xfId="10011"/>
    <cellStyle name="標準 20 2 3 3 4 2 4 2" xfId="13594"/>
    <cellStyle name="標準 20 2 3 3 4 2 4 2 2" xfId="39293"/>
    <cellStyle name="標準 20 2 3 3 4 2 4 2 3" xfId="28069"/>
    <cellStyle name="標準 20 2 3 3 4 2 4 3" xfId="18413"/>
    <cellStyle name="標準 20 2 3 3 4 2 4 3 2" xfId="42811"/>
    <cellStyle name="標準 20 2 3 3 4 2 4 3 3" xfId="31587"/>
    <cellStyle name="標準 20 2 3 3 4 2 4 4" xfId="36494"/>
    <cellStyle name="標準 20 2 3 3 4 2 4 5" xfId="25267"/>
    <cellStyle name="標準 20 2 3 3 4 2 5" xfId="11454"/>
    <cellStyle name="標準 20 2 3 3 4 2 5 2" xfId="34031"/>
    <cellStyle name="標準 20 2 3 3 4 2 5 3" xfId="22677"/>
    <cellStyle name="標準 20 2 3 3 4 2 6" xfId="18408"/>
    <cellStyle name="標準 20 2 3 3 4 2 6 2" xfId="37153"/>
    <cellStyle name="標準 20 2 3 3 4 2 6 3" xfId="25929"/>
    <cellStyle name="標準 20 2 3 3 4 2 7" xfId="29447"/>
    <cellStyle name="標準 20 2 3 3 4 2 7 2" xfId="40671"/>
    <cellStyle name="標準 20 2 3 3 4 2 8" xfId="32715"/>
    <cellStyle name="標準 20 2 3 3 4 2 9" xfId="21270"/>
    <cellStyle name="標準 20 2 3 3 4 3" xfId="7987"/>
    <cellStyle name="標準 20 2 3 3 4 3 2" xfId="9569"/>
    <cellStyle name="標準 20 2 3 3 4 3 2 2" xfId="13183"/>
    <cellStyle name="標準 20 2 3 3 4 3 2 2 2" xfId="38882"/>
    <cellStyle name="標準 20 2 3 3 4 3 2 2 3" xfId="27658"/>
    <cellStyle name="標準 20 2 3 3 4 3 2 3" xfId="18415"/>
    <cellStyle name="標準 20 2 3 3 4 3 2 3 2" xfId="42400"/>
    <cellStyle name="標準 20 2 3 3 4 3 2 3 3" xfId="31176"/>
    <cellStyle name="標準 20 2 3 3 4 3 2 4" xfId="35454"/>
    <cellStyle name="標準 20 2 3 3 4 3 2 5" xfId="24227"/>
    <cellStyle name="標準 20 2 3 3 4 3 3" xfId="10511"/>
    <cellStyle name="標準 20 2 3 3 4 3 3 2" xfId="14090"/>
    <cellStyle name="標準 20 2 3 3 4 3 3 2 2" xfId="39789"/>
    <cellStyle name="標準 20 2 3 3 4 3 3 2 3" xfId="28565"/>
    <cellStyle name="標準 20 2 3 3 4 3 3 3" xfId="18416"/>
    <cellStyle name="標準 20 2 3 3 4 3 3 3 2" xfId="43307"/>
    <cellStyle name="標準 20 2 3 3 4 3 3 3 3" xfId="32083"/>
    <cellStyle name="標準 20 2 3 3 4 3 3 4" xfId="34257"/>
    <cellStyle name="標準 20 2 3 3 4 3 3 5" xfId="22903"/>
    <cellStyle name="標準 20 2 3 3 4 3 4" xfId="11680"/>
    <cellStyle name="標準 20 2 3 3 4 3 4 2" xfId="37379"/>
    <cellStyle name="標準 20 2 3 3 4 3 4 3" xfId="26155"/>
    <cellStyle name="標準 20 2 3 3 4 3 5" xfId="18414"/>
    <cellStyle name="標準 20 2 3 3 4 3 5 2" xfId="40897"/>
    <cellStyle name="標準 20 2 3 3 4 3 5 3" xfId="29673"/>
    <cellStyle name="標準 20 2 3 3 4 3 6" xfId="33211"/>
    <cellStyle name="標準 20 2 3 3 4 3 7" xfId="21766"/>
    <cellStyle name="標準 20 2 3 3 4 4" xfId="8227"/>
    <cellStyle name="標準 20 2 3 3 4 4 2" xfId="11906"/>
    <cellStyle name="標準 20 2 3 3 4 4 2 2" xfId="37605"/>
    <cellStyle name="標準 20 2 3 3 4 4 2 3" xfId="26381"/>
    <cellStyle name="標準 20 2 3 3 4 4 3" xfId="18417"/>
    <cellStyle name="標準 20 2 3 3 4 4 3 2" xfId="41123"/>
    <cellStyle name="標準 20 2 3 3 4 4 3 3" xfId="29899"/>
    <cellStyle name="標準 20 2 3 3 4 4 4" xfId="34483"/>
    <cellStyle name="標準 20 2 3 3 4 4 5" xfId="23129"/>
    <cellStyle name="標準 20 2 3 3 4 5" xfId="8453"/>
    <cellStyle name="標準 20 2 3 3 4 5 2" xfId="12132"/>
    <cellStyle name="標準 20 2 3 3 4 5 2 2" xfId="37831"/>
    <cellStyle name="標準 20 2 3 3 4 5 2 3" xfId="26607"/>
    <cellStyle name="標準 20 2 3 3 4 5 3" xfId="18418"/>
    <cellStyle name="標準 20 2 3 3 4 5 3 2" xfId="41349"/>
    <cellStyle name="標準 20 2 3 3 4 5 3 3" xfId="30125"/>
    <cellStyle name="標準 20 2 3 3 4 5 4" xfId="34709"/>
    <cellStyle name="標準 20 2 3 3 4 5 5" xfId="23355"/>
    <cellStyle name="標準 20 2 3 3 4 6" xfId="9068"/>
    <cellStyle name="標準 20 2 3 3 4 6 2" xfId="12686"/>
    <cellStyle name="標準 20 2 3 3 4 6 2 2" xfId="38385"/>
    <cellStyle name="標準 20 2 3 3 4 6 2 3" xfId="27161"/>
    <cellStyle name="標準 20 2 3 3 4 6 3" xfId="18419"/>
    <cellStyle name="標準 20 2 3 3 4 6 3 2" xfId="41903"/>
    <cellStyle name="標準 20 2 3 3 4 6 3 3" xfId="30679"/>
    <cellStyle name="標準 20 2 3 3 4 6 4" xfId="35451"/>
    <cellStyle name="標準 20 2 3 3 4 6 5" xfId="24224"/>
    <cellStyle name="標準 20 2 3 3 4 7" xfId="10010"/>
    <cellStyle name="標準 20 2 3 3 4 7 2" xfId="13593"/>
    <cellStyle name="標準 20 2 3 3 4 7 2 2" xfId="39292"/>
    <cellStyle name="標準 20 2 3 3 4 7 2 3" xfId="28068"/>
    <cellStyle name="標準 20 2 3 3 4 7 3" xfId="18420"/>
    <cellStyle name="標準 20 2 3 3 4 7 3 2" xfId="42810"/>
    <cellStyle name="標準 20 2 3 3 4 7 3 3" xfId="31586"/>
    <cellStyle name="標準 20 2 3 3 4 7 4" xfId="36268"/>
    <cellStyle name="標準 20 2 3 3 4 7 5" xfId="25041"/>
    <cellStyle name="標準 20 2 3 3 4 8" xfId="11228"/>
    <cellStyle name="標準 20 2 3 3 4 8 2" xfId="33805"/>
    <cellStyle name="標準 20 2 3 3 4 8 3" xfId="22451"/>
    <cellStyle name="標準 20 2 3 3 4 9" xfId="18407"/>
    <cellStyle name="標準 20 2 3 3 4 9 2" xfId="36927"/>
    <cellStyle name="標準 20 2 3 3 4 9 3" xfId="25703"/>
    <cellStyle name="標準 20 2 3 3 5" xfId="7392"/>
    <cellStyle name="標準 20 2 3 3 5 2" xfId="8537"/>
    <cellStyle name="標準 20 2 3 3 5 2 2" xfId="9653"/>
    <cellStyle name="標準 20 2 3 3 5 2 2 2" xfId="13267"/>
    <cellStyle name="標準 20 2 3 3 5 2 2 2 2" xfId="38966"/>
    <cellStyle name="標準 20 2 3 3 5 2 2 2 3" xfId="27742"/>
    <cellStyle name="標準 20 2 3 3 5 2 2 3" xfId="18423"/>
    <cellStyle name="標準 20 2 3 3 5 2 2 3 2" xfId="42484"/>
    <cellStyle name="標準 20 2 3 3 5 2 2 3 3" xfId="31260"/>
    <cellStyle name="標準 20 2 3 3 5 2 2 4" xfId="35456"/>
    <cellStyle name="標準 20 2 3 3 5 2 2 5" xfId="24229"/>
    <cellStyle name="標準 20 2 3 3 5 2 3" xfId="10595"/>
    <cellStyle name="標準 20 2 3 3 5 2 3 2" xfId="14174"/>
    <cellStyle name="標準 20 2 3 3 5 2 3 2 2" xfId="39873"/>
    <cellStyle name="標準 20 2 3 3 5 2 3 2 3" xfId="28649"/>
    <cellStyle name="標準 20 2 3 3 5 2 3 3" xfId="18424"/>
    <cellStyle name="標準 20 2 3 3 5 2 3 3 2" xfId="43391"/>
    <cellStyle name="標準 20 2 3 3 5 2 3 3 3" xfId="32167"/>
    <cellStyle name="標準 20 2 3 3 5 2 3 4" xfId="34793"/>
    <cellStyle name="標準 20 2 3 3 5 2 3 5" xfId="23439"/>
    <cellStyle name="標準 20 2 3 3 5 2 4" xfId="12216"/>
    <cellStyle name="標準 20 2 3 3 5 2 4 2" xfId="37915"/>
    <cellStyle name="標準 20 2 3 3 5 2 4 3" xfId="26691"/>
    <cellStyle name="標準 20 2 3 3 5 2 5" xfId="18422"/>
    <cellStyle name="標準 20 2 3 3 5 2 5 2" xfId="41433"/>
    <cellStyle name="標準 20 2 3 3 5 2 5 3" xfId="30209"/>
    <cellStyle name="標準 20 2 3 3 5 2 6" xfId="33295"/>
    <cellStyle name="標準 20 2 3 3 5 2 7" xfId="21850"/>
    <cellStyle name="標準 20 2 3 3 5 3" xfId="9070"/>
    <cellStyle name="標準 20 2 3 3 5 3 2" xfId="12688"/>
    <cellStyle name="標準 20 2 3 3 5 3 2 2" xfId="38387"/>
    <cellStyle name="標準 20 2 3 3 5 3 2 3" xfId="27163"/>
    <cellStyle name="標準 20 2 3 3 5 3 3" xfId="18425"/>
    <cellStyle name="標準 20 2 3 3 5 3 3 2" xfId="41905"/>
    <cellStyle name="標準 20 2 3 3 5 3 3 3" xfId="30681"/>
    <cellStyle name="標準 20 2 3 3 5 3 4" xfId="35455"/>
    <cellStyle name="標準 20 2 3 3 5 3 5" xfId="24228"/>
    <cellStyle name="標準 20 2 3 3 5 4" xfId="10012"/>
    <cellStyle name="標準 20 2 3 3 5 4 2" xfId="13595"/>
    <cellStyle name="標準 20 2 3 3 5 4 2 2" xfId="39294"/>
    <cellStyle name="標準 20 2 3 3 5 4 2 3" xfId="28070"/>
    <cellStyle name="標準 20 2 3 3 5 4 3" xfId="18426"/>
    <cellStyle name="標準 20 2 3 3 5 4 3 2" xfId="42812"/>
    <cellStyle name="標準 20 2 3 3 5 4 3 3" xfId="31588"/>
    <cellStyle name="標準 20 2 3 3 5 4 4" xfId="36352"/>
    <cellStyle name="標準 20 2 3 3 5 4 5" xfId="25125"/>
    <cellStyle name="標準 20 2 3 3 5 5" xfId="11086"/>
    <cellStyle name="標準 20 2 3 3 5 5 2" xfId="33663"/>
    <cellStyle name="標準 20 2 3 3 5 5 3" xfId="22309"/>
    <cellStyle name="標準 20 2 3 3 5 6" xfId="18421"/>
    <cellStyle name="標準 20 2 3 3 5 6 2" xfId="36785"/>
    <cellStyle name="標準 20 2 3 3 5 6 3" xfId="25561"/>
    <cellStyle name="標準 20 2 3 3 5 7" xfId="29079"/>
    <cellStyle name="標準 20 2 3 3 5 7 2" xfId="40303"/>
    <cellStyle name="標準 20 2 3 3 5 8" xfId="32716"/>
    <cellStyle name="標準 20 2 3 3 5 9" xfId="21271"/>
    <cellStyle name="標準 20 2 3 3 6" xfId="7619"/>
    <cellStyle name="標準 20 2 3 3 6 2" xfId="9427"/>
    <cellStyle name="標準 20 2 3 3 6 2 2" xfId="13041"/>
    <cellStyle name="標準 20 2 3 3 6 2 2 2" xfId="38740"/>
    <cellStyle name="標準 20 2 3 3 6 2 2 3" xfId="27516"/>
    <cellStyle name="標準 20 2 3 3 6 2 3" xfId="18428"/>
    <cellStyle name="標準 20 2 3 3 6 2 3 2" xfId="42258"/>
    <cellStyle name="標準 20 2 3 3 6 2 3 3" xfId="31034"/>
    <cellStyle name="標準 20 2 3 3 6 2 4" xfId="35457"/>
    <cellStyle name="標準 20 2 3 3 6 2 5" xfId="24230"/>
    <cellStyle name="標準 20 2 3 3 6 3" xfId="10369"/>
    <cellStyle name="標準 20 2 3 3 6 3 2" xfId="13948"/>
    <cellStyle name="標準 20 2 3 3 6 3 2 2" xfId="39647"/>
    <cellStyle name="標準 20 2 3 3 6 3 2 3" xfId="28423"/>
    <cellStyle name="標準 20 2 3 3 6 3 3" xfId="18429"/>
    <cellStyle name="標準 20 2 3 3 6 3 3 2" xfId="43165"/>
    <cellStyle name="標準 20 2 3 3 6 3 3 3" xfId="31941"/>
    <cellStyle name="標準 20 2 3 3 6 3 4" xfId="33889"/>
    <cellStyle name="標準 20 2 3 3 6 3 5" xfId="22535"/>
    <cellStyle name="標準 20 2 3 3 6 4" xfId="11312"/>
    <cellStyle name="標準 20 2 3 3 6 4 2" xfId="37011"/>
    <cellStyle name="標準 20 2 3 3 6 4 3" xfId="25787"/>
    <cellStyle name="標準 20 2 3 3 6 5" xfId="18427"/>
    <cellStyle name="標準 20 2 3 3 6 5 2" xfId="40529"/>
    <cellStyle name="標準 20 2 3 3 6 5 3" xfId="29305"/>
    <cellStyle name="標準 20 2 3 3 6 6" xfId="33069"/>
    <cellStyle name="標準 20 2 3 3 6 7" xfId="21624"/>
    <cellStyle name="標準 20 2 3 3 7" xfId="7845"/>
    <cellStyle name="標準 20 2 3 3 7 2" xfId="11538"/>
    <cellStyle name="標準 20 2 3 3 7 2 2" xfId="35438"/>
    <cellStyle name="標準 20 2 3 3 7 2 3" xfId="24211"/>
    <cellStyle name="標準 20 2 3 3 7 3" xfId="18430"/>
    <cellStyle name="標準 20 2 3 3 7 3 2" xfId="37237"/>
    <cellStyle name="標準 20 2 3 3 7 3 3" xfId="26013"/>
    <cellStyle name="標準 20 2 3 3 7 4" xfId="29531"/>
    <cellStyle name="標準 20 2 3 3 7 4 2" xfId="40755"/>
    <cellStyle name="標準 20 2 3 3 7 5" xfId="34115"/>
    <cellStyle name="標準 20 2 3 3 7 6" xfId="22761"/>
    <cellStyle name="標準 20 2 3 3 8" xfId="8084"/>
    <cellStyle name="標準 20 2 3 3 8 2" xfId="11764"/>
    <cellStyle name="標準 20 2 3 3 8 2 2" xfId="37463"/>
    <cellStyle name="標準 20 2 3 3 8 2 3" xfId="26239"/>
    <cellStyle name="標準 20 2 3 3 8 3" xfId="18431"/>
    <cellStyle name="標準 20 2 3 3 8 3 2" xfId="40981"/>
    <cellStyle name="標準 20 2 3 3 8 3 3" xfId="29757"/>
    <cellStyle name="標準 20 2 3 3 8 4" xfId="34341"/>
    <cellStyle name="標準 20 2 3 3 8 5" xfId="22987"/>
    <cellStyle name="標準 20 2 3 3 9" xfId="8311"/>
    <cellStyle name="標準 20 2 3 3 9 2" xfId="11990"/>
    <cellStyle name="標準 20 2 3 3 9 2 2" xfId="37689"/>
    <cellStyle name="標準 20 2 3 3 9 2 3" xfId="26465"/>
    <cellStyle name="標準 20 2 3 3 9 3" xfId="18432"/>
    <cellStyle name="標準 20 2 3 3 9 3 2" xfId="41207"/>
    <cellStyle name="標準 20 2 3 3 9 3 3" xfId="29983"/>
    <cellStyle name="標準 20 2 3 3 9 4" xfId="34567"/>
    <cellStyle name="標準 20 2 3 3 9 5" xfId="23213"/>
    <cellStyle name="標準 20 2 3 4" xfId="6683"/>
    <cellStyle name="標準 20 2 3 4 10" xfId="7059"/>
    <cellStyle name="標準 20 2 3 4 10 2" xfId="10960"/>
    <cellStyle name="標準 20 2 3 4 10 2 2" xfId="36659"/>
    <cellStyle name="標準 20 2 3 4 10 2 3" xfId="25435"/>
    <cellStyle name="標準 20 2 3 4 10 3" xfId="18434"/>
    <cellStyle name="標準 20 2 3 4 10 3 2" xfId="40177"/>
    <cellStyle name="標準 20 2 3 4 10 3 3" xfId="28953"/>
    <cellStyle name="標準 20 2 3 4 10 4" xfId="35177"/>
    <cellStyle name="標準 20 2 3 4 10 5" xfId="23946"/>
    <cellStyle name="標準 20 2 3 4 11" xfId="9071"/>
    <cellStyle name="標準 20 2 3 4 11 2" xfId="12689"/>
    <cellStyle name="標準 20 2 3 4 11 2 2" xfId="38388"/>
    <cellStyle name="標準 20 2 3 4 11 2 3" xfId="27164"/>
    <cellStyle name="標準 20 2 3 4 11 3" xfId="18435"/>
    <cellStyle name="標準 20 2 3 4 11 3 2" xfId="41906"/>
    <cellStyle name="標準 20 2 3 4 11 3 3" xfId="30682"/>
    <cellStyle name="標準 20 2 3 4 11 4" xfId="36142"/>
    <cellStyle name="標準 20 2 3 4 11 5" xfId="24915"/>
    <cellStyle name="標準 20 2 3 4 12" xfId="10013"/>
    <cellStyle name="標準 20 2 3 4 12 2" xfId="13596"/>
    <cellStyle name="標準 20 2 3 4 12 2 2" xfId="39295"/>
    <cellStyle name="標準 20 2 3 4 12 2 3" xfId="28071"/>
    <cellStyle name="標準 20 2 3 4 12 3" xfId="18436"/>
    <cellStyle name="標準 20 2 3 4 12 3 2" xfId="42813"/>
    <cellStyle name="標準 20 2 3 4 12 3 3" xfId="31589"/>
    <cellStyle name="標準 20 2 3 4 12 4" xfId="33537"/>
    <cellStyle name="標準 20 2 3 4 12 5" xfId="22183"/>
    <cellStyle name="標準 20 2 3 4 13" xfId="10898"/>
    <cellStyle name="標準 20 2 3 4 13 2" xfId="36597"/>
    <cellStyle name="標準 20 2 3 4 13 3" xfId="25373"/>
    <cellStyle name="標準 20 2 3 4 14" xfId="18433"/>
    <cellStyle name="標準 20 2 3 4 14 2" xfId="40115"/>
    <cellStyle name="標準 20 2 3 4 14 3" xfId="28891"/>
    <cellStyle name="標準 20 2 3 4 15" xfId="32717"/>
    <cellStyle name="標準 20 2 3 4 16" xfId="21272"/>
    <cellStyle name="標準 20 2 3 4 2" xfId="7335"/>
    <cellStyle name="標準 20 2 3 4 2 10" xfId="11044"/>
    <cellStyle name="標準 20 2 3 4 2 10 2" xfId="33621"/>
    <cellStyle name="標準 20 2 3 4 2 10 3" xfId="22267"/>
    <cellStyle name="標準 20 2 3 4 2 11" xfId="18437"/>
    <cellStyle name="標準 20 2 3 4 2 11 2" xfId="36743"/>
    <cellStyle name="標準 20 2 3 4 2 11 3" xfId="25519"/>
    <cellStyle name="標準 20 2 3 4 2 12" xfId="29037"/>
    <cellStyle name="標準 20 2 3 4 2 12 2" xfId="40261"/>
    <cellStyle name="標準 20 2 3 4 2 13" xfId="32718"/>
    <cellStyle name="標準 20 2 3 4 2 14" xfId="21273"/>
    <cellStyle name="標準 20 2 3 4 2 2" xfId="7493"/>
    <cellStyle name="標準 20 2 3 4 2 2 2" xfId="8637"/>
    <cellStyle name="標準 20 2 3 4 2 2 2 2" xfId="9753"/>
    <cellStyle name="標準 20 2 3 4 2 2 2 2 2" xfId="13367"/>
    <cellStyle name="標準 20 2 3 4 2 2 2 2 2 2" xfId="39066"/>
    <cellStyle name="標準 20 2 3 4 2 2 2 2 2 3" xfId="27842"/>
    <cellStyle name="標準 20 2 3 4 2 2 2 2 3" xfId="18440"/>
    <cellStyle name="標準 20 2 3 4 2 2 2 2 3 2" xfId="42584"/>
    <cellStyle name="標準 20 2 3 4 2 2 2 2 3 3" xfId="31360"/>
    <cellStyle name="標準 20 2 3 4 2 2 2 2 4" xfId="35461"/>
    <cellStyle name="標準 20 2 3 4 2 2 2 2 5" xfId="24234"/>
    <cellStyle name="標準 20 2 3 4 2 2 2 3" xfId="10695"/>
    <cellStyle name="標準 20 2 3 4 2 2 2 3 2" xfId="14274"/>
    <cellStyle name="標準 20 2 3 4 2 2 2 3 2 2" xfId="39973"/>
    <cellStyle name="標準 20 2 3 4 2 2 2 3 2 3" xfId="28749"/>
    <cellStyle name="標準 20 2 3 4 2 2 2 3 3" xfId="18441"/>
    <cellStyle name="標準 20 2 3 4 2 2 2 3 3 2" xfId="43491"/>
    <cellStyle name="標準 20 2 3 4 2 2 2 3 3 3" xfId="32267"/>
    <cellStyle name="標準 20 2 3 4 2 2 2 3 4" xfId="34893"/>
    <cellStyle name="標準 20 2 3 4 2 2 2 3 5" xfId="23539"/>
    <cellStyle name="標準 20 2 3 4 2 2 2 4" xfId="12316"/>
    <cellStyle name="標準 20 2 3 4 2 2 2 4 2" xfId="38015"/>
    <cellStyle name="標準 20 2 3 4 2 2 2 4 3" xfId="26791"/>
    <cellStyle name="標準 20 2 3 4 2 2 2 5" xfId="18439"/>
    <cellStyle name="標準 20 2 3 4 2 2 2 5 2" xfId="41533"/>
    <cellStyle name="標準 20 2 3 4 2 2 2 5 3" xfId="30309"/>
    <cellStyle name="標準 20 2 3 4 2 2 2 6" xfId="33395"/>
    <cellStyle name="標準 20 2 3 4 2 2 2 7" xfId="21950"/>
    <cellStyle name="標準 20 2 3 4 2 2 3" xfId="9073"/>
    <cellStyle name="標準 20 2 3 4 2 2 3 2" xfId="12691"/>
    <cellStyle name="標準 20 2 3 4 2 2 3 2 2" xfId="38390"/>
    <cellStyle name="標準 20 2 3 4 2 2 3 2 3" xfId="27166"/>
    <cellStyle name="標準 20 2 3 4 2 2 3 3" xfId="18442"/>
    <cellStyle name="標準 20 2 3 4 2 2 3 3 2" xfId="41908"/>
    <cellStyle name="標準 20 2 3 4 2 2 3 3 3" xfId="30684"/>
    <cellStyle name="標準 20 2 3 4 2 2 3 4" xfId="35460"/>
    <cellStyle name="標準 20 2 3 4 2 2 3 5" xfId="24233"/>
    <cellStyle name="標準 20 2 3 4 2 2 4" xfId="10015"/>
    <cellStyle name="標準 20 2 3 4 2 2 4 2" xfId="13598"/>
    <cellStyle name="標準 20 2 3 4 2 2 4 2 2" xfId="39297"/>
    <cellStyle name="標準 20 2 3 4 2 2 4 2 3" xfId="28073"/>
    <cellStyle name="標準 20 2 3 4 2 2 4 3" xfId="18443"/>
    <cellStyle name="標準 20 2 3 4 2 2 4 3 2" xfId="42815"/>
    <cellStyle name="標準 20 2 3 4 2 2 4 3 3" xfId="31591"/>
    <cellStyle name="標準 20 2 3 4 2 2 4 4" xfId="36452"/>
    <cellStyle name="標準 20 2 3 4 2 2 4 5" xfId="25225"/>
    <cellStyle name="標準 20 2 3 4 2 2 5" xfId="11186"/>
    <cellStyle name="標準 20 2 3 4 2 2 5 2" xfId="33763"/>
    <cellStyle name="標準 20 2 3 4 2 2 5 3" xfId="22409"/>
    <cellStyle name="標準 20 2 3 4 2 2 6" xfId="18438"/>
    <cellStyle name="標準 20 2 3 4 2 2 6 2" xfId="36885"/>
    <cellStyle name="標準 20 2 3 4 2 2 6 3" xfId="25661"/>
    <cellStyle name="標準 20 2 3 4 2 2 7" xfId="29179"/>
    <cellStyle name="標準 20 2 3 4 2 2 7 2" xfId="40403"/>
    <cellStyle name="標準 20 2 3 4 2 2 8" xfId="32719"/>
    <cellStyle name="標準 20 2 3 4 2 2 9" xfId="21274"/>
    <cellStyle name="標準 20 2 3 4 2 3" xfId="7719"/>
    <cellStyle name="標準 20 2 3 4 2 3 2" xfId="9501"/>
    <cellStyle name="標準 20 2 3 4 2 3 2 2" xfId="13115"/>
    <cellStyle name="標準 20 2 3 4 2 3 2 2 2" xfId="38814"/>
    <cellStyle name="標準 20 2 3 4 2 3 2 2 3" xfId="27590"/>
    <cellStyle name="標準 20 2 3 4 2 3 2 3" xfId="18445"/>
    <cellStyle name="標準 20 2 3 4 2 3 2 3 2" xfId="42332"/>
    <cellStyle name="標準 20 2 3 4 2 3 2 3 3" xfId="31108"/>
    <cellStyle name="標準 20 2 3 4 2 3 2 4" xfId="35462"/>
    <cellStyle name="標準 20 2 3 4 2 3 2 5" xfId="24235"/>
    <cellStyle name="標準 20 2 3 4 2 3 3" xfId="10443"/>
    <cellStyle name="標準 20 2 3 4 2 3 3 2" xfId="14022"/>
    <cellStyle name="標準 20 2 3 4 2 3 3 2 2" xfId="39721"/>
    <cellStyle name="標準 20 2 3 4 2 3 3 2 3" xfId="28497"/>
    <cellStyle name="標準 20 2 3 4 2 3 3 3" xfId="18446"/>
    <cellStyle name="標準 20 2 3 4 2 3 3 3 2" xfId="43239"/>
    <cellStyle name="標準 20 2 3 4 2 3 3 3 3" xfId="32015"/>
    <cellStyle name="標準 20 2 3 4 2 3 3 4" xfId="33989"/>
    <cellStyle name="標準 20 2 3 4 2 3 3 5" xfId="22635"/>
    <cellStyle name="標準 20 2 3 4 2 3 4" xfId="11412"/>
    <cellStyle name="標準 20 2 3 4 2 3 4 2" xfId="37111"/>
    <cellStyle name="標準 20 2 3 4 2 3 4 3" xfId="25887"/>
    <cellStyle name="標準 20 2 3 4 2 3 5" xfId="18444"/>
    <cellStyle name="標準 20 2 3 4 2 3 5 2" xfId="40629"/>
    <cellStyle name="標準 20 2 3 4 2 3 5 3" xfId="29405"/>
    <cellStyle name="標準 20 2 3 4 2 3 6" xfId="33143"/>
    <cellStyle name="標準 20 2 3 4 2 3 7" xfId="21698"/>
    <cellStyle name="標準 20 2 3 4 2 4" xfId="7945"/>
    <cellStyle name="標準 20 2 3 4 2 4 2" xfId="11638"/>
    <cellStyle name="標準 20 2 3 4 2 4 2 2" xfId="37337"/>
    <cellStyle name="標準 20 2 3 4 2 4 2 3" xfId="26113"/>
    <cellStyle name="標準 20 2 3 4 2 4 3" xfId="18447"/>
    <cellStyle name="標準 20 2 3 4 2 4 3 2" xfId="40855"/>
    <cellStyle name="標準 20 2 3 4 2 4 3 3" xfId="29631"/>
    <cellStyle name="標準 20 2 3 4 2 4 4" xfId="34215"/>
    <cellStyle name="標準 20 2 3 4 2 4 5" xfId="22861"/>
    <cellStyle name="標準 20 2 3 4 2 5" xfId="8185"/>
    <cellStyle name="標準 20 2 3 4 2 5 2" xfId="11864"/>
    <cellStyle name="標準 20 2 3 4 2 5 2 2" xfId="37563"/>
    <cellStyle name="標準 20 2 3 4 2 5 2 3" xfId="26339"/>
    <cellStyle name="標準 20 2 3 4 2 5 3" xfId="18448"/>
    <cellStyle name="標準 20 2 3 4 2 5 3 2" xfId="41081"/>
    <cellStyle name="標準 20 2 3 4 2 5 3 3" xfId="29857"/>
    <cellStyle name="標準 20 2 3 4 2 5 4" xfId="34441"/>
    <cellStyle name="標準 20 2 3 4 2 5 5" xfId="23087"/>
    <cellStyle name="標準 20 2 3 4 2 6" xfId="8385"/>
    <cellStyle name="標準 20 2 3 4 2 6 2" xfId="12064"/>
    <cellStyle name="標準 20 2 3 4 2 6 2 2" xfId="37763"/>
    <cellStyle name="標準 20 2 3 4 2 6 2 3" xfId="26539"/>
    <cellStyle name="標準 20 2 3 4 2 6 3" xfId="18449"/>
    <cellStyle name="標準 20 2 3 4 2 6 3 2" xfId="41281"/>
    <cellStyle name="標準 20 2 3 4 2 6 3 3" xfId="30057"/>
    <cellStyle name="標準 20 2 3 4 2 6 4" xfId="34641"/>
    <cellStyle name="標準 20 2 3 4 2 6 5" xfId="23287"/>
    <cellStyle name="標準 20 2 3 4 2 7" xfId="8863"/>
    <cellStyle name="標準 20 2 3 4 2 7 2" xfId="12542"/>
    <cellStyle name="標準 20 2 3 4 2 7 2 2" xfId="38241"/>
    <cellStyle name="標準 20 2 3 4 2 7 2 3" xfId="27017"/>
    <cellStyle name="標準 20 2 3 4 2 7 3" xfId="18450"/>
    <cellStyle name="標準 20 2 3 4 2 7 3 2" xfId="41759"/>
    <cellStyle name="標準 20 2 3 4 2 7 3 3" xfId="30535"/>
    <cellStyle name="標準 20 2 3 4 2 7 4" xfId="35119"/>
    <cellStyle name="標準 20 2 3 4 2 7 5" xfId="23765"/>
    <cellStyle name="標準 20 2 3 4 2 8" xfId="9072"/>
    <cellStyle name="標準 20 2 3 4 2 8 2" xfId="12690"/>
    <cellStyle name="標準 20 2 3 4 2 8 2 2" xfId="38389"/>
    <cellStyle name="標準 20 2 3 4 2 8 2 3" xfId="27165"/>
    <cellStyle name="標準 20 2 3 4 2 8 3" xfId="18451"/>
    <cellStyle name="標準 20 2 3 4 2 8 3 2" xfId="41907"/>
    <cellStyle name="標準 20 2 3 4 2 8 3 3" xfId="30683"/>
    <cellStyle name="標準 20 2 3 4 2 8 4" xfId="35459"/>
    <cellStyle name="標準 20 2 3 4 2 8 5" xfId="24232"/>
    <cellStyle name="標準 20 2 3 4 2 9" xfId="10014"/>
    <cellStyle name="標準 20 2 3 4 2 9 2" xfId="13597"/>
    <cellStyle name="標準 20 2 3 4 2 9 2 2" xfId="39296"/>
    <cellStyle name="標準 20 2 3 4 2 9 2 3" xfId="28072"/>
    <cellStyle name="標準 20 2 3 4 2 9 3" xfId="18452"/>
    <cellStyle name="標準 20 2 3 4 2 9 3 2" xfId="42814"/>
    <cellStyle name="標準 20 2 3 4 2 9 3 3" xfId="31590"/>
    <cellStyle name="標準 20 2 3 4 2 9 4" xfId="36200"/>
    <cellStyle name="標準 20 2 3 4 2 9 5" xfId="24973"/>
    <cellStyle name="標準 20 2 3 4 3" xfId="7551"/>
    <cellStyle name="標準 20 2 3 4 3 10" xfId="29237"/>
    <cellStyle name="標準 20 2 3 4 3 10 2" xfId="40461"/>
    <cellStyle name="標準 20 2 3 4 3 11" xfId="32720"/>
    <cellStyle name="標準 20 2 3 4 3 12" xfId="21275"/>
    <cellStyle name="標準 20 2 3 4 3 2" xfId="7777"/>
    <cellStyle name="標準 20 2 3 4 3 2 2" xfId="8695"/>
    <cellStyle name="標準 20 2 3 4 3 2 2 2" xfId="9811"/>
    <cellStyle name="標準 20 2 3 4 3 2 2 2 2" xfId="13425"/>
    <cellStyle name="標準 20 2 3 4 3 2 2 2 2 2" xfId="39124"/>
    <cellStyle name="標準 20 2 3 4 3 2 2 2 2 3" xfId="27900"/>
    <cellStyle name="標準 20 2 3 4 3 2 2 2 3" xfId="18456"/>
    <cellStyle name="標準 20 2 3 4 3 2 2 2 3 2" xfId="42642"/>
    <cellStyle name="標準 20 2 3 4 3 2 2 2 3 3" xfId="31418"/>
    <cellStyle name="標準 20 2 3 4 3 2 2 2 4" xfId="35465"/>
    <cellStyle name="標準 20 2 3 4 3 2 2 2 5" xfId="24238"/>
    <cellStyle name="標準 20 2 3 4 3 2 2 3" xfId="10753"/>
    <cellStyle name="標準 20 2 3 4 3 2 2 3 2" xfId="14332"/>
    <cellStyle name="標準 20 2 3 4 3 2 2 3 2 2" xfId="40031"/>
    <cellStyle name="標準 20 2 3 4 3 2 2 3 2 3" xfId="28807"/>
    <cellStyle name="標準 20 2 3 4 3 2 2 3 3" xfId="18457"/>
    <cellStyle name="標準 20 2 3 4 3 2 2 3 3 2" xfId="43549"/>
    <cellStyle name="標準 20 2 3 4 3 2 2 3 3 3" xfId="32325"/>
    <cellStyle name="標準 20 2 3 4 3 2 2 3 4" xfId="34951"/>
    <cellStyle name="標準 20 2 3 4 3 2 2 3 5" xfId="23597"/>
    <cellStyle name="標準 20 2 3 4 3 2 2 4" xfId="12374"/>
    <cellStyle name="標準 20 2 3 4 3 2 2 4 2" xfId="38073"/>
    <cellStyle name="標準 20 2 3 4 3 2 2 4 3" xfId="26849"/>
    <cellStyle name="標準 20 2 3 4 3 2 2 5" xfId="18455"/>
    <cellStyle name="標準 20 2 3 4 3 2 2 5 2" xfId="41591"/>
    <cellStyle name="標準 20 2 3 4 3 2 2 5 3" xfId="30367"/>
    <cellStyle name="標準 20 2 3 4 3 2 2 6" xfId="33453"/>
    <cellStyle name="標準 20 2 3 4 3 2 2 7" xfId="22008"/>
    <cellStyle name="標準 20 2 3 4 3 2 3" xfId="9075"/>
    <cellStyle name="標準 20 2 3 4 3 2 3 2" xfId="12693"/>
    <cellStyle name="標準 20 2 3 4 3 2 3 2 2" xfId="38392"/>
    <cellStyle name="標準 20 2 3 4 3 2 3 2 3" xfId="27168"/>
    <cellStyle name="標準 20 2 3 4 3 2 3 3" xfId="18458"/>
    <cellStyle name="標準 20 2 3 4 3 2 3 3 2" xfId="41910"/>
    <cellStyle name="標準 20 2 3 4 3 2 3 3 3" xfId="30686"/>
    <cellStyle name="標準 20 2 3 4 3 2 3 4" xfId="35464"/>
    <cellStyle name="標準 20 2 3 4 3 2 3 5" xfId="24237"/>
    <cellStyle name="標準 20 2 3 4 3 2 4" xfId="10017"/>
    <cellStyle name="標準 20 2 3 4 3 2 4 2" xfId="13600"/>
    <cellStyle name="標準 20 2 3 4 3 2 4 2 2" xfId="39299"/>
    <cellStyle name="標準 20 2 3 4 3 2 4 2 3" xfId="28075"/>
    <cellStyle name="標準 20 2 3 4 3 2 4 3" xfId="18459"/>
    <cellStyle name="標準 20 2 3 4 3 2 4 3 2" xfId="42817"/>
    <cellStyle name="標準 20 2 3 4 3 2 4 3 3" xfId="31593"/>
    <cellStyle name="標準 20 2 3 4 3 2 4 4" xfId="36510"/>
    <cellStyle name="標準 20 2 3 4 3 2 4 5" xfId="25283"/>
    <cellStyle name="標準 20 2 3 4 3 2 5" xfId="11470"/>
    <cellStyle name="標準 20 2 3 4 3 2 5 2" xfId="34047"/>
    <cellStyle name="標準 20 2 3 4 3 2 5 3" xfId="22693"/>
    <cellStyle name="標準 20 2 3 4 3 2 6" xfId="18454"/>
    <cellStyle name="標準 20 2 3 4 3 2 6 2" xfId="37169"/>
    <cellStyle name="標準 20 2 3 4 3 2 6 3" xfId="25945"/>
    <cellStyle name="標準 20 2 3 4 3 2 7" xfId="29463"/>
    <cellStyle name="標準 20 2 3 4 3 2 7 2" xfId="40687"/>
    <cellStyle name="標準 20 2 3 4 3 2 8" xfId="32721"/>
    <cellStyle name="標準 20 2 3 4 3 2 9" xfId="21276"/>
    <cellStyle name="標準 20 2 3 4 3 3" xfId="8003"/>
    <cellStyle name="標準 20 2 3 4 3 3 2" xfId="9585"/>
    <cellStyle name="標準 20 2 3 4 3 3 2 2" xfId="13199"/>
    <cellStyle name="標準 20 2 3 4 3 3 2 2 2" xfId="38898"/>
    <cellStyle name="標準 20 2 3 4 3 3 2 2 3" xfId="27674"/>
    <cellStyle name="標準 20 2 3 4 3 3 2 3" xfId="18461"/>
    <cellStyle name="標準 20 2 3 4 3 3 2 3 2" xfId="42416"/>
    <cellStyle name="標準 20 2 3 4 3 3 2 3 3" xfId="31192"/>
    <cellStyle name="標準 20 2 3 4 3 3 2 4" xfId="35466"/>
    <cellStyle name="標準 20 2 3 4 3 3 2 5" xfId="24239"/>
    <cellStyle name="標準 20 2 3 4 3 3 3" xfId="10527"/>
    <cellStyle name="標準 20 2 3 4 3 3 3 2" xfId="14106"/>
    <cellStyle name="標準 20 2 3 4 3 3 3 2 2" xfId="39805"/>
    <cellStyle name="標準 20 2 3 4 3 3 3 2 3" xfId="28581"/>
    <cellStyle name="標準 20 2 3 4 3 3 3 3" xfId="18462"/>
    <cellStyle name="標準 20 2 3 4 3 3 3 3 2" xfId="43323"/>
    <cellStyle name="標準 20 2 3 4 3 3 3 3 3" xfId="32099"/>
    <cellStyle name="標準 20 2 3 4 3 3 3 4" xfId="34273"/>
    <cellStyle name="標準 20 2 3 4 3 3 3 5" xfId="22919"/>
    <cellStyle name="標準 20 2 3 4 3 3 4" xfId="11696"/>
    <cellStyle name="標準 20 2 3 4 3 3 4 2" xfId="37395"/>
    <cellStyle name="標準 20 2 3 4 3 3 4 3" xfId="26171"/>
    <cellStyle name="標準 20 2 3 4 3 3 5" xfId="18460"/>
    <cellStyle name="標準 20 2 3 4 3 3 5 2" xfId="40913"/>
    <cellStyle name="標準 20 2 3 4 3 3 5 3" xfId="29689"/>
    <cellStyle name="標準 20 2 3 4 3 3 6" xfId="33227"/>
    <cellStyle name="標準 20 2 3 4 3 3 7" xfId="21782"/>
    <cellStyle name="標準 20 2 3 4 3 4" xfId="8243"/>
    <cellStyle name="標準 20 2 3 4 3 4 2" xfId="11922"/>
    <cellStyle name="標準 20 2 3 4 3 4 2 2" xfId="37621"/>
    <cellStyle name="標準 20 2 3 4 3 4 2 3" xfId="26397"/>
    <cellStyle name="標準 20 2 3 4 3 4 3" xfId="18463"/>
    <cellStyle name="標準 20 2 3 4 3 4 3 2" xfId="41139"/>
    <cellStyle name="標準 20 2 3 4 3 4 3 3" xfId="29915"/>
    <cellStyle name="標準 20 2 3 4 3 4 4" xfId="34499"/>
    <cellStyle name="標準 20 2 3 4 3 4 5" xfId="23145"/>
    <cellStyle name="標準 20 2 3 4 3 5" xfId="8469"/>
    <cellStyle name="標準 20 2 3 4 3 5 2" xfId="12148"/>
    <cellStyle name="標準 20 2 3 4 3 5 2 2" xfId="37847"/>
    <cellStyle name="標準 20 2 3 4 3 5 2 3" xfId="26623"/>
    <cellStyle name="標準 20 2 3 4 3 5 3" xfId="18464"/>
    <cellStyle name="標準 20 2 3 4 3 5 3 2" xfId="41365"/>
    <cellStyle name="標準 20 2 3 4 3 5 3 3" xfId="30141"/>
    <cellStyle name="標準 20 2 3 4 3 5 4" xfId="34725"/>
    <cellStyle name="標準 20 2 3 4 3 5 5" xfId="23371"/>
    <cellStyle name="標準 20 2 3 4 3 6" xfId="9074"/>
    <cellStyle name="標準 20 2 3 4 3 6 2" xfId="12692"/>
    <cellStyle name="標準 20 2 3 4 3 6 2 2" xfId="38391"/>
    <cellStyle name="標準 20 2 3 4 3 6 2 3" xfId="27167"/>
    <cellStyle name="標準 20 2 3 4 3 6 3" xfId="18465"/>
    <cellStyle name="標準 20 2 3 4 3 6 3 2" xfId="41909"/>
    <cellStyle name="標準 20 2 3 4 3 6 3 3" xfId="30685"/>
    <cellStyle name="標準 20 2 3 4 3 6 4" xfId="35463"/>
    <cellStyle name="標準 20 2 3 4 3 6 5" xfId="24236"/>
    <cellStyle name="標準 20 2 3 4 3 7" xfId="10016"/>
    <cellStyle name="標準 20 2 3 4 3 7 2" xfId="13599"/>
    <cellStyle name="標準 20 2 3 4 3 7 2 2" xfId="39298"/>
    <cellStyle name="標準 20 2 3 4 3 7 2 3" xfId="28074"/>
    <cellStyle name="標準 20 2 3 4 3 7 3" xfId="18466"/>
    <cellStyle name="標準 20 2 3 4 3 7 3 2" xfId="42816"/>
    <cellStyle name="標準 20 2 3 4 3 7 3 3" xfId="31592"/>
    <cellStyle name="標準 20 2 3 4 3 7 4" xfId="36284"/>
    <cellStyle name="標準 20 2 3 4 3 7 5" xfId="25057"/>
    <cellStyle name="標準 20 2 3 4 3 8" xfId="11244"/>
    <cellStyle name="標準 20 2 3 4 3 8 2" xfId="33821"/>
    <cellStyle name="標準 20 2 3 4 3 8 3" xfId="22467"/>
    <cellStyle name="標準 20 2 3 4 3 9" xfId="18453"/>
    <cellStyle name="標準 20 2 3 4 3 9 2" xfId="36943"/>
    <cellStyle name="標準 20 2 3 4 3 9 3" xfId="25719"/>
    <cellStyle name="標準 20 2 3 4 4" xfId="7408"/>
    <cellStyle name="標準 20 2 3 4 4 2" xfId="8553"/>
    <cellStyle name="標準 20 2 3 4 4 2 2" xfId="9669"/>
    <cellStyle name="標準 20 2 3 4 4 2 2 2" xfId="13283"/>
    <cellStyle name="標準 20 2 3 4 4 2 2 2 2" xfId="38982"/>
    <cellStyle name="標準 20 2 3 4 4 2 2 2 3" xfId="27758"/>
    <cellStyle name="標準 20 2 3 4 4 2 2 3" xfId="18469"/>
    <cellStyle name="標準 20 2 3 4 4 2 2 3 2" xfId="42500"/>
    <cellStyle name="標準 20 2 3 4 4 2 2 3 3" xfId="31276"/>
    <cellStyle name="標準 20 2 3 4 4 2 2 4" xfId="35468"/>
    <cellStyle name="標準 20 2 3 4 4 2 2 5" xfId="24241"/>
    <cellStyle name="標準 20 2 3 4 4 2 3" xfId="10611"/>
    <cellStyle name="標準 20 2 3 4 4 2 3 2" xfId="14190"/>
    <cellStyle name="標準 20 2 3 4 4 2 3 2 2" xfId="39889"/>
    <cellStyle name="標準 20 2 3 4 4 2 3 2 3" xfId="28665"/>
    <cellStyle name="標準 20 2 3 4 4 2 3 3" xfId="18470"/>
    <cellStyle name="標準 20 2 3 4 4 2 3 3 2" xfId="43407"/>
    <cellStyle name="標準 20 2 3 4 4 2 3 3 3" xfId="32183"/>
    <cellStyle name="標準 20 2 3 4 4 2 3 4" xfId="34809"/>
    <cellStyle name="標準 20 2 3 4 4 2 3 5" xfId="23455"/>
    <cellStyle name="標準 20 2 3 4 4 2 4" xfId="12232"/>
    <cellStyle name="標準 20 2 3 4 4 2 4 2" xfId="37931"/>
    <cellStyle name="標準 20 2 3 4 4 2 4 3" xfId="26707"/>
    <cellStyle name="標準 20 2 3 4 4 2 5" xfId="18468"/>
    <cellStyle name="標準 20 2 3 4 4 2 5 2" xfId="41449"/>
    <cellStyle name="標準 20 2 3 4 4 2 5 3" xfId="30225"/>
    <cellStyle name="標準 20 2 3 4 4 2 6" xfId="33311"/>
    <cellStyle name="標準 20 2 3 4 4 2 7" xfId="21866"/>
    <cellStyle name="標準 20 2 3 4 4 3" xfId="9076"/>
    <cellStyle name="標準 20 2 3 4 4 3 2" xfId="12694"/>
    <cellStyle name="標準 20 2 3 4 4 3 2 2" xfId="38393"/>
    <cellStyle name="標準 20 2 3 4 4 3 2 3" xfId="27169"/>
    <cellStyle name="標準 20 2 3 4 4 3 3" xfId="18471"/>
    <cellStyle name="標準 20 2 3 4 4 3 3 2" xfId="41911"/>
    <cellStyle name="標準 20 2 3 4 4 3 3 3" xfId="30687"/>
    <cellStyle name="標準 20 2 3 4 4 3 4" xfId="35467"/>
    <cellStyle name="標準 20 2 3 4 4 3 5" xfId="24240"/>
    <cellStyle name="標準 20 2 3 4 4 4" xfId="10018"/>
    <cellStyle name="標準 20 2 3 4 4 4 2" xfId="13601"/>
    <cellStyle name="標準 20 2 3 4 4 4 2 2" xfId="39300"/>
    <cellStyle name="標準 20 2 3 4 4 4 2 3" xfId="28076"/>
    <cellStyle name="標準 20 2 3 4 4 4 3" xfId="18472"/>
    <cellStyle name="標準 20 2 3 4 4 4 3 2" xfId="42818"/>
    <cellStyle name="標準 20 2 3 4 4 4 3 3" xfId="31594"/>
    <cellStyle name="標準 20 2 3 4 4 4 4" xfId="36368"/>
    <cellStyle name="標準 20 2 3 4 4 4 5" xfId="25141"/>
    <cellStyle name="標準 20 2 3 4 4 5" xfId="11102"/>
    <cellStyle name="標準 20 2 3 4 4 5 2" xfId="33679"/>
    <cellStyle name="標準 20 2 3 4 4 5 3" xfId="22325"/>
    <cellStyle name="標準 20 2 3 4 4 6" xfId="18467"/>
    <cellStyle name="標準 20 2 3 4 4 6 2" xfId="36801"/>
    <cellStyle name="標準 20 2 3 4 4 6 3" xfId="25577"/>
    <cellStyle name="標準 20 2 3 4 4 7" xfId="29095"/>
    <cellStyle name="標準 20 2 3 4 4 7 2" xfId="40319"/>
    <cellStyle name="標準 20 2 3 4 4 8" xfId="32722"/>
    <cellStyle name="標準 20 2 3 4 4 9" xfId="21277"/>
    <cellStyle name="標準 20 2 3 4 5" xfId="7635"/>
    <cellStyle name="標準 20 2 3 4 5 2" xfId="9443"/>
    <cellStyle name="標準 20 2 3 4 5 2 2" xfId="13057"/>
    <cellStyle name="標準 20 2 3 4 5 2 2 2" xfId="38756"/>
    <cellStyle name="標準 20 2 3 4 5 2 2 3" xfId="27532"/>
    <cellStyle name="標準 20 2 3 4 5 2 3" xfId="18474"/>
    <cellStyle name="標準 20 2 3 4 5 2 3 2" xfId="42274"/>
    <cellStyle name="標準 20 2 3 4 5 2 3 3" xfId="31050"/>
    <cellStyle name="標準 20 2 3 4 5 2 4" xfId="35469"/>
    <cellStyle name="標準 20 2 3 4 5 2 5" xfId="24242"/>
    <cellStyle name="標準 20 2 3 4 5 3" xfId="10385"/>
    <cellStyle name="標準 20 2 3 4 5 3 2" xfId="13964"/>
    <cellStyle name="標準 20 2 3 4 5 3 2 2" xfId="39663"/>
    <cellStyle name="標準 20 2 3 4 5 3 2 3" xfId="28439"/>
    <cellStyle name="標準 20 2 3 4 5 3 3" xfId="18475"/>
    <cellStyle name="標準 20 2 3 4 5 3 3 2" xfId="43181"/>
    <cellStyle name="標準 20 2 3 4 5 3 3 3" xfId="31957"/>
    <cellStyle name="標準 20 2 3 4 5 3 4" xfId="33905"/>
    <cellStyle name="標準 20 2 3 4 5 3 5" xfId="22551"/>
    <cellStyle name="標準 20 2 3 4 5 4" xfId="11328"/>
    <cellStyle name="標準 20 2 3 4 5 4 2" xfId="37027"/>
    <cellStyle name="標準 20 2 3 4 5 4 3" xfId="25803"/>
    <cellStyle name="標準 20 2 3 4 5 5" xfId="18473"/>
    <cellStyle name="標準 20 2 3 4 5 5 2" xfId="40545"/>
    <cellStyle name="標準 20 2 3 4 5 5 3" xfId="29321"/>
    <cellStyle name="標準 20 2 3 4 5 6" xfId="33085"/>
    <cellStyle name="標準 20 2 3 4 5 7" xfId="21640"/>
    <cellStyle name="標準 20 2 3 4 6" xfId="7861"/>
    <cellStyle name="標準 20 2 3 4 6 2" xfId="11554"/>
    <cellStyle name="標準 20 2 3 4 6 2 2" xfId="35458"/>
    <cellStyle name="標準 20 2 3 4 6 2 3" xfId="24231"/>
    <cellStyle name="標準 20 2 3 4 6 3" xfId="18476"/>
    <cellStyle name="標準 20 2 3 4 6 3 2" xfId="37253"/>
    <cellStyle name="標準 20 2 3 4 6 3 3" xfId="26029"/>
    <cellStyle name="標準 20 2 3 4 6 4" xfId="29547"/>
    <cellStyle name="標準 20 2 3 4 6 4 2" xfId="40771"/>
    <cellStyle name="標準 20 2 3 4 6 5" xfId="34131"/>
    <cellStyle name="標準 20 2 3 4 6 6" xfId="22777"/>
    <cellStyle name="標準 20 2 3 4 7" xfId="8100"/>
    <cellStyle name="標準 20 2 3 4 7 2" xfId="11780"/>
    <cellStyle name="標準 20 2 3 4 7 2 2" xfId="37479"/>
    <cellStyle name="標準 20 2 3 4 7 2 3" xfId="26255"/>
    <cellStyle name="標準 20 2 3 4 7 3" xfId="18477"/>
    <cellStyle name="標準 20 2 3 4 7 3 2" xfId="40997"/>
    <cellStyle name="標準 20 2 3 4 7 3 3" xfId="29773"/>
    <cellStyle name="標準 20 2 3 4 7 4" xfId="34357"/>
    <cellStyle name="標準 20 2 3 4 7 5" xfId="23003"/>
    <cellStyle name="標準 20 2 3 4 8" xfId="8327"/>
    <cellStyle name="標準 20 2 3 4 8 2" xfId="12006"/>
    <cellStyle name="標準 20 2 3 4 8 2 2" xfId="37705"/>
    <cellStyle name="標準 20 2 3 4 8 2 3" xfId="26481"/>
    <cellStyle name="標準 20 2 3 4 8 3" xfId="18478"/>
    <cellStyle name="標準 20 2 3 4 8 3 2" xfId="41223"/>
    <cellStyle name="標準 20 2 3 4 8 3 3" xfId="29999"/>
    <cellStyle name="標準 20 2 3 4 8 4" xfId="34583"/>
    <cellStyle name="標準 20 2 3 4 8 5" xfId="23229"/>
    <cellStyle name="標準 20 2 3 4 9" xfId="8779"/>
    <cellStyle name="標準 20 2 3 4 9 2" xfId="12458"/>
    <cellStyle name="標準 20 2 3 4 9 2 2" xfId="38157"/>
    <cellStyle name="標準 20 2 3 4 9 2 3" xfId="26933"/>
    <cellStyle name="標準 20 2 3 4 9 3" xfId="18479"/>
    <cellStyle name="標準 20 2 3 4 9 3 2" xfId="41675"/>
    <cellStyle name="標準 20 2 3 4 9 3 3" xfId="30451"/>
    <cellStyle name="標準 20 2 3 4 9 4" xfId="35035"/>
    <cellStyle name="標準 20 2 3 4 9 5" xfId="23681"/>
    <cellStyle name="標準 20 2 3 5" xfId="7290"/>
    <cellStyle name="標準 20 2 3 5 10" xfId="11002"/>
    <cellStyle name="標準 20 2 3 5 10 2" xfId="33579"/>
    <cellStyle name="標準 20 2 3 5 10 3" xfId="22225"/>
    <cellStyle name="標準 20 2 3 5 11" xfId="18480"/>
    <cellStyle name="標準 20 2 3 5 11 2" xfId="36701"/>
    <cellStyle name="標準 20 2 3 5 11 3" xfId="25477"/>
    <cellStyle name="標準 20 2 3 5 12" xfId="28995"/>
    <cellStyle name="標準 20 2 3 5 12 2" xfId="40219"/>
    <cellStyle name="標準 20 2 3 5 13" xfId="32723"/>
    <cellStyle name="標準 20 2 3 5 14" xfId="21278"/>
    <cellStyle name="標準 20 2 3 5 2" xfId="7451"/>
    <cellStyle name="標準 20 2 3 5 2 2" xfId="8595"/>
    <cellStyle name="標準 20 2 3 5 2 2 2" xfId="9711"/>
    <cellStyle name="標準 20 2 3 5 2 2 2 2" xfId="13325"/>
    <cellStyle name="標準 20 2 3 5 2 2 2 2 2" xfId="39024"/>
    <cellStyle name="標準 20 2 3 5 2 2 2 2 3" xfId="27800"/>
    <cellStyle name="標準 20 2 3 5 2 2 2 3" xfId="18483"/>
    <cellStyle name="標準 20 2 3 5 2 2 2 3 2" xfId="42542"/>
    <cellStyle name="標準 20 2 3 5 2 2 2 3 3" xfId="31318"/>
    <cellStyle name="標準 20 2 3 5 2 2 2 4" xfId="35472"/>
    <cellStyle name="標準 20 2 3 5 2 2 2 5" xfId="24245"/>
    <cellStyle name="標準 20 2 3 5 2 2 3" xfId="10653"/>
    <cellStyle name="標準 20 2 3 5 2 2 3 2" xfId="14232"/>
    <cellStyle name="標準 20 2 3 5 2 2 3 2 2" xfId="39931"/>
    <cellStyle name="標準 20 2 3 5 2 2 3 2 3" xfId="28707"/>
    <cellStyle name="標準 20 2 3 5 2 2 3 3" xfId="18484"/>
    <cellStyle name="標準 20 2 3 5 2 2 3 3 2" xfId="43449"/>
    <cellStyle name="標準 20 2 3 5 2 2 3 3 3" xfId="32225"/>
    <cellStyle name="標準 20 2 3 5 2 2 3 4" xfId="34851"/>
    <cellStyle name="標準 20 2 3 5 2 2 3 5" xfId="23497"/>
    <cellStyle name="標準 20 2 3 5 2 2 4" xfId="12274"/>
    <cellStyle name="標準 20 2 3 5 2 2 4 2" xfId="37973"/>
    <cellStyle name="標準 20 2 3 5 2 2 4 3" xfId="26749"/>
    <cellStyle name="標準 20 2 3 5 2 2 5" xfId="18482"/>
    <cellStyle name="標準 20 2 3 5 2 2 5 2" xfId="41491"/>
    <cellStyle name="標準 20 2 3 5 2 2 5 3" xfId="30267"/>
    <cellStyle name="標準 20 2 3 5 2 2 6" xfId="33353"/>
    <cellStyle name="標準 20 2 3 5 2 2 7" xfId="21908"/>
    <cellStyle name="標準 20 2 3 5 2 3" xfId="9078"/>
    <cellStyle name="標準 20 2 3 5 2 3 2" xfId="12696"/>
    <cellStyle name="標準 20 2 3 5 2 3 2 2" xfId="38395"/>
    <cellStyle name="標準 20 2 3 5 2 3 2 3" xfId="27171"/>
    <cellStyle name="標準 20 2 3 5 2 3 3" xfId="18485"/>
    <cellStyle name="標準 20 2 3 5 2 3 3 2" xfId="41913"/>
    <cellStyle name="標準 20 2 3 5 2 3 3 3" xfId="30689"/>
    <cellStyle name="標準 20 2 3 5 2 3 4" xfId="35471"/>
    <cellStyle name="標準 20 2 3 5 2 3 5" xfId="24244"/>
    <cellStyle name="標準 20 2 3 5 2 4" xfId="10020"/>
    <cellStyle name="標準 20 2 3 5 2 4 2" xfId="13603"/>
    <cellStyle name="標準 20 2 3 5 2 4 2 2" xfId="39302"/>
    <cellStyle name="標準 20 2 3 5 2 4 2 3" xfId="28078"/>
    <cellStyle name="標準 20 2 3 5 2 4 3" xfId="18486"/>
    <cellStyle name="標準 20 2 3 5 2 4 3 2" xfId="42820"/>
    <cellStyle name="標準 20 2 3 5 2 4 3 3" xfId="31596"/>
    <cellStyle name="標準 20 2 3 5 2 4 4" xfId="36410"/>
    <cellStyle name="標準 20 2 3 5 2 4 5" xfId="25183"/>
    <cellStyle name="標準 20 2 3 5 2 5" xfId="11144"/>
    <cellStyle name="標準 20 2 3 5 2 5 2" xfId="33721"/>
    <cellStyle name="標準 20 2 3 5 2 5 3" xfId="22367"/>
    <cellStyle name="標準 20 2 3 5 2 6" xfId="18481"/>
    <cellStyle name="標準 20 2 3 5 2 6 2" xfId="36843"/>
    <cellStyle name="標準 20 2 3 5 2 6 3" xfId="25619"/>
    <cellStyle name="標準 20 2 3 5 2 7" xfId="29137"/>
    <cellStyle name="標準 20 2 3 5 2 7 2" xfId="40361"/>
    <cellStyle name="標準 20 2 3 5 2 8" xfId="32724"/>
    <cellStyle name="標準 20 2 3 5 2 9" xfId="21279"/>
    <cellStyle name="標準 20 2 3 5 3" xfId="7677"/>
    <cellStyle name="標準 20 2 3 5 3 2" xfId="9459"/>
    <cellStyle name="標準 20 2 3 5 3 2 2" xfId="13073"/>
    <cellStyle name="標準 20 2 3 5 3 2 2 2" xfId="38772"/>
    <cellStyle name="標準 20 2 3 5 3 2 2 3" xfId="27548"/>
    <cellStyle name="標準 20 2 3 5 3 2 3" xfId="18488"/>
    <cellStyle name="標準 20 2 3 5 3 2 3 2" xfId="42290"/>
    <cellStyle name="標準 20 2 3 5 3 2 3 3" xfId="31066"/>
    <cellStyle name="標準 20 2 3 5 3 2 4" xfId="35473"/>
    <cellStyle name="標準 20 2 3 5 3 2 5" xfId="24246"/>
    <cellStyle name="標準 20 2 3 5 3 3" xfId="10401"/>
    <cellStyle name="標準 20 2 3 5 3 3 2" xfId="13980"/>
    <cellStyle name="標準 20 2 3 5 3 3 2 2" xfId="39679"/>
    <cellStyle name="標準 20 2 3 5 3 3 2 3" xfId="28455"/>
    <cellStyle name="標準 20 2 3 5 3 3 3" xfId="18489"/>
    <cellStyle name="標準 20 2 3 5 3 3 3 2" xfId="43197"/>
    <cellStyle name="標準 20 2 3 5 3 3 3 3" xfId="31973"/>
    <cellStyle name="標準 20 2 3 5 3 3 4" xfId="33947"/>
    <cellStyle name="標準 20 2 3 5 3 3 5" xfId="22593"/>
    <cellStyle name="標準 20 2 3 5 3 4" xfId="11370"/>
    <cellStyle name="標準 20 2 3 5 3 4 2" xfId="37069"/>
    <cellStyle name="標準 20 2 3 5 3 4 3" xfId="25845"/>
    <cellStyle name="標準 20 2 3 5 3 5" xfId="18487"/>
    <cellStyle name="標準 20 2 3 5 3 5 2" xfId="40587"/>
    <cellStyle name="標準 20 2 3 5 3 5 3" xfId="29363"/>
    <cellStyle name="標準 20 2 3 5 3 6" xfId="33101"/>
    <cellStyle name="標準 20 2 3 5 3 7" xfId="21656"/>
    <cellStyle name="標準 20 2 3 5 4" xfId="7903"/>
    <cellStyle name="標準 20 2 3 5 4 2" xfId="11596"/>
    <cellStyle name="標準 20 2 3 5 4 2 2" xfId="37295"/>
    <cellStyle name="標準 20 2 3 5 4 2 3" xfId="26071"/>
    <cellStyle name="標準 20 2 3 5 4 3" xfId="18490"/>
    <cellStyle name="標準 20 2 3 5 4 3 2" xfId="40813"/>
    <cellStyle name="標準 20 2 3 5 4 3 3" xfId="29589"/>
    <cellStyle name="標準 20 2 3 5 4 4" xfId="34173"/>
    <cellStyle name="標準 20 2 3 5 4 5" xfId="22819"/>
    <cellStyle name="標準 20 2 3 5 5" xfId="8143"/>
    <cellStyle name="標準 20 2 3 5 5 2" xfId="11822"/>
    <cellStyle name="標準 20 2 3 5 5 2 2" xfId="37521"/>
    <cellStyle name="標準 20 2 3 5 5 2 3" xfId="26297"/>
    <cellStyle name="標準 20 2 3 5 5 3" xfId="18491"/>
    <cellStyle name="標準 20 2 3 5 5 3 2" xfId="41039"/>
    <cellStyle name="標準 20 2 3 5 5 3 3" xfId="29815"/>
    <cellStyle name="標準 20 2 3 5 5 4" xfId="34399"/>
    <cellStyle name="標準 20 2 3 5 5 5" xfId="23045"/>
    <cellStyle name="標準 20 2 3 5 6" xfId="8343"/>
    <cellStyle name="標準 20 2 3 5 6 2" xfId="12022"/>
    <cellStyle name="標準 20 2 3 5 6 2 2" xfId="37721"/>
    <cellStyle name="標準 20 2 3 5 6 2 3" xfId="26497"/>
    <cellStyle name="標準 20 2 3 5 6 3" xfId="18492"/>
    <cellStyle name="標準 20 2 3 5 6 3 2" xfId="41239"/>
    <cellStyle name="標準 20 2 3 5 6 3 3" xfId="30015"/>
    <cellStyle name="標準 20 2 3 5 6 4" xfId="34599"/>
    <cellStyle name="標準 20 2 3 5 6 5" xfId="23245"/>
    <cellStyle name="標準 20 2 3 5 7" xfId="8821"/>
    <cellStyle name="標準 20 2 3 5 7 2" xfId="12500"/>
    <cellStyle name="標準 20 2 3 5 7 2 2" xfId="38199"/>
    <cellStyle name="標準 20 2 3 5 7 2 3" xfId="26975"/>
    <cellStyle name="標準 20 2 3 5 7 3" xfId="18493"/>
    <cellStyle name="標準 20 2 3 5 7 3 2" xfId="41717"/>
    <cellStyle name="標準 20 2 3 5 7 3 3" xfId="30493"/>
    <cellStyle name="標準 20 2 3 5 7 4" xfId="35077"/>
    <cellStyle name="標準 20 2 3 5 7 5" xfId="23723"/>
    <cellStyle name="標準 20 2 3 5 8" xfId="9077"/>
    <cellStyle name="標準 20 2 3 5 8 2" xfId="12695"/>
    <cellStyle name="標準 20 2 3 5 8 2 2" xfId="38394"/>
    <cellStyle name="標準 20 2 3 5 8 2 3" xfId="27170"/>
    <cellStyle name="標準 20 2 3 5 8 3" xfId="18494"/>
    <cellStyle name="標準 20 2 3 5 8 3 2" xfId="41912"/>
    <cellStyle name="標準 20 2 3 5 8 3 3" xfId="30688"/>
    <cellStyle name="標準 20 2 3 5 8 4" xfId="35470"/>
    <cellStyle name="標準 20 2 3 5 8 5" xfId="24243"/>
    <cellStyle name="標準 20 2 3 5 9" xfId="10019"/>
    <cellStyle name="標準 20 2 3 5 9 2" xfId="13602"/>
    <cellStyle name="標準 20 2 3 5 9 2 2" xfId="39301"/>
    <cellStyle name="標準 20 2 3 5 9 2 3" xfId="28077"/>
    <cellStyle name="標準 20 2 3 5 9 3" xfId="18495"/>
    <cellStyle name="標準 20 2 3 5 9 3 2" xfId="42819"/>
    <cellStyle name="標準 20 2 3 5 9 3 3" xfId="31595"/>
    <cellStyle name="標準 20 2 3 5 9 4" xfId="36158"/>
    <cellStyle name="標準 20 2 3 5 9 5" xfId="24931"/>
    <cellStyle name="標準 20 2 3 6" xfId="7509"/>
    <cellStyle name="標準 20 2 3 6 10" xfId="29195"/>
    <cellStyle name="標準 20 2 3 6 10 2" xfId="40419"/>
    <cellStyle name="標準 20 2 3 6 11" xfId="32725"/>
    <cellStyle name="標準 20 2 3 6 12" xfId="21280"/>
    <cellStyle name="標準 20 2 3 6 2" xfId="7735"/>
    <cellStyle name="標準 20 2 3 6 2 2" xfId="8653"/>
    <cellStyle name="標準 20 2 3 6 2 2 2" xfId="9769"/>
    <cellStyle name="標準 20 2 3 6 2 2 2 2" xfId="13383"/>
    <cellStyle name="標準 20 2 3 6 2 2 2 2 2" xfId="39082"/>
    <cellStyle name="標準 20 2 3 6 2 2 2 2 3" xfId="27858"/>
    <cellStyle name="標準 20 2 3 6 2 2 2 3" xfId="18499"/>
    <cellStyle name="標準 20 2 3 6 2 2 2 3 2" xfId="42600"/>
    <cellStyle name="標準 20 2 3 6 2 2 2 3 3" xfId="31376"/>
    <cellStyle name="標準 20 2 3 6 2 2 2 4" xfId="35476"/>
    <cellStyle name="標準 20 2 3 6 2 2 2 5" xfId="24249"/>
    <cellStyle name="標準 20 2 3 6 2 2 3" xfId="10711"/>
    <cellStyle name="標準 20 2 3 6 2 2 3 2" xfId="14290"/>
    <cellStyle name="標準 20 2 3 6 2 2 3 2 2" xfId="39989"/>
    <cellStyle name="標準 20 2 3 6 2 2 3 2 3" xfId="28765"/>
    <cellStyle name="標準 20 2 3 6 2 2 3 3" xfId="18500"/>
    <cellStyle name="標準 20 2 3 6 2 2 3 3 2" xfId="43507"/>
    <cellStyle name="標準 20 2 3 6 2 2 3 3 3" xfId="32283"/>
    <cellStyle name="標準 20 2 3 6 2 2 3 4" xfId="34909"/>
    <cellStyle name="標準 20 2 3 6 2 2 3 5" xfId="23555"/>
    <cellStyle name="標準 20 2 3 6 2 2 4" xfId="12332"/>
    <cellStyle name="標準 20 2 3 6 2 2 4 2" xfId="38031"/>
    <cellStyle name="標準 20 2 3 6 2 2 4 3" xfId="26807"/>
    <cellStyle name="標準 20 2 3 6 2 2 5" xfId="18498"/>
    <cellStyle name="標準 20 2 3 6 2 2 5 2" xfId="41549"/>
    <cellStyle name="標準 20 2 3 6 2 2 5 3" xfId="30325"/>
    <cellStyle name="標準 20 2 3 6 2 2 6" xfId="33411"/>
    <cellStyle name="標準 20 2 3 6 2 2 7" xfId="21966"/>
    <cellStyle name="標準 20 2 3 6 2 3" xfId="9080"/>
    <cellStyle name="標準 20 2 3 6 2 3 2" xfId="12698"/>
    <cellStyle name="標準 20 2 3 6 2 3 2 2" xfId="38397"/>
    <cellStyle name="標準 20 2 3 6 2 3 2 3" xfId="27173"/>
    <cellStyle name="標準 20 2 3 6 2 3 3" xfId="18501"/>
    <cellStyle name="標準 20 2 3 6 2 3 3 2" xfId="41915"/>
    <cellStyle name="標準 20 2 3 6 2 3 3 3" xfId="30691"/>
    <cellStyle name="標準 20 2 3 6 2 3 4" xfId="35475"/>
    <cellStyle name="標準 20 2 3 6 2 3 5" xfId="24248"/>
    <cellStyle name="標準 20 2 3 6 2 4" xfId="10022"/>
    <cellStyle name="標準 20 2 3 6 2 4 2" xfId="13605"/>
    <cellStyle name="標準 20 2 3 6 2 4 2 2" xfId="39304"/>
    <cellStyle name="標準 20 2 3 6 2 4 2 3" xfId="28080"/>
    <cellStyle name="標準 20 2 3 6 2 4 3" xfId="18502"/>
    <cellStyle name="標準 20 2 3 6 2 4 3 2" xfId="42822"/>
    <cellStyle name="標準 20 2 3 6 2 4 3 3" xfId="31598"/>
    <cellStyle name="標準 20 2 3 6 2 4 4" xfId="36468"/>
    <cellStyle name="標準 20 2 3 6 2 4 5" xfId="25241"/>
    <cellStyle name="標準 20 2 3 6 2 5" xfId="11428"/>
    <cellStyle name="標準 20 2 3 6 2 5 2" xfId="34005"/>
    <cellStyle name="標準 20 2 3 6 2 5 3" xfId="22651"/>
    <cellStyle name="標準 20 2 3 6 2 6" xfId="18497"/>
    <cellStyle name="標準 20 2 3 6 2 6 2" xfId="37127"/>
    <cellStyle name="標準 20 2 3 6 2 6 3" xfId="25903"/>
    <cellStyle name="標準 20 2 3 6 2 7" xfId="29421"/>
    <cellStyle name="標準 20 2 3 6 2 7 2" xfId="40645"/>
    <cellStyle name="標準 20 2 3 6 2 8" xfId="32726"/>
    <cellStyle name="標準 20 2 3 6 2 9" xfId="21281"/>
    <cellStyle name="標準 20 2 3 6 3" xfId="7961"/>
    <cellStyle name="標準 20 2 3 6 3 2" xfId="9543"/>
    <cellStyle name="標準 20 2 3 6 3 2 2" xfId="13157"/>
    <cellStyle name="標準 20 2 3 6 3 2 2 2" xfId="38856"/>
    <cellStyle name="標準 20 2 3 6 3 2 2 3" xfId="27632"/>
    <cellStyle name="標準 20 2 3 6 3 2 3" xfId="18504"/>
    <cellStyle name="標準 20 2 3 6 3 2 3 2" xfId="42374"/>
    <cellStyle name="標準 20 2 3 6 3 2 3 3" xfId="31150"/>
    <cellStyle name="標準 20 2 3 6 3 2 4" xfId="35477"/>
    <cellStyle name="標準 20 2 3 6 3 2 5" xfId="24250"/>
    <cellStyle name="標準 20 2 3 6 3 3" xfId="10485"/>
    <cellStyle name="標準 20 2 3 6 3 3 2" xfId="14064"/>
    <cellStyle name="標準 20 2 3 6 3 3 2 2" xfId="39763"/>
    <cellStyle name="標準 20 2 3 6 3 3 2 3" xfId="28539"/>
    <cellStyle name="標準 20 2 3 6 3 3 3" xfId="18505"/>
    <cellStyle name="標準 20 2 3 6 3 3 3 2" xfId="43281"/>
    <cellStyle name="標準 20 2 3 6 3 3 3 3" xfId="32057"/>
    <cellStyle name="標準 20 2 3 6 3 3 4" xfId="34231"/>
    <cellStyle name="標準 20 2 3 6 3 3 5" xfId="22877"/>
    <cellStyle name="標準 20 2 3 6 3 4" xfId="11654"/>
    <cellStyle name="標準 20 2 3 6 3 4 2" xfId="37353"/>
    <cellStyle name="標準 20 2 3 6 3 4 3" xfId="26129"/>
    <cellStyle name="標準 20 2 3 6 3 5" xfId="18503"/>
    <cellStyle name="標準 20 2 3 6 3 5 2" xfId="40871"/>
    <cellStyle name="標準 20 2 3 6 3 5 3" xfId="29647"/>
    <cellStyle name="標準 20 2 3 6 3 6" xfId="33185"/>
    <cellStyle name="標準 20 2 3 6 3 7" xfId="21740"/>
    <cellStyle name="標準 20 2 3 6 4" xfId="8201"/>
    <cellStyle name="標準 20 2 3 6 4 2" xfId="11880"/>
    <cellStyle name="標準 20 2 3 6 4 2 2" xfId="37579"/>
    <cellStyle name="標準 20 2 3 6 4 2 3" xfId="26355"/>
    <cellStyle name="標準 20 2 3 6 4 3" xfId="18506"/>
    <cellStyle name="標準 20 2 3 6 4 3 2" xfId="41097"/>
    <cellStyle name="標準 20 2 3 6 4 3 3" xfId="29873"/>
    <cellStyle name="標準 20 2 3 6 4 4" xfId="34457"/>
    <cellStyle name="標準 20 2 3 6 4 5" xfId="23103"/>
    <cellStyle name="標準 20 2 3 6 5" xfId="8427"/>
    <cellStyle name="標準 20 2 3 6 5 2" xfId="12106"/>
    <cellStyle name="標準 20 2 3 6 5 2 2" xfId="37805"/>
    <cellStyle name="標準 20 2 3 6 5 2 3" xfId="26581"/>
    <cellStyle name="標準 20 2 3 6 5 3" xfId="18507"/>
    <cellStyle name="標準 20 2 3 6 5 3 2" xfId="41323"/>
    <cellStyle name="標準 20 2 3 6 5 3 3" xfId="30099"/>
    <cellStyle name="標準 20 2 3 6 5 4" xfId="34683"/>
    <cellStyle name="標準 20 2 3 6 5 5" xfId="23329"/>
    <cellStyle name="標準 20 2 3 6 6" xfId="9079"/>
    <cellStyle name="標準 20 2 3 6 6 2" xfId="12697"/>
    <cellStyle name="標準 20 2 3 6 6 2 2" xfId="38396"/>
    <cellStyle name="標準 20 2 3 6 6 2 3" xfId="27172"/>
    <cellStyle name="標準 20 2 3 6 6 3" xfId="18508"/>
    <cellStyle name="標準 20 2 3 6 6 3 2" xfId="41914"/>
    <cellStyle name="標準 20 2 3 6 6 3 3" xfId="30690"/>
    <cellStyle name="標準 20 2 3 6 6 4" xfId="35474"/>
    <cellStyle name="標準 20 2 3 6 6 5" xfId="24247"/>
    <cellStyle name="標準 20 2 3 6 7" xfId="10021"/>
    <cellStyle name="標準 20 2 3 6 7 2" xfId="13604"/>
    <cellStyle name="標準 20 2 3 6 7 2 2" xfId="39303"/>
    <cellStyle name="標準 20 2 3 6 7 2 3" xfId="28079"/>
    <cellStyle name="標準 20 2 3 6 7 3" xfId="18509"/>
    <cellStyle name="標準 20 2 3 6 7 3 2" xfId="42821"/>
    <cellStyle name="標準 20 2 3 6 7 3 3" xfId="31597"/>
    <cellStyle name="標準 20 2 3 6 7 4" xfId="36242"/>
    <cellStyle name="標準 20 2 3 6 7 5" xfId="25015"/>
    <cellStyle name="標準 20 2 3 6 8" xfId="11202"/>
    <cellStyle name="標準 20 2 3 6 8 2" xfId="33779"/>
    <cellStyle name="標準 20 2 3 6 8 3" xfId="22425"/>
    <cellStyle name="標準 20 2 3 6 9" xfId="18496"/>
    <cellStyle name="標準 20 2 3 6 9 2" xfId="36901"/>
    <cellStyle name="標準 20 2 3 6 9 3" xfId="25677"/>
    <cellStyle name="標準 20 2 3 7" xfId="7366"/>
    <cellStyle name="標準 20 2 3 7 2" xfId="8511"/>
    <cellStyle name="標準 20 2 3 7 2 2" xfId="9627"/>
    <cellStyle name="標準 20 2 3 7 2 2 2" xfId="13241"/>
    <cellStyle name="標準 20 2 3 7 2 2 2 2" xfId="38940"/>
    <cellStyle name="標準 20 2 3 7 2 2 2 3" xfId="27716"/>
    <cellStyle name="標準 20 2 3 7 2 2 3" xfId="18512"/>
    <cellStyle name="標準 20 2 3 7 2 2 3 2" xfId="42458"/>
    <cellStyle name="標準 20 2 3 7 2 2 3 3" xfId="31234"/>
    <cellStyle name="標準 20 2 3 7 2 2 4" xfId="35479"/>
    <cellStyle name="標準 20 2 3 7 2 2 5" xfId="24252"/>
    <cellStyle name="標準 20 2 3 7 2 3" xfId="10569"/>
    <cellStyle name="標準 20 2 3 7 2 3 2" xfId="14148"/>
    <cellStyle name="標準 20 2 3 7 2 3 2 2" xfId="39847"/>
    <cellStyle name="標準 20 2 3 7 2 3 2 3" xfId="28623"/>
    <cellStyle name="標準 20 2 3 7 2 3 3" xfId="18513"/>
    <cellStyle name="標準 20 2 3 7 2 3 3 2" xfId="43365"/>
    <cellStyle name="標準 20 2 3 7 2 3 3 3" xfId="32141"/>
    <cellStyle name="標準 20 2 3 7 2 3 4" xfId="34767"/>
    <cellStyle name="標準 20 2 3 7 2 3 5" xfId="23413"/>
    <cellStyle name="標準 20 2 3 7 2 4" xfId="12190"/>
    <cellStyle name="標準 20 2 3 7 2 4 2" xfId="37889"/>
    <cellStyle name="標準 20 2 3 7 2 4 3" xfId="26665"/>
    <cellStyle name="標準 20 2 3 7 2 5" xfId="18511"/>
    <cellStyle name="標準 20 2 3 7 2 5 2" xfId="41407"/>
    <cellStyle name="標準 20 2 3 7 2 5 3" xfId="30183"/>
    <cellStyle name="標準 20 2 3 7 2 6" xfId="33269"/>
    <cellStyle name="標準 20 2 3 7 2 7" xfId="21824"/>
    <cellStyle name="標準 20 2 3 7 3" xfId="9081"/>
    <cellStyle name="標準 20 2 3 7 3 2" xfId="12699"/>
    <cellStyle name="標準 20 2 3 7 3 2 2" xfId="38398"/>
    <cellStyle name="標準 20 2 3 7 3 2 3" xfId="27174"/>
    <cellStyle name="標準 20 2 3 7 3 3" xfId="18514"/>
    <cellStyle name="標準 20 2 3 7 3 3 2" xfId="41916"/>
    <cellStyle name="標準 20 2 3 7 3 3 3" xfId="30692"/>
    <cellStyle name="標準 20 2 3 7 3 4" xfId="35478"/>
    <cellStyle name="標準 20 2 3 7 3 5" xfId="24251"/>
    <cellStyle name="標準 20 2 3 7 4" xfId="10023"/>
    <cellStyle name="標準 20 2 3 7 4 2" xfId="13606"/>
    <cellStyle name="標準 20 2 3 7 4 2 2" xfId="39305"/>
    <cellStyle name="標準 20 2 3 7 4 2 3" xfId="28081"/>
    <cellStyle name="標準 20 2 3 7 4 3" xfId="18515"/>
    <cellStyle name="標準 20 2 3 7 4 3 2" xfId="42823"/>
    <cellStyle name="標準 20 2 3 7 4 3 3" xfId="31599"/>
    <cellStyle name="標準 20 2 3 7 4 4" xfId="36326"/>
    <cellStyle name="標準 20 2 3 7 4 5" xfId="25099"/>
    <cellStyle name="標準 20 2 3 7 5" xfId="11060"/>
    <cellStyle name="標準 20 2 3 7 5 2" xfId="33637"/>
    <cellStyle name="標準 20 2 3 7 5 3" xfId="22283"/>
    <cellStyle name="標準 20 2 3 7 6" xfId="18510"/>
    <cellStyle name="標準 20 2 3 7 6 2" xfId="36759"/>
    <cellStyle name="標準 20 2 3 7 6 3" xfId="25535"/>
    <cellStyle name="標準 20 2 3 7 7" xfId="29053"/>
    <cellStyle name="標準 20 2 3 7 7 2" xfId="40277"/>
    <cellStyle name="標準 20 2 3 7 8" xfId="32727"/>
    <cellStyle name="標準 20 2 3 7 9" xfId="21282"/>
    <cellStyle name="標準 20 2 3 8" xfId="7593"/>
    <cellStyle name="標準 20 2 3 8 2" xfId="9401"/>
    <cellStyle name="標準 20 2 3 8 2 2" xfId="13015"/>
    <cellStyle name="標準 20 2 3 8 2 2 2" xfId="38714"/>
    <cellStyle name="標準 20 2 3 8 2 2 3" xfId="27490"/>
    <cellStyle name="標準 20 2 3 8 2 3" xfId="18517"/>
    <cellStyle name="標準 20 2 3 8 2 3 2" xfId="42232"/>
    <cellStyle name="標準 20 2 3 8 2 3 3" xfId="31008"/>
    <cellStyle name="標準 20 2 3 8 2 4" xfId="35480"/>
    <cellStyle name="標準 20 2 3 8 2 5" xfId="24253"/>
    <cellStyle name="標準 20 2 3 8 3" xfId="10343"/>
    <cellStyle name="標準 20 2 3 8 3 2" xfId="13922"/>
    <cellStyle name="標準 20 2 3 8 3 2 2" xfId="39621"/>
    <cellStyle name="標準 20 2 3 8 3 2 3" xfId="28397"/>
    <cellStyle name="標準 20 2 3 8 3 3" xfId="18518"/>
    <cellStyle name="標準 20 2 3 8 3 3 2" xfId="43139"/>
    <cellStyle name="標準 20 2 3 8 3 3 3" xfId="31915"/>
    <cellStyle name="標準 20 2 3 8 3 4" xfId="33863"/>
    <cellStyle name="標準 20 2 3 8 3 5" xfId="22509"/>
    <cellStyle name="標準 20 2 3 8 4" xfId="11286"/>
    <cellStyle name="標準 20 2 3 8 4 2" xfId="36985"/>
    <cellStyle name="標準 20 2 3 8 4 3" xfId="25761"/>
    <cellStyle name="標準 20 2 3 8 5" xfId="18516"/>
    <cellStyle name="標準 20 2 3 8 5 2" xfId="40503"/>
    <cellStyle name="標準 20 2 3 8 5 3" xfId="29279"/>
    <cellStyle name="標準 20 2 3 8 6" xfId="33043"/>
    <cellStyle name="標準 20 2 3 8 7" xfId="21598"/>
    <cellStyle name="標準 20 2 3 9" xfId="7819"/>
    <cellStyle name="標準 20 2 3 9 2" xfId="11512"/>
    <cellStyle name="標準 20 2 3 9 2 2" xfId="35417"/>
    <cellStyle name="標準 20 2 3 9 2 3" xfId="24190"/>
    <cellStyle name="標準 20 2 3 9 3" xfId="18519"/>
    <cellStyle name="標準 20 2 3 9 3 2" xfId="37211"/>
    <cellStyle name="標準 20 2 3 9 3 3" xfId="25987"/>
    <cellStyle name="標準 20 2 3 9 4" xfId="29505"/>
    <cellStyle name="標準 20 2 3 9 4 2" xfId="40729"/>
    <cellStyle name="標準 20 2 3 9 5" xfId="34089"/>
    <cellStyle name="標準 20 2 3 9 6" xfId="22735"/>
    <cellStyle name="標準 20 2 4" xfId="6476"/>
    <cellStyle name="標準 20 2 4 10" xfId="8061"/>
    <cellStyle name="標準 20 2 4 10 2" xfId="11741"/>
    <cellStyle name="標準 20 2 4 10 2 2" xfId="37440"/>
    <cellStyle name="標準 20 2 4 10 2 3" xfId="26216"/>
    <cellStyle name="標準 20 2 4 10 3" xfId="18521"/>
    <cellStyle name="標準 20 2 4 10 3 2" xfId="40958"/>
    <cellStyle name="標準 20 2 4 10 3 3" xfId="29734"/>
    <cellStyle name="標準 20 2 4 10 4" xfId="34318"/>
    <cellStyle name="標準 20 2 4 10 5" xfId="22964"/>
    <cellStyle name="標準 20 2 4 11" xfId="8288"/>
    <cellStyle name="標準 20 2 4 11 2" xfId="11967"/>
    <cellStyle name="標準 20 2 4 11 2 2" xfId="37666"/>
    <cellStyle name="標準 20 2 4 11 2 3" xfId="26442"/>
    <cellStyle name="標準 20 2 4 11 3" xfId="18522"/>
    <cellStyle name="標準 20 2 4 11 3 2" xfId="41184"/>
    <cellStyle name="標準 20 2 4 11 3 3" xfId="29960"/>
    <cellStyle name="標準 20 2 4 11 4" xfId="34544"/>
    <cellStyle name="標準 20 2 4 11 5" xfId="23190"/>
    <cellStyle name="標準 20 2 4 12" xfId="8740"/>
    <cellStyle name="標準 20 2 4 12 2" xfId="12419"/>
    <cellStyle name="標準 20 2 4 12 2 2" xfId="38118"/>
    <cellStyle name="標準 20 2 4 12 2 3" xfId="26894"/>
    <cellStyle name="標準 20 2 4 12 3" xfId="18523"/>
    <cellStyle name="標準 20 2 4 12 3 2" xfId="41636"/>
    <cellStyle name="標準 20 2 4 12 3 3" xfId="30412"/>
    <cellStyle name="標準 20 2 4 12 4" xfId="34996"/>
    <cellStyle name="標準 20 2 4 12 5" xfId="23642"/>
    <cellStyle name="標準 20 2 4 13" xfId="7020"/>
    <cellStyle name="標準 20 2 4 13 2" xfId="10921"/>
    <cellStyle name="標準 20 2 4 13 2 2" xfId="36620"/>
    <cellStyle name="標準 20 2 4 13 2 3" xfId="25396"/>
    <cellStyle name="標準 20 2 4 13 3" xfId="18524"/>
    <cellStyle name="標準 20 2 4 13 3 2" xfId="40138"/>
    <cellStyle name="標準 20 2 4 13 3 3" xfId="28914"/>
    <cellStyle name="標準 20 2 4 13 4" xfId="35138"/>
    <cellStyle name="標準 20 2 4 13 5" xfId="23907"/>
    <cellStyle name="標準 20 2 4 14" xfId="9082"/>
    <cellStyle name="標準 20 2 4 14 2" xfId="12700"/>
    <cellStyle name="標準 20 2 4 14 2 2" xfId="38399"/>
    <cellStyle name="標準 20 2 4 14 2 3" xfId="27175"/>
    <cellStyle name="標準 20 2 4 14 3" xfId="18525"/>
    <cellStyle name="標準 20 2 4 14 3 2" xfId="41917"/>
    <cellStyle name="標準 20 2 4 14 3 3" xfId="30693"/>
    <cellStyle name="標準 20 2 4 14 4" xfId="36103"/>
    <cellStyle name="標準 20 2 4 14 5" xfId="24876"/>
    <cellStyle name="標準 20 2 4 15" xfId="10024"/>
    <cellStyle name="標準 20 2 4 15 2" xfId="13607"/>
    <cellStyle name="標準 20 2 4 15 2 2" xfId="39306"/>
    <cellStyle name="標準 20 2 4 15 2 3" xfId="28082"/>
    <cellStyle name="標準 20 2 4 15 3" xfId="18526"/>
    <cellStyle name="標準 20 2 4 15 3 2" xfId="42824"/>
    <cellStyle name="標準 20 2 4 15 3 3" xfId="31600"/>
    <cellStyle name="標準 20 2 4 15 4" xfId="33498"/>
    <cellStyle name="標準 20 2 4 15 5" xfId="22144"/>
    <cellStyle name="標準 20 2 4 16" xfId="10859"/>
    <cellStyle name="標準 20 2 4 16 2" xfId="36558"/>
    <cellStyle name="標準 20 2 4 16 3" xfId="25334"/>
    <cellStyle name="標準 20 2 4 17" xfId="18520"/>
    <cellStyle name="標準 20 2 4 17 2" xfId="40076"/>
    <cellStyle name="標準 20 2 4 17 3" xfId="28852"/>
    <cellStyle name="標準 20 2 4 18" xfId="32728"/>
    <cellStyle name="標準 20 2 4 19" xfId="21283"/>
    <cellStyle name="標準 20 2 4 2" xfId="6486"/>
    <cellStyle name="標準 20 2 4 2 10" xfId="8750"/>
    <cellStyle name="標準 20 2 4 2 10 2" xfId="12429"/>
    <cellStyle name="標準 20 2 4 2 10 2 2" xfId="38128"/>
    <cellStyle name="標準 20 2 4 2 10 2 3" xfId="26904"/>
    <cellStyle name="標準 20 2 4 2 10 3" xfId="18528"/>
    <cellStyle name="標準 20 2 4 2 10 3 2" xfId="41646"/>
    <cellStyle name="標準 20 2 4 2 10 3 3" xfId="30422"/>
    <cellStyle name="標準 20 2 4 2 10 4" xfId="35006"/>
    <cellStyle name="標準 20 2 4 2 10 5" xfId="23652"/>
    <cellStyle name="標準 20 2 4 2 11" xfId="7030"/>
    <cellStyle name="標準 20 2 4 2 11 2" xfId="10931"/>
    <cellStyle name="標準 20 2 4 2 11 2 2" xfId="36630"/>
    <cellStyle name="標準 20 2 4 2 11 2 3" xfId="25406"/>
    <cellStyle name="標準 20 2 4 2 11 3" xfId="18529"/>
    <cellStyle name="標準 20 2 4 2 11 3 2" xfId="40148"/>
    <cellStyle name="標準 20 2 4 2 11 3 3" xfId="28924"/>
    <cellStyle name="標準 20 2 4 2 11 4" xfId="35148"/>
    <cellStyle name="標準 20 2 4 2 11 5" xfId="23917"/>
    <cellStyle name="標準 20 2 4 2 12" xfId="9083"/>
    <cellStyle name="標準 20 2 4 2 12 2" xfId="12701"/>
    <cellStyle name="標準 20 2 4 2 12 2 2" xfId="38400"/>
    <cellStyle name="標準 20 2 4 2 12 2 3" xfId="27176"/>
    <cellStyle name="標準 20 2 4 2 12 3" xfId="18530"/>
    <cellStyle name="標準 20 2 4 2 12 3 2" xfId="41918"/>
    <cellStyle name="標準 20 2 4 2 12 3 3" xfId="30694"/>
    <cellStyle name="標準 20 2 4 2 12 4" xfId="36113"/>
    <cellStyle name="標準 20 2 4 2 12 5" xfId="24886"/>
    <cellStyle name="標準 20 2 4 2 13" xfId="10025"/>
    <cellStyle name="標準 20 2 4 2 13 2" xfId="13608"/>
    <cellStyle name="標準 20 2 4 2 13 2 2" xfId="39307"/>
    <cellStyle name="標準 20 2 4 2 13 2 3" xfId="28083"/>
    <cellStyle name="標準 20 2 4 2 13 3" xfId="18531"/>
    <cellStyle name="標準 20 2 4 2 13 3 2" xfId="42825"/>
    <cellStyle name="標準 20 2 4 2 13 3 3" xfId="31601"/>
    <cellStyle name="標準 20 2 4 2 13 4" xfId="33508"/>
    <cellStyle name="標準 20 2 4 2 13 5" xfId="22154"/>
    <cellStyle name="標準 20 2 4 2 14" xfId="10869"/>
    <cellStyle name="標準 20 2 4 2 14 2" xfId="36568"/>
    <cellStyle name="標準 20 2 4 2 14 3" xfId="25344"/>
    <cellStyle name="標準 20 2 4 2 15" xfId="18527"/>
    <cellStyle name="標準 20 2 4 2 15 2" xfId="40086"/>
    <cellStyle name="標準 20 2 4 2 15 3" xfId="28862"/>
    <cellStyle name="標準 20 2 4 2 16" xfId="32729"/>
    <cellStyle name="標準 20 2 4 2 17" xfId="21284"/>
    <cellStyle name="標準 20 2 4 2 2" xfId="7089"/>
    <cellStyle name="標準 20 2 4 2 2 10" xfId="10026"/>
    <cellStyle name="標準 20 2 4 2 2 10 2" xfId="13609"/>
    <cellStyle name="標準 20 2 4 2 2 10 2 2" xfId="39308"/>
    <cellStyle name="標準 20 2 4 2 2 10 2 3" xfId="28084"/>
    <cellStyle name="標準 20 2 4 2 2 10 3" xfId="18533"/>
    <cellStyle name="標準 20 2 4 2 2 10 3 2" xfId="42826"/>
    <cellStyle name="標準 20 2 4 2 2 10 3 3" xfId="31602"/>
    <cellStyle name="標準 20 2 4 2 2 10 4" xfId="36219"/>
    <cellStyle name="標準 20 2 4 2 2 10 5" xfId="24992"/>
    <cellStyle name="標準 20 2 4 2 2 11" xfId="10979"/>
    <cellStyle name="標準 20 2 4 2 2 11 2" xfId="33556"/>
    <cellStyle name="標準 20 2 4 2 2 11 3" xfId="22202"/>
    <cellStyle name="標準 20 2 4 2 2 12" xfId="18532"/>
    <cellStyle name="標準 20 2 4 2 2 12 2" xfId="36678"/>
    <cellStyle name="標準 20 2 4 2 2 12 3" xfId="25454"/>
    <cellStyle name="標準 20 2 4 2 2 13" xfId="28972"/>
    <cellStyle name="標準 20 2 4 2 2 13 2" xfId="40196"/>
    <cellStyle name="標準 20 2 4 2 2 14" xfId="32730"/>
    <cellStyle name="標準 20 2 4 2 2 15" xfId="21285"/>
    <cellStyle name="標準 20 2 4 2 2 2" xfId="7570"/>
    <cellStyle name="標準 20 2 4 2 2 2 10" xfId="29256"/>
    <cellStyle name="標準 20 2 4 2 2 2 10 2" xfId="40480"/>
    <cellStyle name="標準 20 2 4 2 2 2 11" xfId="32731"/>
    <cellStyle name="標準 20 2 4 2 2 2 12" xfId="21286"/>
    <cellStyle name="標準 20 2 4 2 2 2 2" xfId="7796"/>
    <cellStyle name="標準 20 2 4 2 2 2 2 2" xfId="8714"/>
    <cellStyle name="標準 20 2 4 2 2 2 2 2 2" xfId="9830"/>
    <cellStyle name="標準 20 2 4 2 2 2 2 2 2 2" xfId="13444"/>
    <cellStyle name="標準 20 2 4 2 2 2 2 2 2 2 2" xfId="39143"/>
    <cellStyle name="標準 20 2 4 2 2 2 2 2 2 2 3" xfId="27919"/>
    <cellStyle name="標準 20 2 4 2 2 2 2 2 2 3" xfId="18537"/>
    <cellStyle name="標準 20 2 4 2 2 2 2 2 2 3 2" xfId="42661"/>
    <cellStyle name="標準 20 2 4 2 2 2 2 2 2 3 3" xfId="31437"/>
    <cellStyle name="標準 20 2 4 2 2 2 2 2 2 4" xfId="35486"/>
    <cellStyle name="標準 20 2 4 2 2 2 2 2 2 5" xfId="24259"/>
    <cellStyle name="標準 20 2 4 2 2 2 2 2 3" xfId="10772"/>
    <cellStyle name="標準 20 2 4 2 2 2 2 2 3 2" xfId="14351"/>
    <cellStyle name="標準 20 2 4 2 2 2 2 2 3 2 2" xfId="40050"/>
    <cellStyle name="標準 20 2 4 2 2 2 2 2 3 2 3" xfId="28826"/>
    <cellStyle name="標準 20 2 4 2 2 2 2 2 3 3" xfId="18538"/>
    <cellStyle name="標準 20 2 4 2 2 2 2 2 3 3 2" xfId="43568"/>
    <cellStyle name="標準 20 2 4 2 2 2 2 2 3 3 3" xfId="32344"/>
    <cellStyle name="標準 20 2 4 2 2 2 2 2 3 4" xfId="34970"/>
    <cellStyle name="標準 20 2 4 2 2 2 2 2 3 5" xfId="23616"/>
    <cellStyle name="標準 20 2 4 2 2 2 2 2 4" xfId="12393"/>
    <cellStyle name="標準 20 2 4 2 2 2 2 2 4 2" xfId="38092"/>
    <cellStyle name="標準 20 2 4 2 2 2 2 2 4 3" xfId="26868"/>
    <cellStyle name="標準 20 2 4 2 2 2 2 2 5" xfId="18536"/>
    <cellStyle name="標準 20 2 4 2 2 2 2 2 5 2" xfId="41610"/>
    <cellStyle name="標準 20 2 4 2 2 2 2 2 5 3" xfId="30386"/>
    <cellStyle name="標準 20 2 4 2 2 2 2 2 6" xfId="33472"/>
    <cellStyle name="標準 20 2 4 2 2 2 2 2 7" xfId="22027"/>
    <cellStyle name="標準 20 2 4 2 2 2 2 3" xfId="9086"/>
    <cellStyle name="標準 20 2 4 2 2 2 2 3 2" xfId="12704"/>
    <cellStyle name="標準 20 2 4 2 2 2 2 3 2 2" xfId="38403"/>
    <cellStyle name="標準 20 2 4 2 2 2 2 3 2 3" xfId="27179"/>
    <cellStyle name="標準 20 2 4 2 2 2 2 3 3" xfId="18539"/>
    <cellStyle name="標準 20 2 4 2 2 2 2 3 3 2" xfId="41921"/>
    <cellStyle name="標準 20 2 4 2 2 2 2 3 3 3" xfId="30697"/>
    <cellStyle name="標準 20 2 4 2 2 2 2 3 4" xfId="35485"/>
    <cellStyle name="標準 20 2 4 2 2 2 2 3 5" xfId="24258"/>
    <cellStyle name="標準 20 2 4 2 2 2 2 4" xfId="10028"/>
    <cellStyle name="標準 20 2 4 2 2 2 2 4 2" xfId="13611"/>
    <cellStyle name="標準 20 2 4 2 2 2 2 4 2 2" xfId="39310"/>
    <cellStyle name="標準 20 2 4 2 2 2 2 4 2 3" xfId="28086"/>
    <cellStyle name="標準 20 2 4 2 2 2 2 4 3" xfId="18540"/>
    <cellStyle name="標準 20 2 4 2 2 2 2 4 3 2" xfId="42828"/>
    <cellStyle name="標準 20 2 4 2 2 2 2 4 3 3" xfId="31604"/>
    <cellStyle name="標準 20 2 4 2 2 2 2 4 4" xfId="36529"/>
    <cellStyle name="標準 20 2 4 2 2 2 2 4 5" xfId="25302"/>
    <cellStyle name="標準 20 2 4 2 2 2 2 5" xfId="11489"/>
    <cellStyle name="標準 20 2 4 2 2 2 2 5 2" xfId="34066"/>
    <cellStyle name="標準 20 2 4 2 2 2 2 5 3" xfId="22712"/>
    <cellStyle name="標準 20 2 4 2 2 2 2 6" xfId="18535"/>
    <cellStyle name="標準 20 2 4 2 2 2 2 6 2" xfId="37188"/>
    <cellStyle name="標準 20 2 4 2 2 2 2 6 3" xfId="25964"/>
    <cellStyle name="標準 20 2 4 2 2 2 2 7" xfId="29482"/>
    <cellStyle name="標準 20 2 4 2 2 2 2 7 2" xfId="40706"/>
    <cellStyle name="標準 20 2 4 2 2 2 2 8" xfId="32732"/>
    <cellStyle name="標準 20 2 4 2 2 2 2 9" xfId="21287"/>
    <cellStyle name="標準 20 2 4 2 2 2 3" xfId="8022"/>
    <cellStyle name="標準 20 2 4 2 2 2 3 2" xfId="9604"/>
    <cellStyle name="標準 20 2 4 2 2 2 3 2 2" xfId="13218"/>
    <cellStyle name="標準 20 2 4 2 2 2 3 2 2 2" xfId="38917"/>
    <cellStyle name="標準 20 2 4 2 2 2 3 2 2 3" xfId="27693"/>
    <cellStyle name="標準 20 2 4 2 2 2 3 2 3" xfId="18542"/>
    <cellStyle name="標準 20 2 4 2 2 2 3 2 3 2" xfId="42435"/>
    <cellStyle name="標準 20 2 4 2 2 2 3 2 3 3" xfId="31211"/>
    <cellStyle name="標準 20 2 4 2 2 2 3 2 4" xfId="35487"/>
    <cellStyle name="標準 20 2 4 2 2 2 3 2 5" xfId="24260"/>
    <cellStyle name="標準 20 2 4 2 2 2 3 3" xfId="10546"/>
    <cellStyle name="標準 20 2 4 2 2 2 3 3 2" xfId="14125"/>
    <cellStyle name="標準 20 2 4 2 2 2 3 3 2 2" xfId="39824"/>
    <cellStyle name="標準 20 2 4 2 2 2 3 3 2 3" xfId="28600"/>
    <cellStyle name="標準 20 2 4 2 2 2 3 3 3" xfId="18543"/>
    <cellStyle name="標準 20 2 4 2 2 2 3 3 3 2" xfId="43342"/>
    <cellStyle name="標準 20 2 4 2 2 2 3 3 3 3" xfId="32118"/>
    <cellStyle name="標準 20 2 4 2 2 2 3 3 4" xfId="34292"/>
    <cellStyle name="標準 20 2 4 2 2 2 3 3 5" xfId="22938"/>
    <cellStyle name="標準 20 2 4 2 2 2 3 4" xfId="11715"/>
    <cellStyle name="標準 20 2 4 2 2 2 3 4 2" xfId="37414"/>
    <cellStyle name="標準 20 2 4 2 2 2 3 4 3" xfId="26190"/>
    <cellStyle name="標準 20 2 4 2 2 2 3 5" xfId="18541"/>
    <cellStyle name="標準 20 2 4 2 2 2 3 5 2" xfId="40932"/>
    <cellStyle name="標準 20 2 4 2 2 2 3 5 3" xfId="29708"/>
    <cellStyle name="標準 20 2 4 2 2 2 3 6" xfId="33246"/>
    <cellStyle name="標準 20 2 4 2 2 2 3 7" xfId="21801"/>
    <cellStyle name="標準 20 2 4 2 2 2 4" xfId="8262"/>
    <cellStyle name="標準 20 2 4 2 2 2 4 2" xfId="11941"/>
    <cellStyle name="標準 20 2 4 2 2 2 4 2 2" xfId="37640"/>
    <cellStyle name="標準 20 2 4 2 2 2 4 2 3" xfId="26416"/>
    <cellStyle name="標準 20 2 4 2 2 2 4 3" xfId="18544"/>
    <cellStyle name="標準 20 2 4 2 2 2 4 3 2" xfId="41158"/>
    <cellStyle name="標準 20 2 4 2 2 2 4 3 3" xfId="29934"/>
    <cellStyle name="標準 20 2 4 2 2 2 4 4" xfId="34518"/>
    <cellStyle name="標準 20 2 4 2 2 2 4 5" xfId="23164"/>
    <cellStyle name="標準 20 2 4 2 2 2 5" xfId="8488"/>
    <cellStyle name="標準 20 2 4 2 2 2 5 2" xfId="12167"/>
    <cellStyle name="標準 20 2 4 2 2 2 5 2 2" xfId="37866"/>
    <cellStyle name="標準 20 2 4 2 2 2 5 2 3" xfId="26642"/>
    <cellStyle name="標準 20 2 4 2 2 2 5 3" xfId="18545"/>
    <cellStyle name="標準 20 2 4 2 2 2 5 3 2" xfId="41384"/>
    <cellStyle name="標準 20 2 4 2 2 2 5 3 3" xfId="30160"/>
    <cellStyle name="標準 20 2 4 2 2 2 5 4" xfId="34744"/>
    <cellStyle name="標準 20 2 4 2 2 2 5 5" xfId="23390"/>
    <cellStyle name="標準 20 2 4 2 2 2 6" xfId="9085"/>
    <cellStyle name="標準 20 2 4 2 2 2 6 2" xfId="12703"/>
    <cellStyle name="標準 20 2 4 2 2 2 6 2 2" xfId="38402"/>
    <cellStyle name="標準 20 2 4 2 2 2 6 2 3" xfId="27178"/>
    <cellStyle name="標準 20 2 4 2 2 2 6 3" xfId="18546"/>
    <cellStyle name="標準 20 2 4 2 2 2 6 3 2" xfId="41920"/>
    <cellStyle name="標準 20 2 4 2 2 2 6 3 3" xfId="30696"/>
    <cellStyle name="標準 20 2 4 2 2 2 6 4" xfId="35484"/>
    <cellStyle name="標準 20 2 4 2 2 2 6 5" xfId="24257"/>
    <cellStyle name="標準 20 2 4 2 2 2 7" xfId="10027"/>
    <cellStyle name="標準 20 2 4 2 2 2 7 2" xfId="13610"/>
    <cellStyle name="標準 20 2 4 2 2 2 7 2 2" xfId="39309"/>
    <cellStyle name="標準 20 2 4 2 2 2 7 2 3" xfId="28085"/>
    <cellStyle name="標準 20 2 4 2 2 2 7 3" xfId="18547"/>
    <cellStyle name="標準 20 2 4 2 2 2 7 3 2" xfId="42827"/>
    <cellStyle name="標準 20 2 4 2 2 2 7 3 3" xfId="31603"/>
    <cellStyle name="標準 20 2 4 2 2 2 7 4" xfId="36303"/>
    <cellStyle name="標準 20 2 4 2 2 2 7 5" xfId="25076"/>
    <cellStyle name="標準 20 2 4 2 2 2 8" xfId="11263"/>
    <cellStyle name="標準 20 2 4 2 2 2 8 2" xfId="33840"/>
    <cellStyle name="標準 20 2 4 2 2 2 8 3" xfId="22486"/>
    <cellStyle name="標準 20 2 4 2 2 2 9" xfId="18534"/>
    <cellStyle name="標準 20 2 4 2 2 2 9 2" xfId="36962"/>
    <cellStyle name="標準 20 2 4 2 2 2 9 3" xfId="25738"/>
    <cellStyle name="標準 20 2 4 2 2 3" xfId="7427"/>
    <cellStyle name="標準 20 2 4 2 2 3 2" xfId="8572"/>
    <cellStyle name="標準 20 2 4 2 2 3 2 2" xfId="9688"/>
    <cellStyle name="標準 20 2 4 2 2 3 2 2 2" xfId="13302"/>
    <cellStyle name="標準 20 2 4 2 2 3 2 2 2 2" xfId="39001"/>
    <cellStyle name="標準 20 2 4 2 2 3 2 2 2 3" xfId="27777"/>
    <cellStyle name="標準 20 2 4 2 2 3 2 2 3" xfId="18550"/>
    <cellStyle name="標準 20 2 4 2 2 3 2 2 3 2" xfId="42519"/>
    <cellStyle name="標準 20 2 4 2 2 3 2 2 3 3" xfId="31295"/>
    <cellStyle name="標準 20 2 4 2 2 3 2 2 4" xfId="35489"/>
    <cellStyle name="標準 20 2 4 2 2 3 2 2 5" xfId="24262"/>
    <cellStyle name="標準 20 2 4 2 2 3 2 3" xfId="10630"/>
    <cellStyle name="標準 20 2 4 2 2 3 2 3 2" xfId="14209"/>
    <cellStyle name="標準 20 2 4 2 2 3 2 3 2 2" xfId="39908"/>
    <cellStyle name="標準 20 2 4 2 2 3 2 3 2 3" xfId="28684"/>
    <cellStyle name="標準 20 2 4 2 2 3 2 3 3" xfId="18551"/>
    <cellStyle name="標準 20 2 4 2 2 3 2 3 3 2" xfId="43426"/>
    <cellStyle name="標準 20 2 4 2 2 3 2 3 3 3" xfId="32202"/>
    <cellStyle name="標準 20 2 4 2 2 3 2 3 4" xfId="34828"/>
    <cellStyle name="標準 20 2 4 2 2 3 2 3 5" xfId="23474"/>
    <cellStyle name="標準 20 2 4 2 2 3 2 4" xfId="12251"/>
    <cellStyle name="標準 20 2 4 2 2 3 2 4 2" xfId="37950"/>
    <cellStyle name="標準 20 2 4 2 2 3 2 4 3" xfId="26726"/>
    <cellStyle name="標準 20 2 4 2 2 3 2 5" xfId="18549"/>
    <cellStyle name="標準 20 2 4 2 2 3 2 5 2" xfId="41468"/>
    <cellStyle name="標準 20 2 4 2 2 3 2 5 3" xfId="30244"/>
    <cellStyle name="標準 20 2 4 2 2 3 2 6" xfId="33330"/>
    <cellStyle name="標準 20 2 4 2 2 3 2 7" xfId="21885"/>
    <cellStyle name="標準 20 2 4 2 2 3 3" xfId="9087"/>
    <cellStyle name="標準 20 2 4 2 2 3 3 2" xfId="12705"/>
    <cellStyle name="標準 20 2 4 2 2 3 3 2 2" xfId="38404"/>
    <cellStyle name="標準 20 2 4 2 2 3 3 2 3" xfId="27180"/>
    <cellStyle name="標準 20 2 4 2 2 3 3 3" xfId="18552"/>
    <cellStyle name="標準 20 2 4 2 2 3 3 3 2" xfId="41922"/>
    <cellStyle name="標準 20 2 4 2 2 3 3 3 3" xfId="30698"/>
    <cellStyle name="標準 20 2 4 2 2 3 3 4" xfId="35488"/>
    <cellStyle name="標準 20 2 4 2 2 3 3 5" xfId="24261"/>
    <cellStyle name="標準 20 2 4 2 2 3 4" xfId="10029"/>
    <cellStyle name="標準 20 2 4 2 2 3 4 2" xfId="13612"/>
    <cellStyle name="標準 20 2 4 2 2 3 4 2 2" xfId="39311"/>
    <cellStyle name="標準 20 2 4 2 2 3 4 2 3" xfId="28087"/>
    <cellStyle name="標準 20 2 4 2 2 3 4 3" xfId="18553"/>
    <cellStyle name="標準 20 2 4 2 2 3 4 3 2" xfId="42829"/>
    <cellStyle name="標準 20 2 4 2 2 3 4 3 3" xfId="31605"/>
    <cellStyle name="標準 20 2 4 2 2 3 4 4" xfId="36387"/>
    <cellStyle name="標準 20 2 4 2 2 3 4 5" xfId="25160"/>
    <cellStyle name="標準 20 2 4 2 2 3 5" xfId="11121"/>
    <cellStyle name="標準 20 2 4 2 2 3 5 2" xfId="33698"/>
    <cellStyle name="標準 20 2 4 2 2 3 5 3" xfId="22344"/>
    <cellStyle name="標準 20 2 4 2 2 3 6" xfId="18548"/>
    <cellStyle name="標準 20 2 4 2 2 3 6 2" xfId="36820"/>
    <cellStyle name="標準 20 2 4 2 2 3 6 3" xfId="25596"/>
    <cellStyle name="標準 20 2 4 2 2 3 7" xfId="29114"/>
    <cellStyle name="標準 20 2 4 2 2 3 7 2" xfId="40338"/>
    <cellStyle name="標準 20 2 4 2 2 3 8" xfId="32733"/>
    <cellStyle name="標準 20 2 4 2 2 3 9" xfId="21288"/>
    <cellStyle name="標準 20 2 4 2 2 4" xfId="7654"/>
    <cellStyle name="標準 20 2 4 2 2 4 2" xfId="9520"/>
    <cellStyle name="標準 20 2 4 2 2 4 2 2" xfId="13134"/>
    <cellStyle name="標準 20 2 4 2 2 4 2 2 2" xfId="38833"/>
    <cellStyle name="標準 20 2 4 2 2 4 2 2 3" xfId="27609"/>
    <cellStyle name="標準 20 2 4 2 2 4 2 3" xfId="18555"/>
    <cellStyle name="標準 20 2 4 2 2 4 2 3 2" xfId="42351"/>
    <cellStyle name="標準 20 2 4 2 2 4 2 3 3" xfId="31127"/>
    <cellStyle name="標準 20 2 4 2 2 4 2 4" xfId="35490"/>
    <cellStyle name="標準 20 2 4 2 2 4 2 5" xfId="24263"/>
    <cellStyle name="標準 20 2 4 2 2 4 3" xfId="10462"/>
    <cellStyle name="標準 20 2 4 2 2 4 3 2" xfId="14041"/>
    <cellStyle name="標準 20 2 4 2 2 4 3 2 2" xfId="39740"/>
    <cellStyle name="標準 20 2 4 2 2 4 3 2 3" xfId="28516"/>
    <cellStyle name="標準 20 2 4 2 2 4 3 3" xfId="18556"/>
    <cellStyle name="標準 20 2 4 2 2 4 3 3 2" xfId="43258"/>
    <cellStyle name="標準 20 2 4 2 2 4 3 3 3" xfId="32034"/>
    <cellStyle name="標準 20 2 4 2 2 4 3 4" xfId="33924"/>
    <cellStyle name="標準 20 2 4 2 2 4 3 5" xfId="22570"/>
    <cellStyle name="標準 20 2 4 2 2 4 4" xfId="11347"/>
    <cellStyle name="標準 20 2 4 2 2 4 4 2" xfId="37046"/>
    <cellStyle name="標準 20 2 4 2 2 4 4 3" xfId="25822"/>
    <cellStyle name="標準 20 2 4 2 2 4 5" xfId="18554"/>
    <cellStyle name="標準 20 2 4 2 2 4 5 2" xfId="40564"/>
    <cellStyle name="標準 20 2 4 2 2 4 5 3" xfId="29340"/>
    <cellStyle name="標準 20 2 4 2 2 4 6" xfId="33162"/>
    <cellStyle name="標準 20 2 4 2 2 4 7" xfId="21717"/>
    <cellStyle name="標準 20 2 4 2 2 5" xfId="7880"/>
    <cellStyle name="標準 20 2 4 2 2 5 2" xfId="11573"/>
    <cellStyle name="標準 20 2 4 2 2 5 2 2" xfId="37272"/>
    <cellStyle name="標準 20 2 4 2 2 5 2 3" xfId="26048"/>
    <cellStyle name="標準 20 2 4 2 2 5 3" xfId="18557"/>
    <cellStyle name="標準 20 2 4 2 2 5 3 2" xfId="40790"/>
    <cellStyle name="標準 20 2 4 2 2 5 3 3" xfId="29566"/>
    <cellStyle name="標準 20 2 4 2 2 5 4" xfId="34150"/>
    <cellStyle name="標準 20 2 4 2 2 5 5" xfId="22796"/>
    <cellStyle name="標準 20 2 4 2 2 6" xfId="8120"/>
    <cellStyle name="標準 20 2 4 2 2 6 2" xfId="11799"/>
    <cellStyle name="標準 20 2 4 2 2 6 2 2" xfId="37498"/>
    <cellStyle name="標準 20 2 4 2 2 6 2 3" xfId="26274"/>
    <cellStyle name="標準 20 2 4 2 2 6 3" xfId="18558"/>
    <cellStyle name="標準 20 2 4 2 2 6 3 2" xfId="41016"/>
    <cellStyle name="標準 20 2 4 2 2 6 3 3" xfId="29792"/>
    <cellStyle name="標準 20 2 4 2 2 6 4" xfId="34376"/>
    <cellStyle name="標準 20 2 4 2 2 6 5" xfId="23022"/>
    <cellStyle name="標準 20 2 4 2 2 7" xfId="8404"/>
    <cellStyle name="標準 20 2 4 2 2 7 2" xfId="12083"/>
    <cellStyle name="標準 20 2 4 2 2 7 2 2" xfId="37782"/>
    <cellStyle name="標準 20 2 4 2 2 7 2 3" xfId="26558"/>
    <cellStyle name="標準 20 2 4 2 2 7 3" xfId="18559"/>
    <cellStyle name="標準 20 2 4 2 2 7 3 2" xfId="41300"/>
    <cellStyle name="標準 20 2 4 2 2 7 3 3" xfId="30076"/>
    <cellStyle name="標準 20 2 4 2 2 7 4" xfId="34660"/>
    <cellStyle name="標準 20 2 4 2 2 7 5" xfId="23306"/>
    <cellStyle name="標準 20 2 4 2 2 8" xfId="8798"/>
    <cellStyle name="標準 20 2 4 2 2 8 2" xfId="12477"/>
    <cellStyle name="標準 20 2 4 2 2 8 2 2" xfId="38176"/>
    <cellStyle name="標準 20 2 4 2 2 8 2 3" xfId="26952"/>
    <cellStyle name="標準 20 2 4 2 2 8 3" xfId="18560"/>
    <cellStyle name="標準 20 2 4 2 2 8 3 2" xfId="41694"/>
    <cellStyle name="標準 20 2 4 2 2 8 3 3" xfId="30470"/>
    <cellStyle name="標準 20 2 4 2 2 8 4" xfId="35054"/>
    <cellStyle name="標準 20 2 4 2 2 8 5" xfId="23700"/>
    <cellStyle name="標準 20 2 4 2 2 9" xfId="9084"/>
    <cellStyle name="標準 20 2 4 2 2 9 2" xfId="12702"/>
    <cellStyle name="標準 20 2 4 2 2 9 2 2" xfId="38401"/>
    <cellStyle name="標準 20 2 4 2 2 9 2 3" xfId="27177"/>
    <cellStyle name="標準 20 2 4 2 2 9 3" xfId="18561"/>
    <cellStyle name="標準 20 2 4 2 2 9 3 2" xfId="41919"/>
    <cellStyle name="標準 20 2 4 2 2 9 3 3" xfId="30695"/>
    <cellStyle name="標準 20 2 4 2 2 9 4" xfId="35483"/>
    <cellStyle name="標準 20 2 4 2 2 9 5" xfId="24256"/>
    <cellStyle name="標準 20 2 4 2 3" xfId="7304"/>
    <cellStyle name="標準 20 2 4 2 3 10" xfId="11015"/>
    <cellStyle name="標準 20 2 4 2 3 10 2" xfId="33592"/>
    <cellStyle name="標準 20 2 4 2 3 10 3" xfId="22238"/>
    <cellStyle name="標準 20 2 4 2 3 11" xfId="18562"/>
    <cellStyle name="標準 20 2 4 2 3 11 2" xfId="36714"/>
    <cellStyle name="標準 20 2 4 2 3 11 3" xfId="25490"/>
    <cellStyle name="標準 20 2 4 2 3 12" xfId="29008"/>
    <cellStyle name="標準 20 2 4 2 3 12 2" xfId="40232"/>
    <cellStyle name="標準 20 2 4 2 3 13" xfId="32734"/>
    <cellStyle name="標準 20 2 4 2 3 14" xfId="21289"/>
    <cellStyle name="標準 20 2 4 2 3 2" xfId="7464"/>
    <cellStyle name="標準 20 2 4 2 3 2 2" xfId="8608"/>
    <cellStyle name="標準 20 2 4 2 3 2 2 2" xfId="9724"/>
    <cellStyle name="標準 20 2 4 2 3 2 2 2 2" xfId="13338"/>
    <cellStyle name="標準 20 2 4 2 3 2 2 2 2 2" xfId="39037"/>
    <cellStyle name="標準 20 2 4 2 3 2 2 2 2 3" xfId="27813"/>
    <cellStyle name="標準 20 2 4 2 3 2 2 2 3" xfId="18565"/>
    <cellStyle name="標準 20 2 4 2 3 2 2 2 3 2" xfId="42555"/>
    <cellStyle name="標準 20 2 4 2 3 2 2 2 3 3" xfId="31331"/>
    <cellStyle name="標準 20 2 4 2 3 2 2 2 4" xfId="35493"/>
    <cellStyle name="標準 20 2 4 2 3 2 2 2 5" xfId="24266"/>
    <cellStyle name="標準 20 2 4 2 3 2 2 3" xfId="10666"/>
    <cellStyle name="標準 20 2 4 2 3 2 2 3 2" xfId="14245"/>
    <cellStyle name="標準 20 2 4 2 3 2 2 3 2 2" xfId="39944"/>
    <cellStyle name="標準 20 2 4 2 3 2 2 3 2 3" xfId="28720"/>
    <cellStyle name="標準 20 2 4 2 3 2 2 3 3" xfId="18566"/>
    <cellStyle name="標準 20 2 4 2 3 2 2 3 3 2" xfId="43462"/>
    <cellStyle name="標準 20 2 4 2 3 2 2 3 3 3" xfId="32238"/>
    <cellStyle name="標準 20 2 4 2 3 2 2 3 4" xfId="34864"/>
    <cellStyle name="標準 20 2 4 2 3 2 2 3 5" xfId="23510"/>
    <cellStyle name="標準 20 2 4 2 3 2 2 4" xfId="12287"/>
    <cellStyle name="標準 20 2 4 2 3 2 2 4 2" xfId="37986"/>
    <cellStyle name="標準 20 2 4 2 3 2 2 4 3" xfId="26762"/>
    <cellStyle name="標準 20 2 4 2 3 2 2 5" xfId="18564"/>
    <cellStyle name="標準 20 2 4 2 3 2 2 5 2" xfId="41504"/>
    <cellStyle name="標準 20 2 4 2 3 2 2 5 3" xfId="30280"/>
    <cellStyle name="標準 20 2 4 2 3 2 2 6" xfId="33366"/>
    <cellStyle name="標準 20 2 4 2 3 2 2 7" xfId="21921"/>
    <cellStyle name="標準 20 2 4 2 3 2 3" xfId="9089"/>
    <cellStyle name="標準 20 2 4 2 3 2 3 2" xfId="12707"/>
    <cellStyle name="標準 20 2 4 2 3 2 3 2 2" xfId="38406"/>
    <cellStyle name="標準 20 2 4 2 3 2 3 2 3" xfId="27182"/>
    <cellStyle name="標準 20 2 4 2 3 2 3 3" xfId="18567"/>
    <cellStyle name="標準 20 2 4 2 3 2 3 3 2" xfId="41924"/>
    <cellStyle name="標準 20 2 4 2 3 2 3 3 3" xfId="30700"/>
    <cellStyle name="標準 20 2 4 2 3 2 3 4" xfId="35492"/>
    <cellStyle name="標準 20 2 4 2 3 2 3 5" xfId="24265"/>
    <cellStyle name="標準 20 2 4 2 3 2 4" xfId="10031"/>
    <cellStyle name="標準 20 2 4 2 3 2 4 2" xfId="13614"/>
    <cellStyle name="標準 20 2 4 2 3 2 4 2 2" xfId="39313"/>
    <cellStyle name="標準 20 2 4 2 3 2 4 2 3" xfId="28089"/>
    <cellStyle name="標準 20 2 4 2 3 2 4 3" xfId="18568"/>
    <cellStyle name="標準 20 2 4 2 3 2 4 3 2" xfId="42831"/>
    <cellStyle name="標準 20 2 4 2 3 2 4 3 3" xfId="31607"/>
    <cellStyle name="標準 20 2 4 2 3 2 4 4" xfId="36423"/>
    <cellStyle name="標準 20 2 4 2 3 2 4 5" xfId="25196"/>
    <cellStyle name="標準 20 2 4 2 3 2 5" xfId="11157"/>
    <cellStyle name="標準 20 2 4 2 3 2 5 2" xfId="33734"/>
    <cellStyle name="標準 20 2 4 2 3 2 5 3" xfId="22380"/>
    <cellStyle name="標準 20 2 4 2 3 2 6" xfId="18563"/>
    <cellStyle name="標準 20 2 4 2 3 2 6 2" xfId="36856"/>
    <cellStyle name="標準 20 2 4 2 3 2 6 3" xfId="25632"/>
    <cellStyle name="標準 20 2 4 2 3 2 7" xfId="29150"/>
    <cellStyle name="標準 20 2 4 2 3 2 7 2" xfId="40374"/>
    <cellStyle name="標準 20 2 4 2 3 2 8" xfId="32735"/>
    <cellStyle name="標準 20 2 4 2 3 2 9" xfId="21290"/>
    <cellStyle name="標準 20 2 4 2 3 3" xfId="7690"/>
    <cellStyle name="標準 20 2 4 2 3 3 2" xfId="9472"/>
    <cellStyle name="標準 20 2 4 2 3 3 2 2" xfId="13086"/>
    <cellStyle name="標準 20 2 4 2 3 3 2 2 2" xfId="38785"/>
    <cellStyle name="標準 20 2 4 2 3 3 2 2 3" xfId="27561"/>
    <cellStyle name="標準 20 2 4 2 3 3 2 3" xfId="18570"/>
    <cellStyle name="標準 20 2 4 2 3 3 2 3 2" xfId="42303"/>
    <cellStyle name="標準 20 2 4 2 3 3 2 3 3" xfId="31079"/>
    <cellStyle name="標準 20 2 4 2 3 3 2 4" xfId="35494"/>
    <cellStyle name="標準 20 2 4 2 3 3 2 5" xfId="24267"/>
    <cellStyle name="標準 20 2 4 2 3 3 3" xfId="10414"/>
    <cellStyle name="標準 20 2 4 2 3 3 3 2" xfId="13993"/>
    <cellStyle name="標準 20 2 4 2 3 3 3 2 2" xfId="39692"/>
    <cellStyle name="標準 20 2 4 2 3 3 3 2 3" xfId="28468"/>
    <cellStyle name="標準 20 2 4 2 3 3 3 3" xfId="18571"/>
    <cellStyle name="標準 20 2 4 2 3 3 3 3 2" xfId="43210"/>
    <cellStyle name="標準 20 2 4 2 3 3 3 3 3" xfId="31986"/>
    <cellStyle name="標準 20 2 4 2 3 3 3 4" xfId="33960"/>
    <cellStyle name="標準 20 2 4 2 3 3 3 5" xfId="22606"/>
    <cellStyle name="標準 20 2 4 2 3 3 4" xfId="11383"/>
    <cellStyle name="標準 20 2 4 2 3 3 4 2" xfId="37082"/>
    <cellStyle name="標準 20 2 4 2 3 3 4 3" xfId="25858"/>
    <cellStyle name="標準 20 2 4 2 3 3 5" xfId="18569"/>
    <cellStyle name="標準 20 2 4 2 3 3 5 2" xfId="40600"/>
    <cellStyle name="標準 20 2 4 2 3 3 5 3" xfId="29376"/>
    <cellStyle name="標準 20 2 4 2 3 3 6" xfId="33114"/>
    <cellStyle name="標準 20 2 4 2 3 3 7" xfId="21669"/>
    <cellStyle name="標準 20 2 4 2 3 4" xfId="7916"/>
    <cellStyle name="標準 20 2 4 2 3 4 2" xfId="11609"/>
    <cellStyle name="標準 20 2 4 2 3 4 2 2" xfId="37308"/>
    <cellStyle name="標準 20 2 4 2 3 4 2 3" xfId="26084"/>
    <cellStyle name="標準 20 2 4 2 3 4 3" xfId="18572"/>
    <cellStyle name="標準 20 2 4 2 3 4 3 2" xfId="40826"/>
    <cellStyle name="標準 20 2 4 2 3 4 3 3" xfId="29602"/>
    <cellStyle name="標準 20 2 4 2 3 4 4" xfId="34186"/>
    <cellStyle name="標準 20 2 4 2 3 4 5" xfId="22832"/>
    <cellStyle name="標準 20 2 4 2 3 5" xfId="8156"/>
    <cellStyle name="標準 20 2 4 2 3 5 2" xfId="11835"/>
    <cellStyle name="標準 20 2 4 2 3 5 2 2" xfId="37534"/>
    <cellStyle name="標準 20 2 4 2 3 5 2 3" xfId="26310"/>
    <cellStyle name="標準 20 2 4 2 3 5 3" xfId="18573"/>
    <cellStyle name="標準 20 2 4 2 3 5 3 2" xfId="41052"/>
    <cellStyle name="標準 20 2 4 2 3 5 3 3" xfId="29828"/>
    <cellStyle name="標準 20 2 4 2 3 5 4" xfId="34412"/>
    <cellStyle name="標準 20 2 4 2 3 5 5" xfId="23058"/>
    <cellStyle name="標準 20 2 4 2 3 6" xfId="8356"/>
    <cellStyle name="標準 20 2 4 2 3 6 2" xfId="12035"/>
    <cellStyle name="標準 20 2 4 2 3 6 2 2" xfId="37734"/>
    <cellStyle name="標準 20 2 4 2 3 6 2 3" xfId="26510"/>
    <cellStyle name="標準 20 2 4 2 3 6 3" xfId="18574"/>
    <cellStyle name="標準 20 2 4 2 3 6 3 2" xfId="41252"/>
    <cellStyle name="標準 20 2 4 2 3 6 3 3" xfId="30028"/>
    <cellStyle name="標準 20 2 4 2 3 6 4" xfId="34612"/>
    <cellStyle name="標準 20 2 4 2 3 6 5" xfId="23258"/>
    <cellStyle name="標準 20 2 4 2 3 7" xfId="8834"/>
    <cellStyle name="標準 20 2 4 2 3 7 2" xfId="12513"/>
    <cellStyle name="標準 20 2 4 2 3 7 2 2" xfId="38212"/>
    <cellStyle name="標準 20 2 4 2 3 7 2 3" xfId="26988"/>
    <cellStyle name="標準 20 2 4 2 3 7 3" xfId="18575"/>
    <cellStyle name="標準 20 2 4 2 3 7 3 2" xfId="41730"/>
    <cellStyle name="標準 20 2 4 2 3 7 3 3" xfId="30506"/>
    <cellStyle name="標準 20 2 4 2 3 7 4" xfId="35090"/>
    <cellStyle name="標準 20 2 4 2 3 7 5" xfId="23736"/>
    <cellStyle name="標準 20 2 4 2 3 8" xfId="9088"/>
    <cellStyle name="標準 20 2 4 2 3 8 2" xfId="12706"/>
    <cellStyle name="標準 20 2 4 2 3 8 2 2" xfId="38405"/>
    <cellStyle name="標準 20 2 4 2 3 8 2 3" xfId="27181"/>
    <cellStyle name="標準 20 2 4 2 3 8 3" xfId="18576"/>
    <cellStyle name="標準 20 2 4 2 3 8 3 2" xfId="41923"/>
    <cellStyle name="標準 20 2 4 2 3 8 3 3" xfId="30699"/>
    <cellStyle name="標準 20 2 4 2 3 8 4" xfId="35491"/>
    <cellStyle name="標準 20 2 4 2 3 8 5" xfId="24264"/>
    <cellStyle name="標準 20 2 4 2 3 9" xfId="10030"/>
    <cellStyle name="標準 20 2 4 2 3 9 2" xfId="13613"/>
    <cellStyle name="標準 20 2 4 2 3 9 2 2" xfId="39312"/>
    <cellStyle name="標準 20 2 4 2 3 9 2 3" xfId="28088"/>
    <cellStyle name="標準 20 2 4 2 3 9 3" xfId="18577"/>
    <cellStyle name="標準 20 2 4 2 3 9 3 2" xfId="42830"/>
    <cellStyle name="標準 20 2 4 2 3 9 3 3" xfId="31606"/>
    <cellStyle name="標準 20 2 4 2 3 9 4" xfId="36171"/>
    <cellStyle name="標準 20 2 4 2 3 9 5" xfId="24944"/>
    <cellStyle name="標準 20 2 4 2 4" xfId="7522"/>
    <cellStyle name="標準 20 2 4 2 4 10" xfId="29208"/>
    <cellStyle name="標準 20 2 4 2 4 10 2" xfId="40432"/>
    <cellStyle name="標準 20 2 4 2 4 11" xfId="32736"/>
    <cellStyle name="標準 20 2 4 2 4 12" xfId="21291"/>
    <cellStyle name="標準 20 2 4 2 4 2" xfId="7748"/>
    <cellStyle name="標準 20 2 4 2 4 2 2" xfId="8666"/>
    <cellStyle name="標準 20 2 4 2 4 2 2 2" xfId="9782"/>
    <cellStyle name="標準 20 2 4 2 4 2 2 2 2" xfId="13396"/>
    <cellStyle name="標準 20 2 4 2 4 2 2 2 2 2" xfId="39095"/>
    <cellStyle name="標準 20 2 4 2 4 2 2 2 2 3" xfId="27871"/>
    <cellStyle name="標準 20 2 4 2 4 2 2 2 3" xfId="18581"/>
    <cellStyle name="標準 20 2 4 2 4 2 2 2 3 2" xfId="42613"/>
    <cellStyle name="標準 20 2 4 2 4 2 2 2 3 3" xfId="31389"/>
    <cellStyle name="標準 20 2 4 2 4 2 2 2 4" xfId="35497"/>
    <cellStyle name="標準 20 2 4 2 4 2 2 2 5" xfId="24270"/>
    <cellStyle name="標準 20 2 4 2 4 2 2 3" xfId="10724"/>
    <cellStyle name="標準 20 2 4 2 4 2 2 3 2" xfId="14303"/>
    <cellStyle name="標準 20 2 4 2 4 2 2 3 2 2" xfId="40002"/>
    <cellStyle name="標準 20 2 4 2 4 2 2 3 2 3" xfId="28778"/>
    <cellStyle name="標準 20 2 4 2 4 2 2 3 3" xfId="18582"/>
    <cellStyle name="標準 20 2 4 2 4 2 2 3 3 2" xfId="43520"/>
    <cellStyle name="標準 20 2 4 2 4 2 2 3 3 3" xfId="32296"/>
    <cellStyle name="標準 20 2 4 2 4 2 2 3 4" xfId="34922"/>
    <cellStyle name="標準 20 2 4 2 4 2 2 3 5" xfId="23568"/>
    <cellStyle name="標準 20 2 4 2 4 2 2 4" xfId="12345"/>
    <cellStyle name="標準 20 2 4 2 4 2 2 4 2" xfId="38044"/>
    <cellStyle name="標準 20 2 4 2 4 2 2 4 3" xfId="26820"/>
    <cellStyle name="標準 20 2 4 2 4 2 2 5" xfId="18580"/>
    <cellStyle name="標準 20 2 4 2 4 2 2 5 2" xfId="41562"/>
    <cellStyle name="標準 20 2 4 2 4 2 2 5 3" xfId="30338"/>
    <cellStyle name="標準 20 2 4 2 4 2 2 6" xfId="33424"/>
    <cellStyle name="標準 20 2 4 2 4 2 2 7" xfId="21979"/>
    <cellStyle name="標準 20 2 4 2 4 2 3" xfId="9091"/>
    <cellStyle name="標準 20 2 4 2 4 2 3 2" xfId="12709"/>
    <cellStyle name="標準 20 2 4 2 4 2 3 2 2" xfId="38408"/>
    <cellStyle name="標準 20 2 4 2 4 2 3 2 3" xfId="27184"/>
    <cellStyle name="標準 20 2 4 2 4 2 3 3" xfId="18583"/>
    <cellStyle name="標準 20 2 4 2 4 2 3 3 2" xfId="41926"/>
    <cellStyle name="標準 20 2 4 2 4 2 3 3 3" xfId="30702"/>
    <cellStyle name="標準 20 2 4 2 4 2 3 4" xfId="35496"/>
    <cellStyle name="標準 20 2 4 2 4 2 3 5" xfId="24269"/>
    <cellStyle name="標準 20 2 4 2 4 2 4" xfId="10033"/>
    <cellStyle name="標準 20 2 4 2 4 2 4 2" xfId="13616"/>
    <cellStyle name="標準 20 2 4 2 4 2 4 2 2" xfId="39315"/>
    <cellStyle name="標準 20 2 4 2 4 2 4 2 3" xfId="28091"/>
    <cellStyle name="標準 20 2 4 2 4 2 4 3" xfId="18584"/>
    <cellStyle name="標準 20 2 4 2 4 2 4 3 2" xfId="42833"/>
    <cellStyle name="標準 20 2 4 2 4 2 4 3 3" xfId="31609"/>
    <cellStyle name="標準 20 2 4 2 4 2 4 4" xfId="36481"/>
    <cellStyle name="標準 20 2 4 2 4 2 4 5" xfId="25254"/>
    <cellStyle name="標準 20 2 4 2 4 2 5" xfId="11441"/>
    <cellStyle name="標準 20 2 4 2 4 2 5 2" xfId="34018"/>
    <cellStyle name="標準 20 2 4 2 4 2 5 3" xfId="22664"/>
    <cellStyle name="標準 20 2 4 2 4 2 6" xfId="18579"/>
    <cellStyle name="標準 20 2 4 2 4 2 6 2" xfId="37140"/>
    <cellStyle name="標準 20 2 4 2 4 2 6 3" xfId="25916"/>
    <cellStyle name="標準 20 2 4 2 4 2 7" xfId="29434"/>
    <cellStyle name="標準 20 2 4 2 4 2 7 2" xfId="40658"/>
    <cellStyle name="標準 20 2 4 2 4 2 8" xfId="32737"/>
    <cellStyle name="標準 20 2 4 2 4 2 9" xfId="21292"/>
    <cellStyle name="標準 20 2 4 2 4 3" xfId="7974"/>
    <cellStyle name="標準 20 2 4 2 4 3 2" xfId="9556"/>
    <cellStyle name="標準 20 2 4 2 4 3 2 2" xfId="13170"/>
    <cellStyle name="標準 20 2 4 2 4 3 2 2 2" xfId="38869"/>
    <cellStyle name="標準 20 2 4 2 4 3 2 2 3" xfId="27645"/>
    <cellStyle name="標準 20 2 4 2 4 3 2 3" xfId="18586"/>
    <cellStyle name="標準 20 2 4 2 4 3 2 3 2" xfId="42387"/>
    <cellStyle name="標準 20 2 4 2 4 3 2 3 3" xfId="31163"/>
    <cellStyle name="標準 20 2 4 2 4 3 2 4" xfId="35498"/>
    <cellStyle name="標準 20 2 4 2 4 3 2 5" xfId="24271"/>
    <cellStyle name="標準 20 2 4 2 4 3 3" xfId="10498"/>
    <cellStyle name="標準 20 2 4 2 4 3 3 2" xfId="14077"/>
    <cellStyle name="標準 20 2 4 2 4 3 3 2 2" xfId="39776"/>
    <cellStyle name="標準 20 2 4 2 4 3 3 2 3" xfId="28552"/>
    <cellStyle name="標準 20 2 4 2 4 3 3 3" xfId="18587"/>
    <cellStyle name="標準 20 2 4 2 4 3 3 3 2" xfId="43294"/>
    <cellStyle name="標準 20 2 4 2 4 3 3 3 3" xfId="32070"/>
    <cellStyle name="標準 20 2 4 2 4 3 3 4" xfId="34244"/>
    <cellStyle name="標準 20 2 4 2 4 3 3 5" xfId="22890"/>
    <cellStyle name="標準 20 2 4 2 4 3 4" xfId="11667"/>
    <cellStyle name="標準 20 2 4 2 4 3 4 2" xfId="37366"/>
    <cellStyle name="標準 20 2 4 2 4 3 4 3" xfId="26142"/>
    <cellStyle name="標準 20 2 4 2 4 3 5" xfId="18585"/>
    <cellStyle name="標準 20 2 4 2 4 3 5 2" xfId="40884"/>
    <cellStyle name="標準 20 2 4 2 4 3 5 3" xfId="29660"/>
    <cellStyle name="標準 20 2 4 2 4 3 6" xfId="33198"/>
    <cellStyle name="標準 20 2 4 2 4 3 7" xfId="21753"/>
    <cellStyle name="標準 20 2 4 2 4 4" xfId="8214"/>
    <cellStyle name="標準 20 2 4 2 4 4 2" xfId="11893"/>
    <cellStyle name="標準 20 2 4 2 4 4 2 2" xfId="37592"/>
    <cellStyle name="標準 20 2 4 2 4 4 2 3" xfId="26368"/>
    <cellStyle name="標準 20 2 4 2 4 4 3" xfId="18588"/>
    <cellStyle name="標準 20 2 4 2 4 4 3 2" xfId="41110"/>
    <cellStyle name="標準 20 2 4 2 4 4 3 3" xfId="29886"/>
    <cellStyle name="標準 20 2 4 2 4 4 4" xfId="34470"/>
    <cellStyle name="標準 20 2 4 2 4 4 5" xfId="23116"/>
    <cellStyle name="標準 20 2 4 2 4 5" xfId="8440"/>
    <cellStyle name="標準 20 2 4 2 4 5 2" xfId="12119"/>
    <cellStyle name="標準 20 2 4 2 4 5 2 2" xfId="37818"/>
    <cellStyle name="標準 20 2 4 2 4 5 2 3" xfId="26594"/>
    <cellStyle name="標準 20 2 4 2 4 5 3" xfId="18589"/>
    <cellStyle name="標準 20 2 4 2 4 5 3 2" xfId="41336"/>
    <cellStyle name="標準 20 2 4 2 4 5 3 3" xfId="30112"/>
    <cellStyle name="標準 20 2 4 2 4 5 4" xfId="34696"/>
    <cellStyle name="標準 20 2 4 2 4 5 5" xfId="23342"/>
    <cellStyle name="標準 20 2 4 2 4 6" xfId="9090"/>
    <cellStyle name="標準 20 2 4 2 4 6 2" xfId="12708"/>
    <cellStyle name="標準 20 2 4 2 4 6 2 2" xfId="38407"/>
    <cellStyle name="標準 20 2 4 2 4 6 2 3" xfId="27183"/>
    <cellStyle name="標準 20 2 4 2 4 6 3" xfId="18590"/>
    <cellStyle name="標準 20 2 4 2 4 6 3 2" xfId="41925"/>
    <cellStyle name="標準 20 2 4 2 4 6 3 3" xfId="30701"/>
    <cellStyle name="標準 20 2 4 2 4 6 4" xfId="35495"/>
    <cellStyle name="標準 20 2 4 2 4 6 5" xfId="24268"/>
    <cellStyle name="標準 20 2 4 2 4 7" xfId="10032"/>
    <cellStyle name="標準 20 2 4 2 4 7 2" xfId="13615"/>
    <cellStyle name="標準 20 2 4 2 4 7 2 2" xfId="39314"/>
    <cellStyle name="標準 20 2 4 2 4 7 2 3" xfId="28090"/>
    <cellStyle name="標準 20 2 4 2 4 7 3" xfId="18591"/>
    <cellStyle name="標準 20 2 4 2 4 7 3 2" xfId="42832"/>
    <cellStyle name="標準 20 2 4 2 4 7 3 3" xfId="31608"/>
    <cellStyle name="標準 20 2 4 2 4 7 4" xfId="36255"/>
    <cellStyle name="標準 20 2 4 2 4 7 5" xfId="25028"/>
    <cellStyle name="標準 20 2 4 2 4 8" xfId="11215"/>
    <cellStyle name="標準 20 2 4 2 4 8 2" xfId="33792"/>
    <cellStyle name="標準 20 2 4 2 4 8 3" xfId="22438"/>
    <cellStyle name="標準 20 2 4 2 4 9" xfId="18578"/>
    <cellStyle name="標準 20 2 4 2 4 9 2" xfId="36914"/>
    <cellStyle name="標準 20 2 4 2 4 9 3" xfId="25690"/>
    <cellStyle name="標準 20 2 4 2 5" xfId="7379"/>
    <cellStyle name="標準 20 2 4 2 5 2" xfId="8524"/>
    <cellStyle name="標準 20 2 4 2 5 2 2" xfId="9640"/>
    <cellStyle name="標準 20 2 4 2 5 2 2 2" xfId="13254"/>
    <cellStyle name="標準 20 2 4 2 5 2 2 2 2" xfId="38953"/>
    <cellStyle name="標準 20 2 4 2 5 2 2 2 3" xfId="27729"/>
    <cellStyle name="標準 20 2 4 2 5 2 2 3" xfId="18594"/>
    <cellStyle name="標準 20 2 4 2 5 2 2 3 2" xfId="42471"/>
    <cellStyle name="標準 20 2 4 2 5 2 2 3 3" xfId="31247"/>
    <cellStyle name="標準 20 2 4 2 5 2 2 4" xfId="35500"/>
    <cellStyle name="標準 20 2 4 2 5 2 2 5" xfId="24273"/>
    <cellStyle name="標準 20 2 4 2 5 2 3" xfId="10582"/>
    <cellStyle name="標準 20 2 4 2 5 2 3 2" xfId="14161"/>
    <cellStyle name="標準 20 2 4 2 5 2 3 2 2" xfId="39860"/>
    <cellStyle name="標準 20 2 4 2 5 2 3 2 3" xfId="28636"/>
    <cellStyle name="標準 20 2 4 2 5 2 3 3" xfId="18595"/>
    <cellStyle name="標準 20 2 4 2 5 2 3 3 2" xfId="43378"/>
    <cellStyle name="標準 20 2 4 2 5 2 3 3 3" xfId="32154"/>
    <cellStyle name="標準 20 2 4 2 5 2 3 4" xfId="34780"/>
    <cellStyle name="標準 20 2 4 2 5 2 3 5" xfId="23426"/>
    <cellStyle name="標準 20 2 4 2 5 2 4" xfId="12203"/>
    <cellStyle name="標準 20 2 4 2 5 2 4 2" xfId="37902"/>
    <cellStyle name="標準 20 2 4 2 5 2 4 3" xfId="26678"/>
    <cellStyle name="標準 20 2 4 2 5 2 5" xfId="18593"/>
    <cellStyle name="標準 20 2 4 2 5 2 5 2" xfId="41420"/>
    <cellStyle name="標準 20 2 4 2 5 2 5 3" xfId="30196"/>
    <cellStyle name="標準 20 2 4 2 5 2 6" xfId="33282"/>
    <cellStyle name="標準 20 2 4 2 5 2 7" xfId="21837"/>
    <cellStyle name="標準 20 2 4 2 5 3" xfId="9092"/>
    <cellStyle name="標準 20 2 4 2 5 3 2" xfId="12710"/>
    <cellStyle name="標準 20 2 4 2 5 3 2 2" xfId="38409"/>
    <cellStyle name="標準 20 2 4 2 5 3 2 3" xfId="27185"/>
    <cellStyle name="標準 20 2 4 2 5 3 3" xfId="18596"/>
    <cellStyle name="標準 20 2 4 2 5 3 3 2" xfId="41927"/>
    <cellStyle name="標準 20 2 4 2 5 3 3 3" xfId="30703"/>
    <cellStyle name="標準 20 2 4 2 5 3 4" xfId="35499"/>
    <cellStyle name="標準 20 2 4 2 5 3 5" xfId="24272"/>
    <cellStyle name="標準 20 2 4 2 5 4" xfId="10034"/>
    <cellStyle name="標準 20 2 4 2 5 4 2" xfId="13617"/>
    <cellStyle name="標準 20 2 4 2 5 4 2 2" xfId="39316"/>
    <cellStyle name="標準 20 2 4 2 5 4 2 3" xfId="28092"/>
    <cellStyle name="標準 20 2 4 2 5 4 3" xfId="18597"/>
    <cellStyle name="標準 20 2 4 2 5 4 3 2" xfId="42834"/>
    <cellStyle name="標準 20 2 4 2 5 4 3 3" xfId="31610"/>
    <cellStyle name="標準 20 2 4 2 5 4 4" xfId="36339"/>
    <cellStyle name="標準 20 2 4 2 5 4 5" xfId="25112"/>
    <cellStyle name="標準 20 2 4 2 5 5" xfId="11073"/>
    <cellStyle name="標準 20 2 4 2 5 5 2" xfId="33650"/>
    <cellStyle name="標準 20 2 4 2 5 5 3" xfId="22296"/>
    <cellStyle name="標準 20 2 4 2 5 6" xfId="18592"/>
    <cellStyle name="標準 20 2 4 2 5 6 2" xfId="36772"/>
    <cellStyle name="標準 20 2 4 2 5 6 3" xfId="25548"/>
    <cellStyle name="標準 20 2 4 2 5 7" xfId="29066"/>
    <cellStyle name="標準 20 2 4 2 5 7 2" xfId="40290"/>
    <cellStyle name="標準 20 2 4 2 5 8" xfId="32738"/>
    <cellStyle name="標準 20 2 4 2 5 9" xfId="21293"/>
    <cellStyle name="標準 20 2 4 2 6" xfId="7606"/>
    <cellStyle name="標準 20 2 4 2 6 2" xfId="9414"/>
    <cellStyle name="標準 20 2 4 2 6 2 2" xfId="13028"/>
    <cellStyle name="標準 20 2 4 2 6 2 2 2" xfId="38727"/>
    <cellStyle name="標準 20 2 4 2 6 2 2 3" xfId="27503"/>
    <cellStyle name="標準 20 2 4 2 6 2 3" xfId="18599"/>
    <cellStyle name="標準 20 2 4 2 6 2 3 2" xfId="42245"/>
    <cellStyle name="標準 20 2 4 2 6 2 3 3" xfId="31021"/>
    <cellStyle name="標準 20 2 4 2 6 2 4" xfId="35501"/>
    <cellStyle name="標準 20 2 4 2 6 2 5" xfId="24274"/>
    <cellStyle name="標準 20 2 4 2 6 3" xfId="10356"/>
    <cellStyle name="標準 20 2 4 2 6 3 2" xfId="13935"/>
    <cellStyle name="標準 20 2 4 2 6 3 2 2" xfId="39634"/>
    <cellStyle name="標準 20 2 4 2 6 3 2 3" xfId="28410"/>
    <cellStyle name="標準 20 2 4 2 6 3 3" xfId="18600"/>
    <cellStyle name="標準 20 2 4 2 6 3 3 2" xfId="43152"/>
    <cellStyle name="標準 20 2 4 2 6 3 3 3" xfId="31928"/>
    <cellStyle name="標準 20 2 4 2 6 3 4" xfId="33876"/>
    <cellStyle name="標準 20 2 4 2 6 3 5" xfId="22522"/>
    <cellStyle name="標準 20 2 4 2 6 4" xfId="11299"/>
    <cellStyle name="標準 20 2 4 2 6 4 2" xfId="36998"/>
    <cellStyle name="標準 20 2 4 2 6 4 3" xfId="25774"/>
    <cellStyle name="標準 20 2 4 2 6 5" xfId="18598"/>
    <cellStyle name="標準 20 2 4 2 6 5 2" xfId="40516"/>
    <cellStyle name="標準 20 2 4 2 6 5 3" xfId="29292"/>
    <cellStyle name="標準 20 2 4 2 6 6" xfId="33056"/>
    <cellStyle name="標準 20 2 4 2 6 7" xfId="21611"/>
    <cellStyle name="標準 20 2 4 2 7" xfId="7832"/>
    <cellStyle name="標準 20 2 4 2 7 2" xfId="11525"/>
    <cellStyle name="標準 20 2 4 2 7 2 2" xfId="35482"/>
    <cellStyle name="標準 20 2 4 2 7 2 3" xfId="24255"/>
    <cellStyle name="標準 20 2 4 2 7 3" xfId="18601"/>
    <cellStyle name="標準 20 2 4 2 7 3 2" xfId="37224"/>
    <cellStyle name="標準 20 2 4 2 7 3 3" xfId="26000"/>
    <cellStyle name="標準 20 2 4 2 7 4" xfId="29518"/>
    <cellStyle name="標準 20 2 4 2 7 4 2" xfId="40742"/>
    <cellStyle name="標準 20 2 4 2 7 5" xfId="34102"/>
    <cellStyle name="標準 20 2 4 2 7 6" xfId="22748"/>
    <cellStyle name="標準 20 2 4 2 8" xfId="8071"/>
    <cellStyle name="標準 20 2 4 2 8 2" xfId="11751"/>
    <cellStyle name="標準 20 2 4 2 8 2 2" xfId="37450"/>
    <cellStyle name="標準 20 2 4 2 8 2 3" xfId="26226"/>
    <cellStyle name="標準 20 2 4 2 8 3" xfId="18602"/>
    <cellStyle name="標準 20 2 4 2 8 3 2" xfId="40968"/>
    <cellStyle name="標準 20 2 4 2 8 3 3" xfId="29744"/>
    <cellStyle name="標準 20 2 4 2 8 4" xfId="34328"/>
    <cellStyle name="標準 20 2 4 2 8 5" xfId="22974"/>
    <cellStyle name="標準 20 2 4 2 9" xfId="8298"/>
    <cellStyle name="標準 20 2 4 2 9 2" xfId="11977"/>
    <cellStyle name="標準 20 2 4 2 9 2 2" xfId="37676"/>
    <cellStyle name="標準 20 2 4 2 9 2 3" xfId="26452"/>
    <cellStyle name="標準 20 2 4 2 9 3" xfId="18603"/>
    <cellStyle name="標準 20 2 4 2 9 3 2" xfId="41194"/>
    <cellStyle name="標準 20 2 4 2 9 3 3" xfId="29970"/>
    <cellStyle name="標準 20 2 4 2 9 4" xfId="34554"/>
    <cellStyle name="標準 20 2 4 2 9 5" xfId="23200"/>
    <cellStyle name="標準 20 2 4 3" xfId="6670"/>
    <cellStyle name="標準 20 2 4 3 10" xfId="8766"/>
    <cellStyle name="標準 20 2 4 3 10 2" xfId="12445"/>
    <cellStyle name="標準 20 2 4 3 10 2 2" xfId="38144"/>
    <cellStyle name="標準 20 2 4 3 10 2 3" xfId="26920"/>
    <cellStyle name="標準 20 2 4 3 10 3" xfId="18605"/>
    <cellStyle name="標準 20 2 4 3 10 3 2" xfId="41662"/>
    <cellStyle name="標準 20 2 4 3 10 3 3" xfId="30438"/>
    <cellStyle name="標準 20 2 4 3 10 4" xfId="35022"/>
    <cellStyle name="標準 20 2 4 3 10 5" xfId="23668"/>
    <cellStyle name="標準 20 2 4 3 11" xfId="7046"/>
    <cellStyle name="標準 20 2 4 3 11 2" xfId="10947"/>
    <cellStyle name="標準 20 2 4 3 11 2 2" xfId="36646"/>
    <cellStyle name="標準 20 2 4 3 11 2 3" xfId="25422"/>
    <cellStyle name="標準 20 2 4 3 11 3" xfId="18606"/>
    <cellStyle name="標準 20 2 4 3 11 3 2" xfId="40164"/>
    <cellStyle name="標準 20 2 4 3 11 3 3" xfId="28940"/>
    <cellStyle name="標準 20 2 4 3 11 4" xfId="35164"/>
    <cellStyle name="標準 20 2 4 3 11 5" xfId="23933"/>
    <cellStyle name="標準 20 2 4 3 12" xfId="9093"/>
    <cellStyle name="標準 20 2 4 3 12 2" xfId="12711"/>
    <cellStyle name="標準 20 2 4 3 12 2 2" xfId="38410"/>
    <cellStyle name="標準 20 2 4 3 12 2 3" xfId="27186"/>
    <cellStyle name="標準 20 2 4 3 12 3" xfId="18607"/>
    <cellStyle name="標準 20 2 4 3 12 3 2" xfId="41928"/>
    <cellStyle name="標準 20 2 4 3 12 3 3" xfId="30704"/>
    <cellStyle name="標準 20 2 4 3 12 4" xfId="36129"/>
    <cellStyle name="標準 20 2 4 3 12 5" xfId="24902"/>
    <cellStyle name="標準 20 2 4 3 13" xfId="10035"/>
    <cellStyle name="標準 20 2 4 3 13 2" xfId="13618"/>
    <cellStyle name="標準 20 2 4 3 13 2 2" xfId="39317"/>
    <cellStyle name="標準 20 2 4 3 13 2 3" xfId="28093"/>
    <cellStyle name="標準 20 2 4 3 13 3" xfId="18608"/>
    <cellStyle name="標準 20 2 4 3 13 3 2" xfId="42835"/>
    <cellStyle name="標準 20 2 4 3 13 3 3" xfId="31611"/>
    <cellStyle name="標準 20 2 4 3 13 4" xfId="33524"/>
    <cellStyle name="標準 20 2 4 3 13 5" xfId="22170"/>
    <cellStyle name="標準 20 2 4 3 14" xfId="10885"/>
    <cellStyle name="標準 20 2 4 3 14 2" xfId="36584"/>
    <cellStyle name="標準 20 2 4 3 14 3" xfId="25360"/>
    <cellStyle name="標準 20 2 4 3 15" xfId="18604"/>
    <cellStyle name="標準 20 2 4 3 15 2" xfId="40102"/>
    <cellStyle name="標準 20 2 4 3 15 3" xfId="28878"/>
    <cellStyle name="標準 20 2 4 3 16" xfId="32739"/>
    <cellStyle name="標準 20 2 4 3 17" xfId="21294"/>
    <cellStyle name="標準 20 2 4 3 2" xfId="7099"/>
    <cellStyle name="標準 20 2 4 3 2 10" xfId="10036"/>
    <cellStyle name="標準 20 2 4 3 2 10 2" xfId="13619"/>
    <cellStyle name="標準 20 2 4 3 2 10 2 2" xfId="39318"/>
    <cellStyle name="標準 20 2 4 3 2 10 2 3" xfId="28094"/>
    <cellStyle name="標準 20 2 4 3 2 10 3" xfId="18610"/>
    <cellStyle name="標準 20 2 4 3 2 10 3 2" xfId="42836"/>
    <cellStyle name="標準 20 2 4 3 2 10 3 3" xfId="31612"/>
    <cellStyle name="標準 20 2 4 3 2 10 4" xfId="36229"/>
    <cellStyle name="標準 20 2 4 3 2 10 5" xfId="25002"/>
    <cellStyle name="標準 20 2 4 3 2 11" xfId="10989"/>
    <cellStyle name="標準 20 2 4 3 2 11 2" xfId="33566"/>
    <cellStyle name="標準 20 2 4 3 2 11 3" xfId="22212"/>
    <cellStyle name="標準 20 2 4 3 2 12" xfId="18609"/>
    <cellStyle name="標準 20 2 4 3 2 12 2" xfId="36688"/>
    <cellStyle name="標準 20 2 4 3 2 12 3" xfId="25464"/>
    <cellStyle name="標準 20 2 4 3 2 13" xfId="28982"/>
    <cellStyle name="標準 20 2 4 3 2 13 2" xfId="40206"/>
    <cellStyle name="標準 20 2 4 3 2 14" xfId="32740"/>
    <cellStyle name="標準 20 2 4 3 2 15" xfId="21295"/>
    <cellStyle name="標準 20 2 4 3 2 2" xfId="7580"/>
    <cellStyle name="標準 20 2 4 3 2 2 10" xfId="29266"/>
    <cellStyle name="標準 20 2 4 3 2 2 10 2" xfId="40490"/>
    <cellStyle name="標準 20 2 4 3 2 2 11" xfId="32741"/>
    <cellStyle name="標準 20 2 4 3 2 2 12" xfId="21296"/>
    <cellStyle name="標準 20 2 4 3 2 2 2" xfId="7806"/>
    <cellStyle name="標準 20 2 4 3 2 2 2 2" xfId="8724"/>
    <cellStyle name="標準 20 2 4 3 2 2 2 2 2" xfId="9840"/>
    <cellStyle name="標準 20 2 4 3 2 2 2 2 2 2" xfId="13454"/>
    <cellStyle name="標準 20 2 4 3 2 2 2 2 2 2 2" xfId="39153"/>
    <cellStyle name="標準 20 2 4 3 2 2 2 2 2 2 3" xfId="27929"/>
    <cellStyle name="標準 20 2 4 3 2 2 2 2 2 3" xfId="18614"/>
    <cellStyle name="標準 20 2 4 3 2 2 2 2 2 3 2" xfId="42671"/>
    <cellStyle name="標準 20 2 4 3 2 2 2 2 2 3 3" xfId="31447"/>
    <cellStyle name="標準 20 2 4 3 2 2 2 2 2 4" xfId="35506"/>
    <cellStyle name="標準 20 2 4 3 2 2 2 2 2 5" xfId="24279"/>
    <cellStyle name="標準 20 2 4 3 2 2 2 2 3" xfId="10782"/>
    <cellStyle name="標準 20 2 4 3 2 2 2 2 3 2" xfId="14361"/>
    <cellStyle name="標準 20 2 4 3 2 2 2 2 3 2 2" xfId="40060"/>
    <cellStyle name="標準 20 2 4 3 2 2 2 2 3 2 3" xfId="28836"/>
    <cellStyle name="標準 20 2 4 3 2 2 2 2 3 3" xfId="18615"/>
    <cellStyle name="標準 20 2 4 3 2 2 2 2 3 3 2" xfId="43578"/>
    <cellStyle name="標準 20 2 4 3 2 2 2 2 3 3 3" xfId="32354"/>
    <cellStyle name="標準 20 2 4 3 2 2 2 2 3 4" xfId="34980"/>
    <cellStyle name="標準 20 2 4 3 2 2 2 2 3 5" xfId="23626"/>
    <cellStyle name="標準 20 2 4 3 2 2 2 2 4" xfId="12403"/>
    <cellStyle name="標準 20 2 4 3 2 2 2 2 4 2" xfId="38102"/>
    <cellStyle name="標準 20 2 4 3 2 2 2 2 4 3" xfId="26878"/>
    <cellStyle name="標準 20 2 4 3 2 2 2 2 5" xfId="18613"/>
    <cellStyle name="標準 20 2 4 3 2 2 2 2 5 2" xfId="41620"/>
    <cellStyle name="標準 20 2 4 3 2 2 2 2 5 3" xfId="30396"/>
    <cellStyle name="標準 20 2 4 3 2 2 2 2 6" xfId="33482"/>
    <cellStyle name="標準 20 2 4 3 2 2 2 2 7" xfId="22037"/>
    <cellStyle name="標準 20 2 4 3 2 2 2 3" xfId="9096"/>
    <cellStyle name="標準 20 2 4 3 2 2 2 3 2" xfId="12714"/>
    <cellStyle name="標準 20 2 4 3 2 2 2 3 2 2" xfId="38413"/>
    <cellStyle name="標準 20 2 4 3 2 2 2 3 2 3" xfId="27189"/>
    <cellStyle name="標準 20 2 4 3 2 2 2 3 3" xfId="18616"/>
    <cellStyle name="標準 20 2 4 3 2 2 2 3 3 2" xfId="41931"/>
    <cellStyle name="標準 20 2 4 3 2 2 2 3 3 3" xfId="30707"/>
    <cellStyle name="標準 20 2 4 3 2 2 2 3 4" xfId="35505"/>
    <cellStyle name="標準 20 2 4 3 2 2 2 3 5" xfId="24278"/>
    <cellStyle name="標準 20 2 4 3 2 2 2 4" xfId="10038"/>
    <cellStyle name="標準 20 2 4 3 2 2 2 4 2" xfId="13621"/>
    <cellStyle name="標準 20 2 4 3 2 2 2 4 2 2" xfId="39320"/>
    <cellStyle name="標準 20 2 4 3 2 2 2 4 2 3" xfId="28096"/>
    <cellStyle name="標準 20 2 4 3 2 2 2 4 3" xfId="18617"/>
    <cellStyle name="標準 20 2 4 3 2 2 2 4 3 2" xfId="42838"/>
    <cellStyle name="標準 20 2 4 3 2 2 2 4 3 3" xfId="31614"/>
    <cellStyle name="標準 20 2 4 3 2 2 2 4 4" xfId="36539"/>
    <cellStyle name="標準 20 2 4 3 2 2 2 4 5" xfId="25312"/>
    <cellStyle name="標準 20 2 4 3 2 2 2 5" xfId="11499"/>
    <cellStyle name="標準 20 2 4 3 2 2 2 5 2" xfId="34076"/>
    <cellStyle name="標準 20 2 4 3 2 2 2 5 3" xfId="22722"/>
    <cellStyle name="標準 20 2 4 3 2 2 2 6" xfId="18612"/>
    <cellStyle name="標準 20 2 4 3 2 2 2 6 2" xfId="37198"/>
    <cellStyle name="標準 20 2 4 3 2 2 2 6 3" xfId="25974"/>
    <cellStyle name="標準 20 2 4 3 2 2 2 7" xfId="29492"/>
    <cellStyle name="標準 20 2 4 3 2 2 2 7 2" xfId="40716"/>
    <cellStyle name="標準 20 2 4 3 2 2 2 8" xfId="32742"/>
    <cellStyle name="標準 20 2 4 3 2 2 2 9" xfId="21297"/>
    <cellStyle name="標準 20 2 4 3 2 2 3" xfId="8032"/>
    <cellStyle name="標準 20 2 4 3 2 2 3 2" xfId="9614"/>
    <cellStyle name="標準 20 2 4 3 2 2 3 2 2" xfId="13228"/>
    <cellStyle name="標準 20 2 4 3 2 2 3 2 2 2" xfId="38927"/>
    <cellStyle name="標準 20 2 4 3 2 2 3 2 2 3" xfId="27703"/>
    <cellStyle name="標準 20 2 4 3 2 2 3 2 3" xfId="18619"/>
    <cellStyle name="標準 20 2 4 3 2 2 3 2 3 2" xfId="42445"/>
    <cellStyle name="標準 20 2 4 3 2 2 3 2 3 3" xfId="31221"/>
    <cellStyle name="標準 20 2 4 3 2 2 3 2 4" xfId="35507"/>
    <cellStyle name="標準 20 2 4 3 2 2 3 2 5" xfId="24280"/>
    <cellStyle name="標準 20 2 4 3 2 2 3 3" xfId="10556"/>
    <cellStyle name="標準 20 2 4 3 2 2 3 3 2" xfId="14135"/>
    <cellStyle name="標準 20 2 4 3 2 2 3 3 2 2" xfId="39834"/>
    <cellStyle name="標準 20 2 4 3 2 2 3 3 2 3" xfId="28610"/>
    <cellStyle name="標準 20 2 4 3 2 2 3 3 3" xfId="18620"/>
    <cellStyle name="標準 20 2 4 3 2 2 3 3 3 2" xfId="43352"/>
    <cellStyle name="標準 20 2 4 3 2 2 3 3 3 3" xfId="32128"/>
    <cellStyle name="標準 20 2 4 3 2 2 3 3 4" xfId="34302"/>
    <cellStyle name="標準 20 2 4 3 2 2 3 3 5" xfId="22948"/>
    <cellStyle name="標準 20 2 4 3 2 2 3 4" xfId="11725"/>
    <cellStyle name="標準 20 2 4 3 2 2 3 4 2" xfId="37424"/>
    <cellStyle name="標準 20 2 4 3 2 2 3 4 3" xfId="26200"/>
    <cellStyle name="標準 20 2 4 3 2 2 3 5" xfId="18618"/>
    <cellStyle name="標準 20 2 4 3 2 2 3 5 2" xfId="40942"/>
    <cellStyle name="標準 20 2 4 3 2 2 3 5 3" xfId="29718"/>
    <cellStyle name="標準 20 2 4 3 2 2 3 6" xfId="33256"/>
    <cellStyle name="標準 20 2 4 3 2 2 3 7" xfId="21811"/>
    <cellStyle name="標準 20 2 4 3 2 2 4" xfId="8272"/>
    <cellStyle name="標準 20 2 4 3 2 2 4 2" xfId="11951"/>
    <cellStyle name="標準 20 2 4 3 2 2 4 2 2" xfId="37650"/>
    <cellStyle name="標準 20 2 4 3 2 2 4 2 3" xfId="26426"/>
    <cellStyle name="標準 20 2 4 3 2 2 4 3" xfId="18621"/>
    <cellStyle name="標準 20 2 4 3 2 2 4 3 2" xfId="41168"/>
    <cellStyle name="標準 20 2 4 3 2 2 4 3 3" xfId="29944"/>
    <cellStyle name="標準 20 2 4 3 2 2 4 4" xfId="34528"/>
    <cellStyle name="標準 20 2 4 3 2 2 4 5" xfId="23174"/>
    <cellStyle name="標準 20 2 4 3 2 2 5" xfId="8498"/>
    <cellStyle name="標準 20 2 4 3 2 2 5 2" xfId="12177"/>
    <cellStyle name="標準 20 2 4 3 2 2 5 2 2" xfId="37876"/>
    <cellStyle name="標準 20 2 4 3 2 2 5 2 3" xfId="26652"/>
    <cellStyle name="標準 20 2 4 3 2 2 5 3" xfId="18622"/>
    <cellStyle name="標準 20 2 4 3 2 2 5 3 2" xfId="41394"/>
    <cellStyle name="標準 20 2 4 3 2 2 5 3 3" xfId="30170"/>
    <cellStyle name="標準 20 2 4 3 2 2 5 4" xfId="34754"/>
    <cellStyle name="標準 20 2 4 3 2 2 5 5" xfId="23400"/>
    <cellStyle name="標準 20 2 4 3 2 2 6" xfId="9095"/>
    <cellStyle name="標準 20 2 4 3 2 2 6 2" xfId="12713"/>
    <cellStyle name="標準 20 2 4 3 2 2 6 2 2" xfId="38412"/>
    <cellStyle name="標準 20 2 4 3 2 2 6 2 3" xfId="27188"/>
    <cellStyle name="標準 20 2 4 3 2 2 6 3" xfId="18623"/>
    <cellStyle name="標準 20 2 4 3 2 2 6 3 2" xfId="41930"/>
    <cellStyle name="標準 20 2 4 3 2 2 6 3 3" xfId="30706"/>
    <cellStyle name="標準 20 2 4 3 2 2 6 4" xfId="35504"/>
    <cellStyle name="標準 20 2 4 3 2 2 6 5" xfId="24277"/>
    <cellStyle name="標準 20 2 4 3 2 2 7" xfId="10037"/>
    <cellStyle name="標準 20 2 4 3 2 2 7 2" xfId="13620"/>
    <cellStyle name="標準 20 2 4 3 2 2 7 2 2" xfId="39319"/>
    <cellStyle name="標準 20 2 4 3 2 2 7 2 3" xfId="28095"/>
    <cellStyle name="標準 20 2 4 3 2 2 7 3" xfId="18624"/>
    <cellStyle name="標準 20 2 4 3 2 2 7 3 2" xfId="42837"/>
    <cellStyle name="標準 20 2 4 3 2 2 7 3 3" xfId="31613"/>
    <cellStyle name="標準 20 2 4 3 2 2 7 4" xfId="36313"/>
    <cellStyle name="標準 20 2 4 3 2 2 7 5" xfId="25086"/>
    <cellStyle name="標準 20 2 4 3 2 2 8" xfId="11273"/>
    <cellStyle name="標準 20 2 4 3 2 2 8 2" xfId="33850"/>
    <cellStyle name="標準 20 2 4 3 2 2 8 3" xfId="22496"/>
    <cellStyle name="標準 20 2 4 3 2 2 9" xfId="18611"/>
    <cellStyle name="標準 20 2 4 3 2 2 9 2" xfId="36972"/>
    <cellStyle name="標準 20 2 4 3 2 2 9 3" xfId="25748"/>
    <cellStyle name="標準 20 2 4 3 2 3" xfId="7437"/>
    <cellStyle name="標準 20 2 4 3 2 3 2" xfId="8582"/>
    <cellStyle name="標準 20 2 4 3 2 3 2 2" xfId="9698"/>
    <cellStyle name="標準 20 2 4 3 2 3 2 2 2" xfId="13312"/>
    <cellStyle name="標準 20 2 4 3 2 3 2 2 2 2" xfId="39011"/>
    <cellStyle name="標準 20 2 4 3 2 3 2 2 2 3" xfId="27787"/>
    <cellStyle name="標準 20 2 4 3 2 3 2 2 3" xfId="18627"/>
    <cellStyle name="標準 20 2 4 3 2 3 2 2 3 2" xfId="42529"/>
    <cellStyle name="標準 20 2 4 3 2 3 2 2 3 3" xfId="31305"/>
    <cellStyle name="標準 20 2 4 3 2 3 2 2 4" xfId="35509"/>
    <cellStyle name="標準 20 2 4 3 2 3 2 2 5" xfId="24282"/>
    <cellStyle name="標準 20 2 4 3 2 3 2 3" xfId="10640"/>
    <cellStyle name="標準 20 2 4 3 2 3 2 3 2" xfId="14219"/>
    <cellStyle name="標準 20 2 4 3 2 3 2 3 2 2" xfId="39918"/>
    <cellStyle name="標準 20 2 4 3 2 3 2 3 2 3" xfId="28694"/>
    <cellStyle name="標準 20 2 4 3 2 3 2 3 3" xfId="18628"/>
    <cellStyle name="標準 20 2 4 3 2 3 2 3 3 2" xfId="43436"/>
    <cellStyle name="標準 20 2 4 3 2 3 2 3 3 3" xfId="32212"/>
    <cellStyle name="標準 20 2 4 3 2 3 2 3 4" xfId="34838"/>
    <cellStyle name="標準 20 2 4 3 2 3 2 3 5" xfId="23484"/>
    <cellStyle name="標準 20 2 4 3 2 3 2 4" xfId="12261"/>
    <cellStyle name="標準 20 2 4 3 2 3 2 4 2" xfId="37960"/>
    <cellStyle name="標準 20 2 4 3 2 3 2 4 3" xfId="26736"/>
    <cellStyle name="標準 20 2 4 3 2 3 2 5" xfId="18626"/>
    <cellStyle name="標準 20 2 4 3 2 3 2 5 2" xfId="41478"/>
    <cellStyle name="標準 20 2 4 3 2 3 2 5 3" xfId="30254"/>
    <cellStyle name="標準 20 2 4 3 2 3 2 6" xfId="33340"/>
    <cellStyle name="標準 20 2 4 3 2 3 2 7" xfId="21895"/>
    <cellStyle name="標準 20 2 4 3 2 3 3" xfId="9097"/>
    <cellStyle name="標準 20 2 4 3 2 3 3 2" xfId="12715"/>
    <cellStyle name="標準 20 2 4 3 2 3 3 2 2" xfId="38414"/>
    <cellStyle name="標準 20 2 4 3 2 3 3 2 3" xfId="27190"/>
    <cellStyle name="標準 20 2 4 3 2 3 3 3" xfId="18629"/>
    <cellStyle name="標準 20 2 4 3 2 3 3 3 2" xfId="41932"/>
    <cellStyle name="標準 20 2 4 3 2 3 3 3 3" xfId="30708"/>
    <cellStyle name="標準 20 2 4 3 2 3 3 4" xfId="35508"/>
    <cellStyle name="標準 20 2 4 3 2 3 3 5" xfId="24281"/>
    <cellStyle name="標準 20 2 4 3 2 3 4" xfId="10039"/>
    <cellStyle name="標準 20 2 4 3 2 3 4 2" xfId="13622"/>
    <cellStyle name="標準 20 2 4 3 2 3 4 2 2" xfId="39321"/>
    <cellStyle name="標準 20 2 4 3 2 3 4 2 3" xfId="28097"/>
    <cellStyle name="標準 20 2 4 3 2 3 4 3" xfId="18630"/>
    <cellStyle name="標準 20 2 4 3 2 3 4 3 2" xfId="42839"/>
    <cellStyle name="標準 20 2 4 3 2 3 4 3 3" xfId="31615"/>
    <cellStyle name="標準 20 2 4 3 2 3 4 4" xfId="36397"/>
    <cellStyle name="標準 20 2 4 3 2 3 4 5" xfId="25170"/>
    <cellStyle name="標準 20 2 4 3 2 3 5" xfId="11131"/>
    <cellStyle name="標準 20 2 4 3 2 3 5 2" xfId="33708"/>
    <cellStyle name="標準 20 2 4 3 2 3 5 3" xfId="22354"/>
    <cellStyle name="標準 20 2 4 3 2 3 6" xfId="18625"/>
    <cellStyle name="標準 20 2 4 3 2 3 6 2" xfId="36830"/>
    <cellStyle name="標準 20 2 4 3 2 3 6 3" xfId="25606"/>
    <cellStyle name="標準 20 2 4 3 2 3 7" xfId="29124"/>
    <cellStyle name="標準 20 2 4 3 2 3 7 2" xfId="40348"/>
    <cellStyle name="標準 20 2 4 3 2 3 8" xfId="32743"/>
    <cellStyle name="標準 20 2 4 3 2 3 9" xfId="21298"/>
    <cellStyle name="標準 20 2 4 3 2 4" xfId="7664"/>
    <cellStyle name="標準 20 2 4 3 2 4 2" xfId="9530"/>
    <cellStyle name="標準 20 2 4 3 2 4 2 2" xfId="13144"/>
    <cellStyle name="標準 20 2 4 3 2 4 2 2 2" xfId="38843"/>
    <cellStyle name="標準 20 2 4 3 2 4 2 2 3" xfId="27619"/>
    <cellStyle name="標準 20 2 4 3 2 4 2 3" xfId="18632"/>
    <cellStyle name="標準 20 2 4 3 2 4 2 3 2" xfId="42361"/>
    <cellStyle name="標準 20 2 4 3 2 4 2 3 3" xfId="31137"/>
    <cellStyle name="標準 20 2 4 3 2 4 2 4" xfId="35510"/>
    <cellStyle name="標準 20 2 4 3 2 4 2 5" xfId="24283"/>
    <cellStyle name="標準 20 2 4 3 2 4 3" xfId="10472"/>
    <cellStyle name="標準 20 2 4 3 2 4 3 2" xfId="14051"/>
    <cellStyle name="標準 20 2 4 3 2 4 3 2 2" xfId="39750"/>
    <cellStyle name="標準 20 2 4 3 2 4 3 2 3" xfId="28526"/>
    <cellStyle name="標準 20 2 4 3 2 4 3 3" xfId="18633"/>
    <cellStyle name="標準 20 2 4 3 2 4 3 3 2" xfId="43268"/>
    <cellStyle name="標準 20 2 4 3 2 4 3 3 3" xfId="32044"/>
    <cellStyle name="標準 20 2 4 3 2 4 3 4" xfId="33934"/>
    <cellStyle name="標準 20 2 4 3 2 4 3 5" xfId="22580"/>
    <cellStyle name="標準 20 2 4 3 2 4 4" xfId="11357"/>
    <cellStyle name="標準 20 2 4 3 2 4 4 2" xfId="37056"/>
    <cellStyle name="標準 20 2 4 3 2 4 4 3" xfId="25832"/>
    <cellStyle name="標準 20 2 4 3 2 4 5" xfId="18631"/>
    <cellStyle name="標準 20 2 4 3 2 4 5 2" xfId="40574"/>
    <cellStyle name="標準 20 2 4 3 2 4 5 3" xfId="29350"/>
    <cellStyle name="標準 20 2 4 3 2 4 6" xfId="33172"/>
    <cellStyle name="標準 20 2 4 3 2 4 7" xfId="21727"/>
    <cellStyle name="標準 20 2 4 3 2 5" xfId="7890"/>
    <cellStyle name="標準 20 2 4 3 2 5 2" xfId="11583"/>
    <cellStyle name="標準 20 2 4 3 2 5 2 2" xfId="37282"/>
    <cellStyle name="標準 20 2 4 3 2 5 2 3" xfId="26058"/>
    <cellStyle name="標準 20 2 4 3 2 5 3" xfId="18634"/>
    <cellStyle name="標準 20 2 4 3 2 5 3 2" xfId="40800"/>
    <cellStyle name="標準 20 2 4 3 2 5 3 3" xfId="29576"/>
    <cellStyle name="標準 20 2 4 3 2 5 4" xfId="34160"/>
    <cellStyle name="標準 20 2 4 3 2 5 5" xfId="22806"/>
    <cellStyle name="標準 20 2 4 3 2 6" xfId="8130"/>
    <cellStyle name="標準 20 2 4 3 2 6 2" xfId="11809"/>
    <cellStyle name="標準 20 2 4 3 2 6 2 2" xfId="37508"/>
    <cellStyle name="標準 20 2 4 3 2 6 2 3" xfId="26284"/>
    <cellStyle name="標準 20 2 4 3 2 6 3" xfId="18635"/>
    <cellStyle name="標準 20 2 4 3 2 6 3 2" xfId="41026"/>
    <cellStyle name="標準 20 2 4 3 2 6 3 3" xfId="29802"/>
    <cellStyle name="標準 20 2 4 3 2 6 4" xfId="34386"/>
    <cellStyle name="標準 20 2 4 3 2 6 5" xfId="23032"/>
    <cellStyle name="標準 20 2 4 3 2 7" xfId="8414"/>
    <cellStyle name="標準 20 2 4 3 2 7 2" xfId="12093"/>
    <cellStyle name="標準 20 2 4 3 2 7 2 2" xfId="37792"/>
    <cellStyle name="標準 20 2 4 3 2 7 2 3" xfId="26568"/>
    <cellStyle name="標準 20 2 4 3 2 7 3" xfId="18636"/>
    <cellStyle name="標準 20 2 4 3 2 7 3 2" xfId="41310"/>
    <cellStyle name="標準 20 2 4 3 2 7 3 3" xfId="30086"/>
    <cellStyle name="標準 20 2 4 3 2 7 4" xfId="34670"/>
    <cellStyle name="標準 20 2 4 3 2 7 5" xfId="23316"/>
    <cellStyle name="標準 20 2 4 3 2 8" xfId="8808"/>
    <cellStyle name="標準 20 2 4 3 2 8 2" xfId="12487"/>
    <cellStyle name="標準 20 2 4 3 2 8 2 2" xfId="38186"/>
    <cellStyle name="標準 20 2 4 3 2 8 2 3" xfId="26962"/>
    <cellStyle name="標準 20 2 4 3 2 8 3" xfId="18637"/>
    <cellStyle name="標準 20 2 4 3 2 8 3 2" xfId="41704"/>
    <cellStyle name="標準 20 2 4 3 2 8 3 3" xfId="30480"/>
    <cellStyle name="標準 20 2 4 3 2 8 4" xfId="35064"/>
    <cellStyle name="標準 20 2 4 3 2 8 5" xfId="23710"/>
    <cellStyle name="標準 20 2 4 3 2 9" xfId="9094"/>
    <cellStyle name="標準 20 2 4 3 2 9 2" xfId="12712"/>
    <cellStyle name="標準 20 2 4 3 2 9 2 2" xfId="38411"/>
    <cellStyle name="標準 20 2 4 3 2 9 2 3" xfId="27187"/>
    <cellStyle name="標準 20 2 4 3 2 9 3" xfId="18638"/>
    <cellStyle name="標準 20 2 4 3 2 9 3 2" xfId="41929"/>
    <cellStyle name="標準 20 2 4 3 2 9 3 3" xfId="30705"/>
    <cellStyle name="標準 20 2 4 3 2 9 4" xfId="35503"/>
    <cellStyle name="標準 20 2 4 3 2 9 5" xfId="24276"/>
    <cellStyle name="標準 20 2 4 3 3" xfId="7322"/>
    <cellStyle name="標準 20 2 4 3 3 10" xfId="11031"/>
    <cellStyle name="標準 20 2 4 3 3 10 2" xfId="33608"/>
    <cellStyle name="標準 20 2 4 3 3 10 3" xfId="22254"/>
    <cellStyle name="標準 20 2 4 3 3 11" xfId="18639"/>
    <cellStyle name="標準 20 2 4 3 3 11 2" xfId="36730"/>
    <cellStyle name="標準 20 2 4 3 3 11 3" xfId="25506"/>
    <cellStyle name="標準 20 2 4 3 3 12" xfId="29024"/>
    <cellStyle name="標準 20 2 4 3 3 12 2" xfId="40248"/>
    <cellStyle name="標準 20 2 4 3 3 13" xfId="32744"/>
    <cellStyle name="標準 20 2 4 3 3 14" xfId="21299"/>
    <cellStyle name="標準 20 2 4 3 3 2" xfId="7480"/>
    <cellStyle name="標準 20 2 4 3 3 2 2" xfId="8624"/>
    <cellStyle name="標準 20 2 4 3 3 2 2 2" xfId="9740"/>
    <cellStyle name="標準 20 2 4 3 3 2 2 2 2" xfId="13354"/>
    <cellStyle name="標準 20 2 4 3 3 2 2 2 2 2" xfId="39053"/>
    <cellStyle name="標準 20 2 4 3 3 2 2 2 2 3" xfId="27829"/>
    <cellStyle name="標準 20 2 4 3 3 2 2 2 3" xfId="18642"/>
    <cellStyle name="標準 20 2 4 3 3 2 2 2 3 2" xfId="42571"/>
    <cellStyle name="標準 20 2 4 3 3 2 2 2 3 3" xfId="31347"/>
    <cellStyle name="標準 20 2 4 3 3 2 2 2 4" xfId="35513"/>
    <cellStyle name="標準 20 2 4 3 3 2 2 2 5" xfId="24286"/>
    <cellStyle name="標準 20 2 4 3 3 2 2 3" xfId="10682"/>
    <cellStyle name="標準 20 2 4 3 3 2 2 3 2" xfId="14261"/>
    <cellStyle name="標準 20 2 4 3 3 2 2 3 2 2" xfId="39960"/>
    <cellStyle name="標準 20 2 4 3 3 2 2 3 2 3" xfId="28736"/>
    <cellStyle name="標準 20 2 4 3 3 2 2 3 3" xfId="18643"/>
    <cellStyle name="標準 20 2 4 3 3 2 2 3 3 2" xfId="43478"/>
    <cellStyle name="標準 20 2 4 3 3 2 2 3 3 3" xfId="32254"/>
    <cellStyle name="標準 20 2 4 3 3 2 2 3 4" xfId="34880"/>
    <cellStyle name="標準 20 2 4 3 3 2 2 3 5" xfId="23526"/>
    <cellStyle name="標準 20 2 4 3 3 2 2 4" xfId="12303"/>
    <cellStyle name="標準 20 2 4 3 3 2 2 4 2" xfId="38002"/>
    <cellStyle name="標準 20 2 4 3 3 2 2 4 3" xfId="26778"/>
    <cellStyle name="標準 20 2 4 3 3 2 2 5" xfId="18641"/>
    <cellStyle name="標準 20 2 4 3 3 2 2 5 2" xfId="41520"/>
    <cellStyle name="標準 20 2 4 3 3 2 2 5 3" xfId="30296"/>
    <cellStyle name="標準 20 2 4 3 3 2 2 6" xfId="33382"/>
    <cellStyle name="標準 20 2 4 3 3 2 2 7" xfId="21937"/>
    <cellStyle name="標準 20 2 4 3 3 2 3" xfId="9099"/>
    <cellStyle name="標準 20 2 4 3 3 2 3 2" xfId="12717"/>
    <cellStyle name="標準 20 2 4 3 3 2 3 2 2" xfId="38416"/>
    <cellStyle name="標準 20 2 4 3 3 2 3 2 3" xfId="27192"/>
    <cellStyle name="標準 20 2 4 3 3 2 3 3" xfId="18644"/>
    <cellStyle name="標準 20 2 4 3 3 2 3 3 2" xfId="41934"/>
    <cellStyle name="標準 20 2 4 3 3 2 3 3 3" xfId="30710"/>
    <cellStyle name="標準 20 2 4 3 3 2 3 4" xfId="35512"/>
    <cellStyle name="標準 20 2 4 3 3 2 3 5" xfId="24285"/>
    <cellStyle name="標準 20 2 4 3 3 2 4" xfId="10041"/>
    <cellStyle name="標準 20 2 4 3 3 2 4 2" xfId="13624"/>
    <cellStyle name="標準 20 2 4 3 3 2 4 2 2" xfId="39323"/>
    <cellStyle name="標準 20 2 4 3 3 2 4 2 3" xfId="28099"/>
    <cellStyle name="標準 20 2 4 3 3 2 4 3" xfId="18645"/>
    <cellStyle name="標準 20 2 4 3 3 2 4 3 2" xfId="42841"/>
    <cellStyle name="標準 20 2 4 3 3 2 4 3 3" xfId="31617"/>
    <cellStyle name="標準 20 2 4 3 3 2 4 4" xfId="36439"/>
    <cellStyle name="標準 20 2 4 3 3 2 4 5" xfId="25212"/>
    <cellStyle name="標準 20 2 4 3 3 2 5" xfId="11173"/>
    <cellStyle name="標準 20 2 4 3 3 2 5 2" xfId="33750"/>
    <cellStyle name="標準 20 2 4 3 3 2 5 3" xfId="22396"/>
    <cellStyle name="標準 20 2 4 3 3 2 6" xfId="18640"/>
    <cellStyle name="標準 20 2 4 3 3 2 6 2" xfId="36872"/>
    <cellStyle name="標準 20 2 4 3 3 2 6 3" xfId="25648"/>
    <cellStyle name="標準 20 2 4 3 3 2 7" xfId="29166"/>
    <cellStyle name="標準 20 2 4 3 3 2 7 2" xfId="40390"/>
    <cellStyle name="標準 20 2 4 3 3 2 8" xfId="32745"/>
    <cellStyle name="標準 20 2 4 3 3 2 9" xfId="21300"/>
    <cellStyle name="標準 20 2 4 3 3 3" xfId="7706"/>
    <cellStyle name="標準 20 2 4 3 3 3 2" xfId="9488"/>
    <cellStyle name="標準 20 2 4 3 3 3 2 2" xfId="13102"/>
    <cellStyle name="標準 20 2 4 3 3 3 2 2 2" xfId="38801"/>
    <cellStyle name="標準 20 2 4 3 3 3 2 2 3" xfId="27577"/>
    <cellStyle name="標準 20 2 4 3 3 3 2 3" xfId="18647"/>
    <cellStyle name="標準 20 2 4 3 3 3 2 3 2" xfId="42319"/>
    <cellStyle name="標準 20 2 4 3 3 3 2 3 3" xfId="31095"/>
    <cellStyle name="標準 20 2 4 3 3 3 2 4" xfId="35514"/>
    <cellStyle name="標準 20 2 4 3 3 3 2 5" xfId="24287"/>
    <cellStyle name="標準 20 2 4 3 3 3 3" xfId="10430"/>
    <cellStyle name="標準 20 2 4 3 3 3 3 2" xfId="14009"/>
    <cellStyle name="標準 20 2 4 3 3 3 3 2 2" xfId="39708"/>
    <cellStyle name="標準 20 2 4 3 3 3 3 2 3" xfId="28484"/>
    <cellStyle name="標準 20 2 4 3 3 3 3 3" xfId="18648"/>
    <cellStyle name="標準 20 2 4 3 3 3 3 3 2" xfId="43226"/>
    <cellStyle name="標準 20 2 4 3 3 3 3 3 3" xfId="32002"/>
    <cellStyle name="標準 20 2 4 3 3 3 3 4" xfId="33976"/>
    <cellStyle name="標準 20 2 4 3 3 3 3 5" xfId="22622"/>
    <cellStyle name="標準 20 2 4 3 3 3 4" xfId="11399"/>
    <cellStyle name="標準 20 2 4 3 3 3 4 2" xfId="37098"/>
    <cellStyle name="標準 20 2 4 3 3 3 4 3" xfId="25874"/>
    <cellStyle name="標準 20 2 4 3 3 3 5" xfId="18646"/>
    <cellStyle name="標準 20 2 4 3 3 3 5 2" xfId="40616"/>
    <cellStyle name="標準 20 2 4 3 3 3 5 3" xfId="29392"/>
    <cellStyle name="標準 20 2 4 3 3 3 6" xfId="33130"/>
    <cellStyle name="標準 20 2 4 3 3 3 7" xfId="21685"/>
    <cellStyle name="標準 20 2 4 3 3 4" xfId="7932"/>
    <cellStyle name="標準 20 2 4 3 3 4 2" xfId="11625"/>
    <cellStyle name="標準 20 2 4 3 3 4 2 2" xfId="37324"/>
    <cellStyle name="標準 20 2 4 3 3 4 2 3" xfId="26100"/>
    <cellStyle name="標準 20 2 4 3 3 4 3" xfId="18649"/>
    <cellStyle name="標準 20 2 4 3 3 4 3 2" xfId="40842"/>
    <cellStyle name="標準 20 2 4 3 3 4 3 3" xfId="29618"/>
    <cellStyle name="標準 20 2 4 3 3 4 4" xfId="34202"/>
    <cellStyle name="標準 20 2 4 3 3 4 5" xfId="22848"/>
    <cellStyle name="標準 20 2 4 3 3 5" xfId="8172"/>
    <cellStyle name="標準 20 2 4 3 3 5 2" xfId="11851"/>
    <cellStyle name="標準 20 2 4 3 3 5 2 2" xfId="37550"/>
    <cellStyle name="標準 20 2 4 3 3 5 2 3" xfId="26326"/>
    <cellStyle name="標準 20 2 4 3 3 5 3" xfId="18650"/>
    <cellStyle name="標準 20 2 4 3 3 5 3 2" xfId="41068"/>
    <cellStyle name="標準 20 2 4 3 3 5 3 3" xfId="29844"/>
    <cellStyle name="標準 20 2 4 3 3 5 4" xfId="34428"/>
    <cellStyle name="標準 20 2 4 3 3 5 5" xfId="23074"/>
    <cellStyle name="標準 20 2 4 3 3 6" xfId="8372"/>
    <cellStyle name="標準 20 2 4 3 3 6 2" xfId="12051"/>
    <cellStyle name="標準 20 2 4 3 3 6 2 2" xfId="37750"/>
    <cellStyle name="標準 20 2 4 3 3 6 2 3" xfId="26526"/>
    <cellStyle name="標準 20 2 4 3 3 6 3" xfId="18651"/>
    <cellStyle name="標準 20 2 4 3 3 6 3 2" xfId="41268"/>
    <cellStyle name="標準 20 2 4 3 3 6 3 3" xfId="30044"/>
    <cellStyle name="標準 20 2 4 3 3 6 4" xfId="34628"/>
    <cellStyle name="標準 20 2 4 3 3 6 5" xfId="23274"/>
    <cellStyle name="標準 20 2 4 3 3 7" xfId="8850"/>
    <cellStyle name="標準 20 2 4 3 3 7 2" xfId="12529"/>
    <cellStyle name="標準 20 2 4 3 3 7 2 2" xfId="38228"/>
    <cellStyle name="標準 20 2 4 3 3 7 2 3" xfId="27004"/>
    <cellStyle name="標準 20 2 4 3 3 7 3" xfId="18652"/>
    <cellStyle name="標準 20 2 4 3 3 7 3 2" xfId="41746"/>
    <cellStyle name="標準 20 2 4 3 3 7 3 3" xfId="30522"/>
    <cellStyle name="標準 20 2 4 3 3 7 4" xfId="35106"/>
    <cellStyle name="標準 20 2 4 3 3 7 5" xfId="23752"/>
    <cellStyle name="標準 20 2 4 3 3 8" xfId="9098"/>
    <cellStyle name="標準 20 2 4 3 3 8 2" xfId="12716"/>
    <cellStyle name="標準 20 2 4 3 3 8 2 2" xfId="38415"/>
    <cellStyle name="標準 20 2 4 3 3 8 2 3" xfId="27191"/>
    <cellStyle name="標準 20 2 4 3 3 8 3" xfId="18653"/>
    <cellStyle name="標準 20 2 4 3 3 8 3 2" xfId="41933"/>
    <cellStyle name="標準 20 2 4 3 3 8 3 3" xfId="30709"/>
    <cellStyle name="標準 20 2 4 3 3 8 4" xfId="35511"/>
    <cellStyle name="標準 20 2 4 3 3 8 5" xfId="24284"/>
    <cellStyle name="標準 20 2 4 3 3 9" xfId="10040"/>
    <cellStyle name="標準 20 2 4 3 3 9 2" xfId="13623"/>
    <cellStyle name="標準 20 2 4 3 3 9 2 2" xfId="39322"/>
    <cellStyle name="標準 20 2 4 3 3 9 2 3" xfId="28098"/>
    <cellStyle name="標準 20 2 4 3 3 9 3" xfId="18654"/>
    <cellStyle name="標準 20 2 4 3 3 9 3 2" xfId="42840"/>
    <cellStyle name="標準 20 2 4 3 3 9 3 3" xfId="31616"/>
    <cellStyle name="標準 20 2 4 3 3 9 4" xfId="36187"/>
    <cellStyle name="標準 20 2 4 3 3 9 5" xfId="24960"/>
    <cellStyle name="標準 20 2 4 3 4" xfId="7538"/>
    <cellStyle name="標準 20 2 4 3 4 10" xfId="29224"/>
    <cellStyle name="標準 20 2 4 3 4 10 2" xfId="40448"/>
    <cellStyle name="標準 20 2 4 3 4 11" xfId="32746"/>
    <cellStyle name="標準 20 2 4 3 4 12" xfId="21301"/>
    <cellStyle name="標準 20 2 4 3 4 2" xfId="7764"/>
    <cellStyle name="標準 20 2 4 3 4 2 2" xfId="8682"/>
    <cellStyle name="標準 20 2 4 3 4 2 2 2" xfId="9798"/>
    <cellStyle name="標準 20 2 4 3 4 2 2 2 2" xfId="13412"/>
    <cellStyle name="標準 20 2 4 3 4 2 2 2 2 2" xfId="39111"/>
    <cellStyle name="標準 20 2 4 3 4 2 2 2 2 3" xfId="27887"/>
    <cellStyle name="標準 20 2 4 3 4 2 2 2 3" xfId="18658"/>
    <cellStyle name="標準 20 2 4 3 4 2 2 2 3 2" xfId="42629"/>
    <cellStyle name="標準 20 2 4 3 4 2 2 2 3 3" xfId="31405"/>
    <cellStyle name="標準 20 2 4 3 4 2 2 2 4" xfId="35517"/>
    <cellStyle name="標準 20 2 4 3 4 2 2 2 5" xfId="24290"/>
    <cellStyle name="標準 20 2 4 3 4 2 2 3" xfId="10740"/>
    <cellStyle name="標準 20 2 4 3 4 2 2 3 2" xfId="14319"/>
    <cellStyle name="標準 20 2 4 3 4 2 2 3 2 2" xfId="40018"/>
    <cellStyle name="標準 20 2 4 3 4 2 2 3 2 3" xfId="28794"/>
    <cellStyle name="標準 20 2 4 3 4 2 2 3 3" xfId="18659"/>
    <cellStyle name="標準 20 2 4 3 4 2 2 3 3 2" xfId="43536"/>
    <cellStyle name="標準 20 2 4 3 4 2 2 3 3 3" xfId="32312"/>
    <cellStyle name="標準 20 2 4 3 4 2 2 3 4" xfId="34938"/>
    <cellStyle name="標準 20 2 4 3 4 2 2 3 5" xfId="23584"/>
    <cellStyle name="標準 20 2 4 3 4 2 2 4" xfId="12361"/>
    <cellStyle name="標準 20 2 4 3 4 2 2 4 2" xfId="38060"/>
    <cellStyle name="標準 20 2 4 3 4 2 2 4 3" xfId="26836"/>
    <cellStyle name="標準 20 2 4 3 4 2 2 5" xfId="18657"/>
    <cellStyle name="標準 20 2 4 3 4 2 2 5 2" xfId="41578"/>
    <cellStyle name="標準 20 2 4 3 4 2 2 5 3" xfId="30354"/>
    <cellStyle name="標準 20 2 4 3 4 2 2 6" xfId="33440"/>
    <cellStyle name="標準 20 2 4 3 4 2 2 7" xfId="21995"/>
    <cellStyle name="標準 20 2 4 3 4 2 3" xfId="9101"/>
    <cellStyle name="標準 20 2 4 3 4 2 3 2" xfId="12719"/>
    <cellStyle name="標準 20 2 4 3 4 2 3 2 2" xfId="38418"/>
    <cellStyle name="標準 20 2 4 3 4 2 3 2 3" xfId="27194"/>
    <cellStyle name="標準 20 2 4 3 4 2 3 3" xfId="18660"/>
    <cellStyle name="標準 20 2 4 3 4 2 3 3 2" xfId="41936"/>
    <cellStyle name="標準 20 2 4 3 4 2 3 3 3" xfId="30712"/>
    <cellStyle name="標準 20 2 4 3 4 2 3 4" xfId="35516"/>
    <cellStyle name="標準 20 2 4 3 4 2 3 5" xfId="24289"/>
    <cellStyle name="標準 20 2 4 3 4 2 4" xfId="10043"/>
    <cellStyle name="標準 20 2 4 3 4 2 4 2" xfId="13626"/>
    <cellStyle name="標準 20 2 4 3 4 2 4 2 2" xfId="39325"/>
    <cellStyle name="標準 20 2 4 3 4 2 4 2 3" xfId="28101"/>
    <cellStyle name="標準 20 2 4 3 4 2 4 3" xfId="18661"/>
    <cellStyle name="標準 20 2 4 3 4 2 4 3 2" xfId="42843"/>
    <cellStyle name="標準 20 2 4 3 4 2 4 3 3" xfId="31619"/>
    <cellStyle name="標準 20 2 4 3 4 2 4 4" xfId="36497"/>
    <cellStyle name="標準 20 2 4 3 4 2 4 5" xfId="25270"/>
    <cellStyle name="標準 20 2 4 3 4 2 5" xfId="11457"/>
    <cellStyle name="標準 20 2 4 3 4 2 5 2" xfId="34034"/>
    <cellStyle name="標準 20 2 4 3 4 2 5 3" xfId="22680"/>
    <cellStyle name="標準 20 2 4 3 4 2 6" xfId="18656"/>
    <cellStyle name="標準 20 2 4 3 4 2 6 2" xfId="37156"/>
    <cellStyle name="標準 20 2 4 3 4 2 6 3" xfId="25932"/>
    <cellStyle name="標準 20 2 4 3 4 2 7" xfId="29450"/>
    <cellStyle name="標準 20 2 4 3 4 2 7 2" xfId="40674"/>
    <cellStyle name="標準 20 2 4 3 4 2 8" xfId="32747"/>
    <cellStyle name="標準 20 2 4 3 4 2 9" xfId="21302"/>
    <cellStyle name="標準 20 2 4 3 4 3" xfId="7990"/>
    <cellStyle name="標準 20 2 4 3 4 3 2" xfId="9572"/>
    <cellStyle name="標準 20 2 4 3 4 3 2 2" xfId="13186"/>
    <cellStyle name="標準 20 2 4 3 4 3 2 2 2" xfId="38885"/>
    <cellStyle name="標準 20 2 4 3 4 3 2 2 3" xfId="27661"/>
    <cellStyle name="標準 20 2 4 3 4 3 2 3" xfId="18663"/>
    <cellStyle name="標準 20 2 4 3 4 3 2 3 2" xfId="42403"/>
    <cellStyle name="標準 20 2 4 3 4 3 2 3 3" xfId="31179"/>
    <cellStyle name="標準 20 2 4 3 4 3 2 4" xfId="35518"/>
    <cellStyle name="標準 20 2 4 3 4 3 2 5" xfId="24291"/>
    <cellStyle name="標準 20 2 4 3 4 3 3" xfId="10514"/>
    <cellStyle name="標準 20 2 4 3 4 3 3 2" xfId="14093"/>
    <cellStyle name="標準 20 2 4 3 4 3 3 2 2" xfId="39792"/>
    <cellStyle name="標準 20 2 4 3 4 3 3 2 3" xfId="28568"/>
    <cellStyle name="標準 20 2 4 3 4 3 3 3" xfId="18664"/>
    <cellStyle name="標準 20 2 4 3 4 3 3 3 2" xfId="43310"/>
    <cellStyle name="標準 20 2 4 3 4 3 3 3 3" xfId="32086"/>
    <cellStyle name="標準 20 2 4 3 4 3 3 4" xfId="34260"/>
    <cellStyle name="標準 20 2 4 3 4 3 3 5" xfId="22906"/>
    <cellStyle name="標準 20 2 4 3 4 3 4" xfId="11683"/>
    <cellStyle name="標準 20 2 4 3 4 3 4 2" xfId="37382"/>
    <cellStyle name="標準 20 2 4 3 4 3 4 3" xfId="26158"/>
    <cellStyle name="標準 20 2 4 3 4 3 5" xfId="18662"/>
    <cellStyle name="標準 20 2 4 3 4 3 5 2" xfId="40900"/>
    <cellStyle name="標準 20 2 4 3 4 3 5 3" xfId="29676"/>
    <cellStyle name="標準 20 2 4 3 4 3 6" xfId="33214"/>
    <cellStyle name="標準 20 2 4 3 4 3 7" xfId="21769"/>
    <cellStyle name="標準 20 2 4 3 4 4" xfId="8230"/>
    <cellStyle name="標準 20 2 4 3 4 4 2" xfId="11909"/>
    <cellStyle name="標準 20 2 4 3 4 4 2 2" xfId="37608"/>
    <cellStyle name="標準 20 2 4 3 4 4 2 3" xfId="26384"/>
    <cellStyle name="標準 20 2 4 3 4 4 3" xfId="18665"/>
    <cellStyle name="標準 20 2 4 3 4 4 3 2" xfId="41126"/>
    <cellStyle name="標準 20 2 4 3 4 4 3 3" xfId="29902"/>
    <cellStyle name="標準 20 2 4 3 4 4 4" xfId="34486"/>
    <cellStyle name="標準 20 2 4 3 4 4 5" xfId="23132"/>
    <cellStyle name="標準 20 2 4 3 4 5" xfId="8456"/>
    <cellStyle name="標準 20 2 4 3 4 5 2" xfId="12135"/>
    <cellStyle name="標準 20 2 4 3 4 5 2 2" xfId="37834"/>
    <cellStyle name="標準 20 2 4 3 4 5 2 3" xfId="26610"/>
    <cellStyle name="標準 20 2 4 3 4 5 3" xfId="18666"/>
    <cellStyle name="標準 20 2 4 3 4 5 3 2" xfId="41352"/>
    <cellStyle name="標準 20 2 4 3 4 5 3 3" xfId="30128"/>
    <cellStyle name="標準 20 2 4 3 4 5 4" xfId="34712"/>
    <cellStyle name="標準 20 2 4 3 4 5 5" xfId="23358"/>
    <cellStyle name="標準 20 2 4 3 4 6" xfId="9100"/>
    <cellStyle name="標準 20 2 4 3 4 6 2" xfId="12718"/>
    <cellStyle name="標準 20 2 4 3 4 6 2 2" xfId="38417"/>
    <cellStyle name="標準 20 2 4 3 4 6 2 3" xfId="27193"/>
    <cellStyle name="標準 20 2 4 3 4 6 3" xfId="18667"/>
    <cellStyle name="標準 20 2 4 3 4 6 3 2" xfId="41935"/>
    <cellStyle name="標準 20 2 4 3 4 6 3 3" xfId="30711"/>
    <cellStyle name="標準 20 2 4 3 4 6 4" xfId="35515"/>
    <cellStyle name="標準 20 2 4 3 4 6 5" xfId="24288"/>
    <cellStyle name="標準 20 2 4 3 4 7" xfId="10042"/>
    <cellStyle name="標準 20 2 4 3 4 7 2" xfId="13625"/>
    <cellStyle name="標準 20 2 4 3 4 7 2 2" xfId="39324"/>
    <cellStyle name="標準 20 2 4 3 4 7 2 3" xfId="28100"/>
    <cellStyle name="標準 20 2 4 3 4 7 3" xfId="18668"/>
    <cellStyle name="標準 20 2 4 3 4 7 3 2" xfId="42842"/>
    <cellStyle name="標準 20 2 4 3 4 7 3 3" xfId="31618"/>
    <cellStyle name="標準 20 2 4 3 4 7 4" xfId="36271"/>
    <cellStyle name="標準 20 2 4 3 4 7 5" xfId="25044"/>
    <cellStyle name="標準 20 2 4 3 4 8" xfId="11231"/>
    <cellStyle name="標準 20 2 4 3 4 8 2" xfId="33808"/>
    <cellStyle name="標準 20 2 4 3 4 8 3" xfId="22454"/>
    <cellStyle name="標準 20 2 4 3 4 9" xfId="18655"/>
    <cellStyle name="標準 20 2 4 3 4 9 2" xfId="36930"/>
    <cellStyle name="標準 20 2 4 3 4 9 3" xfId="25706"/>
    <cellStyle name="標準 20 2 4 3 5" xfId="7395"/>
    <cellStyle name="標準 20 2 4 3 5 2" xfId="8540"/>
    <cellStyle name="標準 20 2 4 3 5 2 2" xfId="9656"/>
    <cellStyle name="標準 20 2 4 3 5 2 2 2" xfId="13270"/>
    <cellStyle name="標準 20 2 4 3 5 2 2 2 2" xfId="38969"/>
    <cellStyle name="標準 20 2 4 3 5 2 2 2 3" xfId="27745"/>
    <cellStyle name="標準 20 2 4 3 5 2 2 3" xfId="18671"/>
    <cellStyle name="標準 20 2 4 3 5 2 2 3 2" xfId="42487"/>
    <cellStyle name="標準 20 2 4 3 5 2 2 3 3" xfId="31263"/>
    <cellStyle name="標準 20 2 4 3 5 2 2 4" xfId="35520"/>
    <cellStyle name="標準 20 2 4 3 5 2 2 5" xfId="24293"/>
    <cellStyle name="標準 20 2 4 3 5 2 3" xfId="10598"/>
    <cellStyle name="標準 20 2 4 3 5 2 3 2" xfId="14177"/>
    <cellStyle name="標準 20 2 4 3 5 2 3 2 2" xfId="39876"/>
    <cellStyle name="標準 20 2 4 3 5 2 3 2 3" xfId="28652"/>
    <cellStyle name="標準 20 2 4 3 5 2 3 3" xfId="18672"/>
    <cellStyle name="標準 20 2 4 3 5 2 3 3 2" xfId="43394"/>
    <cellStyle name="標準 20 2 4 3 5 2 3 3 3" xfId="32170"/>
    <cellStyle name="標準 20 2 4 3 5 2 3 4" xfId="34796"/>
    <cellStyle name="標準 20 2 4 3 5 2 3 5" xfId="23442"/>
    <cellStyle name="標準 20 2 4 3 5 2 4" xfId="12219"/>
    <cellStyle name="標準 20 2 4 3 5 2 4 2" xfId="37918"/>
    <cellStyle name="標準 20 2 4 3 5 2 4 3" xfId="26694"/>
    <cellStyle name="標準 20 2 4 3 5 2 5" xfId="18670"/>
    <cellStyle name="標準 20 2 4 3 5 2 5 2" xfId="41436"/>
    <cellStyle name="標準 20 2 4 3 5 2 5 3" xfId="30212"/>
    <cellStyle name="標準 20 2 4 3 5 2 6" xfId="33298"/>
    <cellStyle name="標準 20 2 4 3 5 2 7" xfId="21853"/>
    <cellStyle name="標準 20 2 4 3 5 3" xfId="9102"/>
    <cellStyle name="標準 20 2 4 3 5 3 2" xfId="12720"/>
    <cellStyle name="標準 20 2 4 3 5 3 2 2" xfId="38419"/>
    <cellStyle name="標準 20 2 4 3 5 3 2 3" xfId="27195"/>
    <cellStyle name="標準 20 2 4 3 5 3 3" xfId="18673"/>
    <cellStyle name="標準 20 2 4 3 5 3 3 2" xfId="41937"/>
    <cellStyle name="標準 20 2 4 3 5 3 3 3" xfId="30713"/>
    <cellStyle name="標準 20 2 4 3 5 3 4" xfId="35519"/>
    <cellStyle name="標準 20 2 4 3 5 3 5" xfId="24292"/>
    <cellStyle name="標準 20 2 4 3 5 4" xfId="10044"/>
    <cellStyle name="標準 20 2 4 3 5 4 2" xfId="13627"/>
    <cellStyle name="標準 20 2 4 3 5 4 2 2" xfId="39326"/>
    <cellStyle name="標準 20 2 4 3 5 4 2 3" xfId="28102"/>
    <cellStyle name="標準 20 2 4 3 5 4 3" xfId="18674"/>
    <cellStyle name="標準 20 2 4 3 5 4 3 2" xfId="42844"/>
    <cellStyle name="標準 20 2 4 3 5 4 3 3" xfId="31620"/>
    <cellStyle name="標準 20 2 4 3 5 4 4" xfId="36355"/>
    <cellStyle name="標準 20 2 4 3 5 4 5" xfId="25128"/>
    <cellStyle name="標準 20 2 4 3 5 5" xfId="11089"/>
    <cellStyle name="標準 20 2 4 3 5 5 2" xfId="33666"/>
    <cellStyle name="標準 20 2 4 3 5 5 3" xfId="22312"/>
    <cellStyle name="標準 20 2 4 3 5 6" xfId="18669"/>
    <cellStyle name="標準 20 2 4 3 5 6 2" xfId="36788"/>
    <cellStyle name="標準 20 2 4 3 5 6 3" xfId="25564"/>
    <cellStyle name="標準 20 2 4 3 5 7" xfId="29082"/>
    <cellStyle name="標準 20 2 4 3 5 7 2" xfId="40306"/>
    <cellStyle name="標準 20 2 4 3 5 8" xfId="32748"/>
    <cellStyle name="標準 20 2 4 3 5 9" xfId="21303"/>
    <cellStyle name="標準 20 2 4 3 6" xfId="7622"/>
    <cellStyle name="標準 20 2 4 3 6 2" xfId="9430"/>
    <cellStyle name="標準 20 2 4 3 6 2 2" xfId="13044"/>
    <cellStyle name="標準 20 2 4 3 6 2 2 2" xfId="38743"/>
    <cellStyle name="標準 20 2 4 3 6 2 2 3" xfId="27519"/>
    <cellStyle name="標準 20 2 4 3 6 2 3" xfId="18676"/>
    <cellStyle name="標準 20 2 4 3 6 2 3 2" xfId="42261"/>
    <cellStyle name="標準 20 2 4 3 6 2 3 3" xfId="31037"/>
    <cellStyle name="標準 20 2 4 3 6 2 4" xfId="35521"/>
    <cellStyle name="標準 20 2 4 3 6 2 5" xfId="24294"/>
    <cellStyle name="標準 20 2 4 3 6 3" xfId="10372"/>
    <cellStyle name="標準 20 2 4 3 6 3 2" xfId="13951"/>
    <cellStyle name="標準 20 2 4 3 6 3 2 2" xfId="39650"/>
    <cellStyle name="標準 20 2 4 3 6 3 2 3" xfId="28426"/>
    <cellStyle name="標準 20 2 4 3 6 3 3" xfId="18677"/>
    <cellStyle name="標準 20 2 4 3 6 3 3 2" xfId="43168"/>
    <cellStyle name="標準 20 2 4 3 6 3 3 3" xfId="31944"/>
    <cellStyle name="標準 20 2 4 3 6 3 4" xfId="33892"/>
    <cellStyle name="標準 20 2 4 3 6 3 5" xfId="22538"/>
    <cellStyle name="標準 20 2 4 3 6 4" xfId="11315"/>
    <cellStyle name="標準 20 2 4 3 6 4 2" xfId="37014"/>
    <cellStyle name="標準 20 2 4 3 6 4 3" xfId="25790"/>
    <cellStyle name="標準 20 2 4 3 6 5" xfId="18675"/>
    <cellStyle name="標準 20 2 4 3 6 5 2" xfId="40532"/>
    <cellStyle name="標準 20 2 4 3 6 5 3" xfId="29308"/>
    <cellStyle name="標準 20 2 4 3 6 6" xfId="33072"/>
    <cellStyle name="標準 20 2 4 3 6 7" xfId="21627"/>
    <cellStyle name="標準 20 2 4 3 7" xfId="7848"/>
    <cellStyle name="標準 20 2 4 3 7 2" xfId="11541"/>
    <cellStyle name="標準 20 2 4 3 7 2 2" xfId="35502"/>
    <cellStyle name="標準 20 2 4 3 7 2 3" xfId="24275"/>
    <cellStyle name="標準 20 2 4 3 7 3" xfId="18678"/>
    <cellStyle name="標準 20 2 4 3 7 3 2" xfId="37240"/>
    <cellStyle name="標準 20 2 4 3 7 3 3" xfId="26016"/>
    <cellStyle name="標準 20 2 4 3 7 4" xfId="29534"/>
    <cellStyle name="標準 20 2 4 3 7 4 2" xfId="40758"/>
    <cellStyle name="標準 20 2 4 3 7 5" xfId="34118"/>
    <cellStyle name="標準 20 2 4 3 7 6" xfId="22764"/>
    <cellStyle name="標準 20 2 4 3 8" xfId="8087"/>
    <cellStyle name="標準 20 2 4 3 8 2" xfId="11767"/>
    <cellStyle name="標準 20 2 4 3 8 2 2" xfId="37466"/>
    <cellStyle name="標準 20 2 4 3 8 2 3" xfId="26242"/>
    <cellStyle name="標準 20 2 4 3 8 3" xfId="18679"/>
    <cellStyle name="標準 20 2 4 3 8 3 2" xfId="40984"/>
    <cellStyle name="標準 20 2 4 3 8 3 3" xfId="29760"/>
    <cellStyle name="標準 20 2 4 3 8 4" xfId="34344"/>
    <cellStyle name="標準 20 2 4 3 8 5" xfId="22990"/>
    <cellStyle name="標準 20 2 4 3 9" xfId="8314"/>
    <cellStyle name="標準 20 2 4 3 9 2" xfId="11993"/>
    <cellStyle name="標準 20 2 4 3 9 2 2" xfId="37692"/>
    <cellStyle name="標準 20 2 4 3 9 2 3" xfId="26468"/>
    <cellStyle name="標準 20 2 4 3 9 3" xfId="18680"/>
    <cellStyle name="標準 20 2 4 3 9 3 2" xfId="41210"/>
    <cellStyle name="標準 20 2 4 3 9 3 3" xfId="29986"/>
    <cellStyle name="標準 20 2 4 3 9 4" xfId="34570"/>
    <cellStyle name="標準 20 2 4 3 9 5" xfId="23216"/>
    <cellStyle name="標準 20 2 4 4" xfId="6686"/>
    <cellStyle name="標準 20 2 4 4 10" xfId="7062"/>
    <cellStyle name="標準 20 2 4 4 10 2" xfId="10963"/>
    <cellStyle name="標準 20 2 4 4 10 2 2" xfId="36662"/>
    <cellStyle name="標準 20 2 4 4 10 2 3" xfId="25438"/>
    <cellStyle name="標準 20 2 4 4 10 3" xfId="18682"/>
    <cellStyle name="標準 20 2 4 4 10 3 2" xfId="40180"/>
    <cellStyle name="標準 20 2 4 4 10 3 3" xfId="28956"/>
    <cellStyle name="標準 20 2 4 4 10 4" xfId="35180"/>
    <cellStyle name="標準 20 2 4 4 10 5" xfId="23949"/>
    <cellStyle name="標準 20 2 4 4 11" xfId="9103"/>
    <cellStyle name="標準 20 2 4 4 11 2" xfId="12721"/>
    <cellStyle name="標準 20 2 4 4 11 2 2" xfId="38420"/>
    <cellStyle name="標準 20 2 4 4 11 2 3" xfId="27196"/>
    <cellStyle name="標準 20 2 4 4 11 3" xfId="18683"/>
    <cellStyle name="標準 20 2 4 4 11 3 2" xfId="41938"/>
    <cellStyle name="標準 20 2 4 4 11 3 3" xfId="30714"/>
    <cellStyle name="標準 20 2 4 4 11 4" xfId="36145"/>
    <cellStyle name="標準 20 2 4 4 11 5" xfId="24918"/>
    <cellStyle name="標準 20 2 4 4 12" xfId="10045"/>
    <cellStyle name="標準 20 2 4 4 12 2" xfId="13628"/>
    <cellStyle name="標準 20 2 4 4 12 2 2" xfId="39327"/>
    <cellStyle name="標準 20 2 4 4 12 2 3" xfId="28103"/>
    <cellStyle name="標準 20 2 4 4 12 3" xfId="18684"/>
    <cellStyle name="標準 20 2 4 4 12 3 2" xfId="42845"/>
    <cellStyle name="標準 20 2 4 4 12 3 3" xfId="31621"/>
    <cellStyle name="標準 20 2 4 4 12 4" xfId="33540"/>
    <cellStyle name="標準 20 2 4 4 12 5" xfId="22186"/>
    <cellStyle name="標準 20 2 4 4 13" xfId="10901"/>
    <cellStyle name="標準 20 2 4 4 13 2" xfId="36600"/>
    <cellStyle name="標準 20 2 4 4 13 3" xfId="25376"/>
    <cellStyle name="標準 20 2 4 4 14" xfId="18681"/>
    <cellStyle name="標準 20 2 4 4 14 2" xfId="40118"/>
    <cellStyle name="標準 20 2 4 4 14 3" xfId="28894"/>
    <cellStyle name="標準 20 2 4 4 15" xfId="32749"/>
    <cellStyle name="標準 20 2 4 4 16" xfId="21304"/>
    <cellStyle name="標準 20 2 4 4 2" xfId="7338"/>
    <cellStyle name="標準 20 2 4 4 2 10" xfId="11047"/>
    <cellStyle name="標準 20 2 4 4 2 10 2" xfId="33624"/>
    <cellStyle name="標準 20 2 4 4 2 10 3" xfId="22270"/>
    <cellStyle name="標準 20 2 4 4 2 11" xfId="18685"/>
    <cellStyle name="標準 20 2 4 4 2 11 2" xfId="36746"/>
    <cellStyle name="標準 20 2 4 4 2 11 3" xfId="25522"/>
    <cellStyle name="標準 20 2 4 4 2 12" xfId="29040"/>
    <cellStyle name="標準 20 2 4 4 2 12 2" xfId="40264"/>
    <cellStyle name="標準 20 2 4 4 2 13" xfId="32750"/>
    <cellStyle name="標準 20 2 4 4 2 14" xfId="21305"/>
    <cellStyle name="標準 20 2 4 4 2 2" xfId="7496"/>
    <cellStyle name="標準 20 2 4 4 2 2 2" xfId="8640"/>
    <cellStyle name="標準 20 2 4 4 2 2 2 2" xfId="9756"/>
    <cellStyle name="標準 20 2 4 4 2 2 2 2 2" xfId="13370"/>
    <cellStyle name="標準 20 2 4 4 2 2 2 2 2 2" xfId="39069"/>
    <cellStyle name="標準 20 2 4 4 2 2 2 2 2 3" xfId="27845"/>
    <cellStyle name="標準 20 2 4 4 2 2 2 2 3" xfId="18688"/>
    <cellStyle name="標準 20 2 4 4 2 2 2 2 3 2" xfId="42587"/>
    <cellStyle name="標準 20 2 4 4 2 2 2 2 3 3" xfId="31363"/>
    <cellStyle name="標準 20 2 4 4 2 2 2 2 4" xfId="35525"/>
    <cellStyle name="標準 20 2 4 4 2 2 2 2 5" xfId="24298"/>
    <cellStyle name="標準 20 2 4 4 2 2 2 3" xfId="10698"/>
    <cellStyle name="標準 20 2 4 4 2 2 2 3 2" xfId="14277"/>
    <cellStyle name="標準 20 2 4 4 2 2 2 3 2 2" xfId="39976"/>
    <cellStyle name="標準 20 2 4 4 2 2 2 3 2 3" xfId="28752"/>
    <cellStyle name="標準 20 2 4 4 2 2 2 3 3" xfId="18689"/>
    <cellStyle name="標準 20 2 4 4 2 2 2 3 3 2" xfId="43494"/>
    <cellStyle name="標準 20 2 4 4 2 2 2 3 3 3" xfId="32270"/>
    <cellStyle name="標準 20 2 4 4 2 2 2 3 4" xfId="34896"/>
    <cellStyle name="標準 20 2 4 4 2 2 2 3 5" xfId="23542"/>
    <cellStyle name="標準 20 2 4 4 2 2 2 4" xfId="12319"/>
    <cellStyle name="標準 20 2 4 4 2 2 2 4 2" xfId="38018"/>
    <cellStyle name="標準 20 2 4 4 2 2 2 4 3" xfId="26794"/>
    <cellStyle name="標準 20 2 4 4 2 2 2 5" xfId="18687"/>
    <cellStyle name="標準 20 2 4 4 2 2 2 5 2" xfId="41536"/>
    <cellStyle name="標準 20 2 4 4 2 2 2 5 3" xfId="30312"/>
    <cellStyle name="標準 20 2 4 4 2 2 2 6" xfId="33398"/>
    <cellStyle name="標準 20 2 4 4 2 2 2 7" xfId="21953"/>
    <cellStyle name="標準 20 2 4 4 2 2 3" xfId="9105"/>
    <cellStyle name="標準 20 2 4 4 2 2 3 2" xfId="12723"/>
    <cellStyle name="標準 20 2 4 4 2 2 3 2 2" xfId="38422"/>
    <cellStyle name="標準 20 2 4 4 2 2 3 2 3" xfId="27198"/>
    <cellStyle name="標準 20 2 4 4 2 2 3 3" xfId="18690"/>
    <cellStyle name="標準 20 2 4 4 2 2 3 3 2" xfId="41940"/>
    <cellStyle name="標準 20 2 4 4 2 2 3 3 3" xfId="30716"/>
    <cellStyle name="標準 20 2 4 4 2 2 3 4" xfId="35524"/>
    <cellStyle name="標準 20 2 4 4 2 2 3 5" xfId="24297"/>
    <cellStyle name="標準 20 2 4 4 2 2 4" xfId="10047"/>
    <cellStyle name="標準 20 2 4 4 2 2 4 2" xfId="13630"/>
    <cellStyle name="標準 20 2 4 4 2 2 4 2 2" xfId="39329"/>
    <cellStyle name="標準 20 2 4 4 2 2 4 2 3" xfId="28105"/>
    <cellStyle name="標準 20 2 4 4 2 2 4 3" xfId="18691"/>
    <cellStyle name="標準 20 2 4 4 2 2 4 3 2" xfId="42847"/>
    <cellStyle name="標準 20 2 4 4 2 2 4 3 3" xfId="31623"/>
    <cellStyle name="標準 20 2 4 4 2 2 4 4" xfId="36455"/>
    <cellStyle name="標準 20 2 4 4 2 2 4 5" xfId="25228"/>
    <cellStyle name="標準 20 2 4 4 2 2 5" xfId="11189"/>
    <cellStyle name="標準 20 2 4 4 2 2 5 2" xfId="33766"/>
    <cellStyle name="標準 20 2 4 4 2 2 5 3" xfId="22412"/>
    <cellStyle name="標準 20 2 4 4 2 2 6" xfId="18686"/>
    <cellStyle name="標準 20 2 4 4 2 2 6 2" xfId="36888"/>
    <cellStyle name="標準 20 2 4 4 2 2 6 3" xfId="25664"/>
    <cellStyle name="標準 20 2 4 4 2 2 7" xfId="29182"/>
    <cellStyle name="標準 20 2 4 4 2 2 7 2" xfId="40406"/>
    <cellStyle name="標準 20 2 4 4 2 2 8" xfId="32751"/>
    <cellStyle name="標準 20 2 4 4 2 2 9" xfId="21306"/>
    <cellStyle name="標準 20 2 4 4 2 3" xfId="7722"/>
    <cellStyle name="標準 20 2 4 4 2 3 2" xfId="9504"/>
    <cellStyle name="標準 20 2 4 4 2 3 2 2" xfId="13118"/>
    <cellStyle name="標準 20 2 4 4 2 3 2 2 2" xfId="38817"/>
    <cellStyle name="標準 20 2 4 4 2 3 2 2 3" xfId="27593"/>
    <cellStyle name="標準 20 2 4 4 2 3 2 3" xfId="18693"/>
    <cellStyle name="標準 20 2 4 4 2 3 2 3 2" xfId="42335"/>
    <cellStyle name="標準 20 2 4 4 2 3 2 3 3" xfId="31111"/>
    <cellStyle name="標準 20 2 4 4 2 3 2 4" xfId="35526"/>
    <cellStyle name="標準 20 2 4 4 2 3 2 5" xfId="24299"/>
    <cellStyle name="標準 20 2 4 4 2 3 3" xfId="10446"/>
    <cellStyle name="標準 20 2 4 4 2 3 3 2" xfId="14025"/>
    <cellStyle name="標準 20 2 4 4 2 3 3 2 2" xfId="39724"/>
    <cellStyle name="標準 20 2 4 4 2 3 3 2 3" xfId="28500"/>
    <cellStyle name="標準 20 2 4 4 2 3 3 3" xfId="18694"/>
    <cellStyle name="標準 20 2 4 4 2 3 3 3 2" xfId="43242"/>
    <cellStyle name="標準 20 2 4 4 2 3 3 3 3" xfId="32018"/>
    <cellStyle name="標準 20 2 4 4 2 3 3 4" xfId="33992"/>
    <cellStyle name="標準 20 2 4 4 2 3 3 5" xfId="22638"/>
    <cellStyle name="標準 20 2 4 4 2 3 4" xfId="11415"/>
    <cellStyle name="標準 20 2 4 4 2 3 4 2" xfId="37114"/>
    <cellStyle name="標準 20 2 4 4 2 3 4 3" xfId="25890"/>
    <cellStyle name="標準 20 2 4 4 2 3 5" xfId="18692"/>
    <cellStyle name="標準 20 2 4 4 2 3 5 2" xfId="40632"/>
    <cellStyle name="標準 20 2 4 4 2 3 5 3" xfId="29408"/>
    <cellStyle name="標準 20 2 4 4 2 3 6" xfId="33146"/>
    <cellStyle name="標準 20 2 4 4 2 3 7" xfId="21701"/>
    <cellStyle name="標準 20 2 4 4 2 4" xfId="7948"/>
    <cellStyle name="標準 20 2 4 4 2 4 2" xfId="11641"/>
    <cellStyle name="標準 20 2 4 4 2 4 2 2" xfId="37340"/>
    <cellStyle name="標準 20 2 4 4 2 4 2 3" xfId="26116"/>
    <cellStyle name="標準 20 2 4 4 2 4 3" xfId="18695"/>
    <cellStyle name="標準 20 2 4 4 2 4 3 2" xfId="40858"/>
    <cellStyle name="標準 20 2 4 4 2 4 3 3" xfId="29634"/>
    <cellStyle name="標準 20 2 4 4 2 4 4" xfId="34218"/>
    <cellStyle name="標準 20 2 4 4 2 4 5" xfId="22864"/>
    <cellStyle name="標準 20 2 4 4 2 5" xfId="8188"/>
    <cellStyle name="標準 20 2 4 4 2 5 2" xfId="11867"/>
    <cellStyle name="標準 20 2 4 4 2 5 2 2" xfId="37566"/>
    <cellStyle name="標準 20 2 4 4 2 5 2 3" xfId="26342"/>
    <cellStyle name="標準 20 2 4 4 2 5 3" xfId="18696"/>
    <cellStyle name="標準 20 2 4 4 2 5 3 2" xfId="41084"/>
    <cellStyle name="標準 20 2 4 4 2 5 3 3" xfId="29860"/>
    <cellStyle name="標準 20 2 4 4 2 5 4" xfId="34444"/>
    <cellStyle name="標準 20 2 4 4 2 5 5" xfId="23090"/>
    <cellStyle name="標準 20 2 4 4 2 6" xfId="8388"/>
    <cellStyle name="標準 20 2 4 4 2 6 2" xfId="12067"/>
    <cellStyle name="標準 20 2 4 4 2 6 2 2" xfId="37766"/>
    <cellStyle name="標準 20 2 4 4 2 6 2 3" xfId="26542"/>
    <cellStyle name="標準 20 2 4 4 2 6 3" xfId="18697"/>
    <cellStyle name="標準 20 2 4 4 2 6 3 2" xfId="41284"/>
    <cellStyle name="標準 20 2 4 4 2 6 3 3" xfId="30060"/>
    <cellStyle name="標準 20 2 4 4 2 6 4" xfId="34644"/>
    <cellStyle name="標準 20 2 4 4 2 6 5" xfId="23290"/>
    <cellStyle name="標準 20 2 4 4 2 7" xfId="8866"/>
    <cellStyle name="標準 20 2 4 4 2 7 2" xfId="12545"/>
    <cellStyle name="標準 20 2 4 4 2 7 2 2" xfId="38244"/>
    <cellStyle name="標準 20 2 4 4 2 7 2 3" xfId="27020"/>
    <cellStyle name="標準 20 2 4 4 2 7 3" xfId="18698"/>
    <cellStyle name="標準 20 2 4 4 2 7 3 2" xfId="41762"/>
    <cellStyle name="標準 20 2 4 4 2 7 3 3" xfId="30538"/>
    <cellStyle name="標準 20 2 4 4 2 7 4" xfId="35122"/>
    <cellStyle name="標準 20 2 4 4 2 7 5" xfId="23768"/>
    <cellStyle name="標準 20 2 4 4 2 8" xfId="9104"/>
    <cellStyle name="標準 20 2 4 4 2 8 2" xfId="12722"/>
    <cellStyle name="標準 20 2 4 4 2 8 2 2" xfId="38421"/>
    <cellStyle name="標準 20 2 4 4 2 8 2 3" xfId="27197"/>
    <cellStyle name="標準 20 2 4 4 2 8 3" xfId="18699"/>
    <cellStyle name="標準 20 2 4 4 2 8 3 2" xfId="41939"/>
    <cellStyle name="標準 20 2 4 4 2 8 3 3" xfId="30715"/>
    <cellStyle name="標準 20 2 4 4 2 8 4" xfId="35523"/>
    <cellStyle name="標準 20 2 4 4 2 8 5" xfId="24296"/>
    <cellStyle name="標準 20 2 4 4 2 9" xfId="10046"/>
    <cellStyle name="標準 20 2 4 4 2 9 2" xfId="13629"/>
    <cellStyle name="標準 20 2 4 4 2 9 2 2" xfId="39328"/>
    <cellStyle name="標準 20 2 4 4 2 9 2 3" xfId="28104"/>
    <cellStyle name="標準 20 2 4 4 2 9 3" xfId="18700"/>
    <cellStyle name="標準 20 2 4 4 2 9 3 2" xfId="42846"/>
    <cellStyle name="標準 20 2 4 4 2 9 3 3" xfId="31622"/>
    <cellStyle name="標準 20 2 4 4 2 9 4" xfId="36203"/>
    <cellStyle name="標準 20 2 4 4 2 9 5" xfId="24976"/>
    <cellStyle name="標準 20 2 4 4 3" xfId="7554"/>
    <cellStyle name="標準 20 2 4 4 3 10" xfId="29240"/>
    <cellStyle name="標準 20 2 4 4 3 10 2" xfId="40464"/>
    <cellStyle name="標準 20 2 4 4 3 11" xfId="32752"/>
    <cellStyle name="標準 20 2 4 4 3 12" xfId="21307"/>
    <cellStyle name="標準 20 2 4 4 3 2" xfId="7780"/>
    <cellStyle name="標準 20 2 4 4 3 2 2" xfId="8698"/>
    <cellStyle name="標準 20 2 4 4 3 2 2 2" xfId="9814"/>
    <cellStyle name="標準 20 2 4 4 3 2 2 2 2" xfId="13428"/>
    <cellStyle name="標準 20 2 4 4 3 2 2 2 2 2" xfId="39127"/>
    <cellStyle name="標準 20 2 4 4 3 2 2 2 2 3" xfId="27903"/>
    <cellStyle name="標準 20 2 4 4 3 2 2 2 3" xfId="18704"/>
    <cellStyle name="標準 20 2 4 4 3 2 2 2 3 2" xfId="42645"/>
    <cellStyle name="標準 20 2 4 4 3 2 2 2 3 3" xfId="31421"/>
    <cellStyle name="標準 20 2 4 4 3 2 2 2 4" xfId="35529"/>
    <cellStyle name="標準 20 2 4 4 3 2 2 2 5" xfId="24302"/>
    <cellStyle name="標準 20 2 4 4 3 2 2 3" xfId="10756"/>
    <cellStyle name="標準 20 2 4 4 3 2 2 3 2" xfId="14335"/>
    <cellStyle name="標準 20 2 4 4 3 2 2 3 2 2" xfId="40034"/>
    <cellStyle name="標準 20 2 4 4 3 2 2 3 2 3" xfId="28810"/>
    <cellStyle name="標準 20 2 4 4 3 2 2 3 3" xfId="18705"/>
    <cellStyle name="標準 20 2 4 4 3 2 2 3 3 2" xfId="43552"/>
    <cellStyle name="標準 20 2 4 4 3 2 2 3 3 3" xfId="32328"/>
    <cellStyle name="標準 20 2 4 4 3 2 2 3 4" xfId="34954"/>
    <cellStyle name="標準 20 2 4 4 3 2 2 3 5" xfId="23600"/>
    <cellStyle name="標準 20 2 4 4 3 2 2 4" xfId="12377"/>
    <cellStyle name="標準 20 2 4 4 3 2 2 4 2" xfId="38076"/>
    <cellStyle name="標準 20 2 4 4 3 2 2 4 3" xfId="26852"/>
    <cellStyle name="標準 20 2 4 4 3 2 2 5" xfId="18703"/>
    <cellStyle name="標準 20 2 4 4 3 2 2 5 2" xfId="41594"/>
    <cellStyle name="標準 20 2 4 4 3 2 2 5 3" xfId="30370"/>
    <cellStyle name="標準 20 2 4 4 3 2 2 6" xfId="33456"/>
    <cellStyle name="標準 20 2 4 4 3 2 2 7" xfId="22011"/>
    <cellStyle name="標準 20 2 4 4 3 2 3" xfId="9107"/>
    <cellStyle name="標準 20 2 4 4 3 2 3 2" xfId="12725"/>
    <cellStyle name="標準 20 2 4 4 3 2 3 2 2" xfId="38424"/>
    <cellStyle name="標準 20 2 4 4 3 2 3 2 3" xfId="27200"/>
    <cellStyle name="標準 20 2 4 4 3 2 3 3" xfId="18706"/>
    <cellStyle name="標準 20 2 4 4 3 2 3 3 2" xfId="41942"/>
    <cellStyle name="標準 20 2 4 4 3 2 3 3 3" xfId="30718"/>
    <cellStyle name="標準 20 2 4 4 3 2 3 4" xfId="35528"/>
    <cellStyle name="標準 20 2 4 4 3 2 3 5" xfId="24301"/>
    <cellStyle name="標準 20 2 4 4 3 2 4" xfId="10049"/>
    <cellStyle name="標準 20 2 4 4 3 2 4 2" xfId="13632"/>
    <cellStyle name="標準 20 2 4 4 3 2 4 2 2" xfId="39331"/>
    <cellStyle name="標準 20 2 4 4 3 2 4 2 3" xfId="28107"/>
    <cellStyle name="標準 20 2 4 4 3 2 4 3" xfId="18707"/>
    <cellStyle name="標準 20 2 4 4 3 2 4 3 2" xfId="42849"/>
    <cellStyle name="標準 20 2 4 4 3 2 4 3 3" xfId="31625"/>
    <cellStyle name="標準 20 2 4 4 3 2 4 4" xfId="36513"/>
    <cellStyle name="標準 20 2 4 4 3 2 4 5" xfId="25286"/>
    <cellStyle name="標準 20 2 4 4 3 2 5" xfId="11473"/>
    <cellStyle name="標準 20 2 4 4 3 2 5 2" xfId="34050"/>
    <cellStyle name="標準 20 2 4 4 3 2 5 3" xfId="22696"/>
    <cellStyle name="標準 20 2 4 4 3 2 6" xfId="18702"/>
    <cellStyle name="標準 20 2 4 4 3 2 6 2" xfId="37172"/>
    <cellStyle name="標準 20 2 4 4 3 2 6 3" xfId="25948"/>
    <cellStyle name="標準 20 2 4 4 3 2 7" xfId="29466"/>
    <cellStyle name="標準 20 2 4 4 3 2 7 2" xfId="40690"/>
    <cellStyle name="標準 20 2 4 4 3 2 8" xfId="32753"/>
    <cellStyle name="標準 20 2 4 4 3 2 9" xfId="21308"/>
    <cellStyle name="標準 20 2 4 4 3 3" xfId="8006"/>
    <cellStyle name="標準 20 2 4 4 3 3 2" xfId="9588"/>
    <cellStyle name="標準 20 2 4 4 3 3 2 2" xfId="13202"/>
    <cellStyle name="標準 20 2 4 4 3 3 2 2 2" xfId="38901"/>
    <cellStyle name="標準 20 2 4 4 3 3 2 2 3" xfId="27677"/>
    <cellStyle name="標準 20 2 4 4 3 3 2 3" xfId="18709"/>
    <cellStyle name="標準 20 2 4 4 3 3 2 3 2" xfId="42419"/>
    <cellStyle name="標準 20 2 4 4 3 3 2 3 3" xfId="31195"/>
    <cellStyle name="標準 20 2 4 4 3 3 2 4" xfId="35530"/>
    <cellStyle name="標準 20 2 4 4 3 3 2 5" xfId="24303"/>
    <cellStyle name="標準 20 2 4 4 3 3 3" xfId="10530"/>
    <cellStyle name="標準 20 2 4 4 3 3 3 2" xfId="14109"/>
    <cellStyle name="標準 20 2 4 4 3 3 3 2 2" xfId="39808"/>
    <cellStyle name="標準 20 2 4 4 3 3 3 2 3" xfId="28584"/>
    <cellStyle name="標準 20 2 4 4 3 3 3 3" xfId="18710"/>
    <cellStyle name="標準 20 2 4 4 3 3 3 3 2" xfId="43326"/>
    <cellStyle name="標準 20 2 4 4 3 3 3 3 3" xfId="32102"/>
    <cellStyle name="標準 20 2 4 4 3 3 3 4" xfId="34276"/>
    <cellStyle name="標準 20 2 4 4 3 3 3 5" xfId="22922"/>
    <cellStyle name="標準 20 2 4 4 3 3 4" xfId="11699"/>
    <cellStyle name="標準 20 2 4 4 3 3 4 2" xfId="37398"/>
    <cellStyle name="標準 20 2 4 4 3 3 4 3" xfId="26174"/>
    <cellStyle name="標準 20 2 4 4 3 3 5" xfId="18708"/>
    <cellStyle name="標準 20 2 4 4 3 3 5 2" xfId="40916"/>
    <cellStyle name="標準 20 2 4 4 3 3 5 3" xfId="29692"/>
    <cellStyle name="標準 20 2 4 4 3 3 6" xfId="33230"/>
    <cellStyle name="標準 20 2 4 4 3 3 7" xfId="21785"/>
    <cellStyle name="標準 20 2 4 4 3 4" xfId="8246"/>
    <cellStyle name="標準 20 2 4 4 3 4 2" xfId="11925"/>
    <cellStyle name="標準 20 2 4 4 3 4 2 2" xfId="37624"/>
    <cellStyle name="標準 20 2 4 4 3 4 2 3" xfId="26400"/>
    <cellStyle name="標準 20 2 4 4 3 4 3" xfId="18711"/>
    <cellStyle name="標準 20 2 4 4 3 4 3 2" xfId="41142"/>
    <cellStyle name="標準 20 2 4 4 3 4 3 3" xfId="29918"/>
    <cellStyle name="標準 20 2 4 4 3 4 4" xfId="34502"/>
    <cellStyle name="標準 20 2 4 4 3 4 5" xfId="23148"/>
    <cellStyle name="標準 20 2 4 4 3 5" xfId="8472"/>
    <cellStyle name="標準 20 2 4 4 3 5 2" xfId="12151"/>
    <cellStyle name="標準 20 2 4 4 3 5 2 2" xfId="37850"/>
    <cellStyle name="標準 20 2 4 4 3 5 2 3" xfId="26626"/>
    <cellStyle name="標準 20 2 4 4 3 5 3" xfId="18712"/>
    <cellStyle name="標準 20 2 4 4 3 5 3 2" xfId="41368"/>
    <cellStyle name="標準 20 2 4 4 3 5 3 3" xfId="30144"/>
    <cellStyle name="標準 20 2 4 4 3 5 4" xfId="34728"/>
    <cellStyle name="標準 20 2 4 4 3 5 5" xfId="23374"/>
    <cellStyle name="標準 20 2 4 4 3 6" xfId="9106"/>
    <cellStyle name="標準 20 2 4 4 3 6 2" xfId="12724"/>
    <cellStyle name="標準 20 2 4 4 3 6 2 2" xfId="38423"/>
    <cellStyle name="標準 20 2 4 4 3 6 2 3" xfId="27199"/>
    <cellStyle name="標準 20 2 4 4 3 6 3" xfId="18713"/>
    <cellStyle name="標準 20 2 4 4 3 6 3 2" xfId="41941"/>
    <cellStyle name="標準 20 2 4 4 3 6 3 3" xfId="30717"/>
    <cellStyle name="標準 20 2 4 4 3 6 4" xfId="35527"/>
    <cellStyle name="標準 20 2 4 4 3 6 5" xfId="24300"/>
    <cellStyle name="標準 20 2 4 4 3 7" xfId="10048"/>
    <cellStyle name="標準 20 2 4 4 3 7 2" xfId="13631"/>
    <cellStyle name="標準 20 2 4 4 3 7 2 2" xfId="39330"/>
    <cellStyle name="標準 20 2 4 4 3 7 2 3" xfId="28106"/>
    <cellStyle name="標準 20 2 4 4 3 7 3" xfId="18714"/>
    <cellStyle name="標準 20 2 4 4 3 7 3 2" xfId="42848"/>
    <cellStyle name="標準 20 2 4 4 3 7 3 3" xfId="31624"/>
    <cellStyle name="標準 20 2 4 4 3 7 4" xfId="36287"/>
    <cellStyle name="標準 20 2 4 4 3 7 5" xfId="25060"/>
    <cellStyle name="標準 20 2 4 4 3 8" xfId="11247"/>
    <cellStyle name="標準 20 2 4 4 3 8 2" xfId="33824"/>
    <cellStyle name="標準 20 2 4 4 3 8 3" xfId="22470"/>
    <cellStyle name="標準 20 2 4 4 3 9" xfId="18701"/>
    <cellStyle name="標準 20 2 4 4 3 9 2" xfId="36946"/>
    <cellStyle name="標準 20 2 4 4 3 9 3" xfId="25722"/>
    <cellStyle name="標準 20 2 4 4 4" xfId="7411"/>
    <cellStyle name="標準 20 2 4 4 4 2" xfId="8556"/>
    <cellStyle name="標準 20 2 4 4 4 2 2" xfId="9672"/>
    <cellStyle name="標準 20 2 4 4 4 2 2 2" xfId="13286"/>
    <cellStyle name="標準 20 2 4 4 4 2 2 2 2" xfId="38985"/>
    <cellStyle name="標準 20 2 4 4 4 2 2 2 3" xfId="27761"/>
    <cellStyle name="標準 20 2 4 4 4 2 2 3" xfId="18717"/>
    <cellStyle name="標準 20 2 4 4 4 2 2 3 2" xfId="42503"/>
    <cellStyle name="標準 20 2 4 4 4 2 2 3 3" xfId="31279"/>
    <cellStyle name="標準 20 2 4 4 4 2 2 4" xfId="35532"/>
    <cellStyle name="標準 20 2 4 4 4 2 2 5" xfId="24305"/>
    <cellStyle name="標準 20 2 4 4 4 2 3" xfId="10614"/>
    <cellStyle name="標準 20 2 4 4 4 2 3 2" xfId="14193"/>
    <cellStyle name="標準 20 2 4 4 4 2 3 2 2" xfId="39892"/>
    <cellStyle name="標準 20 2 4 4 4 2 3 2 3" xfId="28668"/>
    <cellStyle name="標準 20 2 4 4 4 2 3 3" xfId="18718"/>
    <cellStyle name="標準 20 2 4 4 4 2 3 3 2" xfId="43410"/>
    <cellStyle name="標準 20 2 4 4 4 2 3 3 3" xfId="32186"/>
    <cellStyle name="標準 20 2 4 4 4 2 3 4" xfId="34812"/>
    <cellStyle name="標準 20 2 4 4 4 2 3 5" xfId="23458"/>
    <cellStyle name="標準 20 2 4 4 4 2 4" xfId="12235"/>
    <cellStyle name="標準 20 2 4 4 4 2 4 2" xfId="37934"/>
    <cellStyle name="標準 20 2 4 4 4 2 4 3" xfId="26710"/>
    <cellStyle name="標準 20 2 4 4 4 2 5" xfId="18716"/>
    <cellStyle name="標準 20 2 4 4 4 2 5 2" xfId="41452"/>
    <cellStyle name="標準 20 2 4 4 4 2 5 3" xfId="30228"/>
    <cellStyle name="標準 20 2 4 4 4 2 6" xfId="33314"/>
    <cellStyle name="標準 20 2 4 4 4 2 7" xfId="21869"/>
    <cellStyle name="標準 20 2 4 4 4 3" xfId="9108"/>
    <cellStyle name="標準 20 2 4 4 4 3 2" xfId="12726"/>
    <cellStyle name="標準 20 2 4 4 4 3 2 2" xfId="38425"/>
    <cellStyle name="標準 20 2 4 4 4 3 2 3" xfId="27201"/>
    <cellStyle name="標準 20 2 4 4 4 3 3" xfId="18719"/>
    <cellStyle name="標準 20 2 4 4 4 3 3 2" xfId="41943"/>
    <cellStyle name="標準 20 2 4 4 4 3 3 3" xfId="30719"/>
    <cellStyle name="標準 20 2 4 4 4 3 4" xfId="35531"/>
    <cellStyle name="標準 20 2 4 4 4 3 5" xfId="24304"/>
    <cellStyle name="標準 20 2 4 4 4 4" xfId="10050"/>
    <cellStyle name="標準 20 2 4 4 4 4 2" xfId="13633"/>
    <cellStyle name="標準 20 2 4 4 4 4 2 2" xfId="39332"/>
    <cellStyle name="標準 20 2 4 4 4 4 2 3" xfId="28108"/>
    <cellStyle name="標準 20 2 4 4 4 4 3" xfId="18720"/>
    <cellStyle name="標準 20 2 4 4 4 4 3 2" xfId="42850"/>
    <cellStyle name="標準 20 2 4 4 4 4 3 3" xfId="31626"/>
    <cellStyle name="標準 20 2 4 4 4 4 4" xfId="36371"/>
    <cellStyle name="標準 20 2 4 4 4 4 5" xfId="25144"/>
    <cellStyle name="標準 20 2 4 4 4 5" xfId="11105"/>
    <cellStyle name="標準 20 2 4 4 4 5 2" xfId="33682"/>
    <cellStyle name="標準 20 2 4 4 4 5 3" xfId="22328"/>
    <cellStyle name="標準 20 2 4 4 4 6" xfId="18715"/>
    <cellStyle name="標準 20 2 4 4 4 6 2" xfId="36804"/>
    <cellStyle name="標準 20 2 4 4 4 6 3" xfId="25580"/>
    <cellStyle name="標準 20 2 4 4 4 7" xfId="29098"/>
    <cellStyle name="標準 20 2 4 4 4 7 2" xfId="40322"/>
    <cellStyle name="標準 20 2 4 4 4 8" xfId="32754"/>
    <cellStyle name="標準 20 2 4 4 4 9" xfId="21309"/>
    <cellStyle name="標準 20 2 4 4 5" xfId="7638"/>
    <cellStyle name="標準 20 2 4 4 5 2" xfId="9446"/>
    <cellStyle name="標準 20 2 4 4 5 2 2" xfId="13060"/>
    <cellStyle name="標準 20 2 4 4 5 2 2 2" xfId="38759"/>
    <cellStyle name="標準 20 2 4 4 5 2 2 3" xfId="27535"/>
    <cellStyle name="標準 20 2 4 4 5 2 3" xfId="18722"/>
    <cellStyle name="標準 20 2 4 4 5 2 3 2" xfId="42277"/>
    <cellStyle name="標準 20 2 4 4 5 2 3 3" xfId="31053"/>
    <cellStyle name="標準 20 2 4 4 5 2 4" xfId="35533"/>
    <cellStyle name="標準 20 2 4 4 5 2 5" xfId="24306"/>
    <cellStyle name="標準 20 2 4 4 5 3" xfId="10388"/>
    <cellStyle name="標準 20 2 4 4 5 3 2" xfId="13967"/>
    <cellStyle name="標準 20 2 4 4 5 3 2 2" xfId="39666"/>
    <cellStyle name="標準 20 2 4 4 5 3 2 3" xfId="28442"/>
    <cellStyle name="標準 20 2 4 4 5 3 3" xfId="18723"/>
    <cellStyle name="標準 20 2 4 4 5 3 3 2" xfId="43184"/>
    <cellStyle name="標準 20 2 4 4 5 3 3 3" xfId="31960"/>
    <cellStyle name="標準 20 2 4 4 5 3 4" xfId="33908"/>
    <cellStyle name="標準 20 2 4 4 5 3 5" xfId="22554"/>
    <cellStyle name="標準 20 2 4 4 5 4" xfId="11331"/>
    <cellStyle name="標準 20 2 4 4 5 4 2" xfId="37030"/>
    <cellStyle name="標準 20 2 4 4 5 4 3" xfId="25806"/>
    <cellStyle name="標準 20 2 4 4 5 5" xfId="18721"/>
    <cellStyle name="標準 20 2 4 4 5 5 2" xfId="40548"/>
    <cellStyle name="標準 20 2 4 4 5 5 3" xfId="29324"/>
    <cellStyle name="標準 20 2 4 4 5 6" xfId="33088"/>
    <cellStyle name="標準 20 2 4 4 5 7" xfId="21643"/>
    <cellStyle name="標準 20 2 4 4 6" xfId="7864"/>
    <cellStyle name="標準 20 2 4 4 6 2" xfId="11557"/>
    <cellStyle name="標準 20 2 4 4 6 2 2" xfId="35522"/>
    <cellStyle name="標準 20 2 4 4 6 2 3" xfId="24295"/>
    <cellStyle name="標準 20 2 4 4 6 3" xfId="18724"/>
    <cellStyle name="標準 20 2 4 4 6 3 2" xfId="37256"/>
    <cellStyle name="標準 20 2 4 4 6 3 3" xfId="26032"/>
    <cellStyle name="標準 20 2 4 4 6 4" xfId="29550"/>
    <cellStyle name="標準 20 2 4 4 6 4 2" xfId="40774"/>
    <cellStyle name="標準 20 2 4 4 6 5" xfId="34134"/>
    <cellStyle name="標準 20 2 4 4 6 6" xfId="22780"/>
    <cellStyle name="標準 20 2 4 4 7" xfId="8103"/>
    <cellStyle name="標準 20 2 4 4 7 2" xfId="11783"/>
    <cellStyle name="標準 20 2 4 4 7 2 2" xfId="37482"/>
    <cellStyle name="標準 20 2 4 4 7 2 3" xfId="26258"/>
    <cellStyle name="標準 20 2 4 4 7 3" xfId="18725"/>
    <cellStyle name="標準 20 2 4 4 7 3 2" xfId="41000"/>
    <cellStyle name="標準 20 2 4 4 7 3 3" xfId="29776"/>
    <cellStyle name="標準 20 2 4 4 7 4" xfId="34360"/>
    <cellStyle name="標準 20 2 4 4 7 5" xfId="23006"/>
    <cellStyle name="標準 20 2 4 4 8" xfId="8330"/>
    <cellStyle name="標準 20 2 4 4 8 2" xfId="12009"/>
    <cellStyle name="標準 20 2 4 4 8 2 2" xfId="37708"/>
    <cellStyle name="標準 20 2 4 4 8 2 3" xfId="26484"/>
    <cellStyle name="標準 20 2 4 4 8 3" xfId="18726"/>
    <cellStyle name="標準 20 2 4 4 8 3 2" xfId="41226"/>
    <cellStyle name="標準 20 2 4 4 8 3 3" xfId="30002"/>
    <cellStyle name="標準 20 2 4 4 8 4" xfId="34586"/>
    <cellStyle name="標準 20 2 4 4 8 5" xfId="23232"/>
    <cellStyle name="標準 20 2 4 4 9" xfId="8782"/>
    <cellStyle name="標準 20 2 4 4 9 2" xfId="12461"/>
    <cellStyle name="標準 20 2 4 4 9 2 2" xfId="38160"/>
    <cellStyle name="標準 20 2 4 4 9 2 3" xfId="26936"/>
    <cellStyle name="標準 20 2 4 4 9 3" xfId="18727"/>
    <cellStyle name="標準 20 2 4 4 9 3 2" xfId="41678"/>
    <cellStyle name="標準 20 2 4 4 9 3 3" xfId="30454"/>
    <cellStyle name="標準 20 2 4 4 9 4" xfId="35038"/>
    <cellStyle name="標準 20 2 4 4 9 5" xfId="23684"/>
    <cellStyle name="標準 20 2 4 5" xfId="7294"/>
    <cellStyle name="標準 20 2 4 5 10" xfId="11005"/>
    <cellStyle name="標準 20 2 4 5 10 2" xfId="33582"/>
    <cellStyle name="標準 20 2 4 5 10 3" xfId="22228"/>
    <cellStyle name="標準 20 2 4 5 11" xfId="18728"/>
    <cellStyle name="標準 20 2 4 5 11 2" xfId="36704"/>
    <cellStyle name="標準 20 2 4 5 11 3" xfId="25480"/>
    <cellStyle name="標準 20 2 4 5 12" xfId="28998"/>
    <cellStyle name="標準 20 2 4 5 12 2" xfId="40222"/>
    <cellStyle name="標準 20 2 4 5 13" xfId="32755"/>
    <cellStyle name="標準 20 2 4 5 14" xfId="21310"/>
    <cellStyle name="標準 20 2 4 5 2" xfId="7454"/>
    <cellStyle name="標準 20 2 4 5 2 2" xfId="8598"/>
    <cellStyle name="標準 20 2 4 5 2 2 2" xfId="9714"/>
    <cellStyle name="標準 20 2 4 5 2 2 2 2" xfId="13328"/>
    <cellStyle name="標準 20 2 4 5 2 2 2 2 2" xfId="39027"/>
    <cellStyle name="標準 20 2 4 5 2 2 2 2 3" xfId="27803"/>
    <cellStyle name="標準 20 2 4 5 2 2 2 3" xfId="18731"/>
    <cellStyle name="標準 20 2 4 5 2 2 2 3 2" xfId="42545"/>
    <cellStyle name="標準 20 2 4 5 2 2 2 3 3" xfId="31321"/>
    <cellStyle name="標準 20 2 4 5 2 2 2 4" xfId="35536"/>
    <cellStyle name="標準 20 2 4 5 2 2 2 5" xfId="24309"/>
    <cellStyle name="標準 20 2 4 5 2 2 3" xfId="10656"/>
    <cellStyle name="標準 20 2 4 5 2 2 3 2" xfId="14235"/>
    <cellStyle name="標準 20 2 4 5 2 2 3 2 2" xfId="39934"/>
    <cellStyle name="標準 20 2 4 5 2 2 3 2 3" xfId="28710"/>
    <cellStyle name="標準 20 2 4 5 2 2 3 3" xfId="18732"/>
    <cellStyle name="標準 20 2 4 5 2 2 3 3 2" xfId="43452"/>
    <cellStyle name="標準 20 2 4 5 2 2 3 3 3" xfId="32228"/>
    <cellStyle name="標準 20 2 4 5 2 2 3 4" xfId="34854"/>
    <cellStyle name="標準 20 2 4 5 2 2 3 5" xfId="23500"/>
    <cellStyle name="標準 20 2 4 5 2 2 4" xfId="12277"/>
    <cellStyle name="標準 20 2 4 5 2 2 4 2" xfId="37976"/>
    <cellStyle name="標準 20 2 4 5 2 2 4 3" xfId="26752"/>
    <cellStyle name="標準 20 2 4 5 2 2 5" xfId="18730"/>
    <cellStyle name="標準 20 2 4 5 2 2 5 2" xfId="41494"/>
    <cellStyle name="標準 20 2 4 5 2 2 5 3" xfId="30270"/>
    <cellStyle name="標準 20 2 4 5 2 2 6" xfId="33356"/>
    <cellStyle name="標準 20 2 4 5 2 2 7" xfId="21911"/>
    <cellStyle name="標準 20 2 4 5 2 3" xfId="9110"/>
    <cellStyle name="標準 20 2 4 5 2 3 2" xfId="12728"/>
    <cellStyle name="標準 20 2 4 5 2 3 2 2" xfId="38427"/>
    <cellStyle name="標準 20 2 4 5 2 3 2 3" xfId="27203"/>
    <cellStyle name="標準 20 2 4 5 2 3 3" xfId="18733"/>
    <cellStyle name="標準 20 2 4 5 2 3 3 2" xfId="41945"/>
    <cellStyle name="標準 20 2 4 5 2 3 3 3" xfId="30721"/>
    <cellStyle name="標準 20 2 4 5 2 3 4" xfId="35535"/>
    <cellStyle name="標準 20 2 4 5 2 3 5" xfId="24308"/>
    <cellStyle name="標準 20 2 4 5 2 4" xfId="10052"/>
    <cellStyle name="標準 20 2 4 5 2 4 2" xfId="13635"/>
    <cellStyle name="標準 20 2 4 5 2 4 2 2" xfId="39334"/>
    <cellStyle name="標準 20 2 4 5 2 4 2 3" xfId="28110"/>
    <cellStyle name="標準 20 2 4 5 2 4 3" xfId="18734"/>
    <cellStyle name="標準 20 2 4 5 2 4 3 2" xfId="42852"/>
    <cellStyle name="標準 20 2 4 5 2 4 3 3" xfId="31628"/>
    <cellStyle name="標準 20 2 4 5 2 4 4" xfId="36413"/>
    <cellStyle name="標準 20 2 4 5 2 4 5" xfId="25186"/>
    <cellStyle name="標準 20 2 4 5 2 5" xfId="11147"/>
    <cellStyle name="標準 20 2 4 5 2 5 2" xfId="33724"/>
    <cellStyle name="標準 20 2 4 5 2 5 3" xfId="22370"/>
    <cellStyle name="標準 20 2 4 5 2 6" xfId="18729"/>
    <cellStyle name="標準 20 2 4 5 2 6 2" xfId="36846"/>
    <cellStyle name="標準 20 2 4 5 2 6 3" xfId="25622"/>
    <cellStyle name="標準 20 2 4 5 2 7" xfId="29140"/>
    <cellStyle name="標準 20 2 4 5 2 7 2" xfId="40364"/>
    <cellStyle name="標準 20 2 4 5 2 8" xfId="32756"/>
    <cellStyle name="標準 20 2 4 5 2 9" xfId="21311"/>
    <cellStyle name="標準 20 2 4 5 3" xfId="7680"/>
    <cellStyle name="標準 20 2 4 5 3 2" xfId="9462"/>
    <cellStyle name="標準 20 2 4 5 3 2 2" xfId="13076"/>
    <cellStyle name="標準 20 2 4 5 3 2 2 2" xfId="38775"/>
    <cellStyle name="標準 20 2 4 5 3 2 2 3" xfId="27551"/>
    <cellStyle name="標準 20 2 4 5 3 2 3" xfId="18736"/>
    <cellStyle name="標準 20 2 4 5 3 2 3 2" xfId="42293"/>
    <cellStyle name="標準 20 2 4 5 3 2 3 3" xfId="31069"/>
    <cellStyle name="標準 20 2 4 5 3 2 4" xfId="35537"/>
    <cellStyle name="標準 20 2 4 5 3 2 5" xfId="24310"/>
    <cellStyle name="標準 20 2 4 5 3 3" xfId="10404"/>
    <cellStyle name="標準 20 2 4 5 3 3 2" xfId="13983"/>
    <cellStyle name="標準 20 2 4 5 3 3 2 2" xfId="39682"/>
    <cellStyle name="標準 20 2 4 5 3 3 2 3" xfId="28458"/>
    <cellStyle name="標準 20 2 4 5 3 3 3" xfId="18737"/>
    <cellStyle name="標準 20 2 4 5 3 3 3 2" xfId="43200"/>
    <cellStyle name="標準 20 2 4 5 3 3 3 3" xfId="31976"/>
    <cellStyle name="標準 20 2 4 5 3 3 4" xfId="33950"/>
    <cellStyle name="標準 20 2 4 5 3 3 5" xfId="22596"/>
    <cellStyle name="標準 20 2 4 5 3 4" xfId="11373"/>
    <cellStyle name="標準 20 2 4 5 3 4 2" xfId="37072"/>
    <cellStyle name="標準 20 2 4 5 3 4 3" xfId="25848"/>
    <cellStyle name="標準 20 2 4 5 3 5" xfId="18735"/>
    <cellStyle name="標準 20 2 4 5 3 5 2" xfId="40590"/>
    <cellStyle name="標準 20 2 4 5 3 5 3" xfId="29366"/>
    <cellStyle name="標準 20 2 4 5 3 6" xfId="33104"/>
    <cellStyle name="標準 20 2 4 5 3 7" xfId="21659"/>
    <cellStyle name="標準 20 2 4 5 4" xfId="7906"/>
    <cellStyle name="標準 20 2 4 5 4 2" xfId="11599"/>
    <cellStyle name="標準 20 2 4 5 4 2 2" xfId="37298"/>
    <cellStyle name="標準 20 2 4 5 4 2 3" xfId="26074"/>
    <cellStyle name="標準 20 2 4 5 4 3" xfId="18738"/>
    <cellStyle name="標準 20 2 4 5 4 3 2" xfId="40816"/>
    <cellStyle name="標準 20 2 4 5 4 3 3" xfId="29592"/>
    <cellStyle name="標準 20 2 4 5 4 4" xfId="34176"/>
    <cellStyle name="標準 20 2 4 5 4 5" xfId="22822"/>
    <cellStyle name="標準 20 2 4 5 5" xfId="8146"/>
    <cellStyle name="標準 20 2 4 5 5 2" xfId="11825"/>
    <cellStyle name="標準 20 2 4 5 5 2 2" xfId="37524"/>
    <cellStyle name="標準 20 2 4 5 5 2 3" xfId="26300"/>
    <cellStyle name="標準 20 2 4 5 5 3" xfId="18739"/>
    <cellStyle name="標準 20 2 4 5 5 3 2" xfId="41042"/>
    <cellStyle name="標準 20 2 4 5 5 3 3" xfId="29818"/>
    <cellStyle name="標準 20 2 4 5 5 4" xfId="34402"/>
    <cellStyle name="標準 20 2 4 5 5 5" xfId="23048"/>
    <cellStyle name="標準 20 2 4 5 6" xfId="8346"/>
    <cellStyle name="標準 20 2 4 5 6 2" xfId="12025"/>
    <cellStyle name="標準 20 2 4 5 6 2 2" xfId="37724"/>
    <cellStyle name="標準 20 2 4 5 6 2 3" xfId="26500"/>
    <cellStyle name="標準 20 2 4 5 6 3" xfId="18740"/>
    <cellStyle name="標準 20 2 4 5 6 3 2" xfId="41242"/>
    <cellStyle name="標準 20 2 4 5 6 3 3" xfId="30018"/>
    <cellStyle name="標準 20 2 4 5 6 4" xfId="34602"/>
    <cellStyle name="標準 20 2 4 5 6 5" xfId="23248"/>
    <cellStyle name="標準 20 2 4 5 7" xfId="8824"/>
    <cellStyle name="標準 20 2 4 5 7 2" xfId="12503"/>
    <cellStyle name="標準 20 2 4 5 7 2 2" xfId="38202"/>
    <cellStyle name="標準 20 2 4 5 7 2 3" xfId="26978"/>
    <cellStyle name="標準 20 2 4 5 7 3" xfId="18741"/>
    <cellStyle name="標準 20 2 4 5 7 3 2" xfId="41720"/>
    <cellStyle name="標準 20 2 4 5 7 3 3" xfId="30496"/>
    <cellStyle name="標準 20 2 4 5 7 4" xfId="35080"/>
    <cellStyle name="標準 20 2 4 5 7 5" xfId="23726"/>
    <cellStyle name="標準 20 2 4 5 8" xfId="9109"/>
    <cellStyle name="標準 20 2 4 5 8 2" xfId="12727"/>
    <cellStyle name="標準 20 2 4 5 8 2 2" xfId="38426"/>
    <cellStyle name="標準 20 2 4 5 8 2 3" xfId="27202"/>
    <cellStyle name="標準 20 2 4 5 8 3" xfId="18742"/>
    <cellStyle name="標準 20 2 4 5 8 3 2" xfId="41944"/>
    <cellStyle name="標準 20 2 4 5 8 3 3" xfId="30720"/>
    <cellStyle name="標準 20 2 4 5 8 4" xfId="35534"/>
    <cellStyle name="標準 20 2 4 5 8 5" xfId="24307"/>
    <cellStyle name="標準 20 2 4 5 9" xfId="10051"/>
    <cellStyle name="標準 20 2 4 5 9 2" xfId="13634"/>
    <cellStyle name="標準 20 2 4 5 9 2 2" xfId="39333"/>
    <cellStyle name="標準 20 2 4 5 9 2 3" xfId="28109"/>
    <cellStyle name="標準 20 2 4 5 9 3" xfId="18743"/>
    <cellStyle name="標準 20 2 4 5 9 3 2" xfId="42851"/>
    <cellStyle name="標準 20 2 4 5 9 3 3" xfId="31627"/>
    <cellStyle name="標準 20 2 4 5 9 4" xfId="36161"/>
    <cellStyle name="標準 20 2 4 5 9 5" xfId="24934"/>
    <cellStyle name="標準 20 2 4 6" xfId="7512"/>
    <cellStyle name="標準 20 2 4 6 10" xfId="29198"/>
    <cellStyle name="標準 20 2 4 6 10 2" xfId="40422"/>
    <cellStyle name="標準 20 2 4 6 11" xfId="32757"/>
    <cellStyle name="標準 20 2 4 6 12" xfId="21312"/>
    <cellStyle name="標準 20 2 4 6 2" xfId="7738"/>
    <cellStyle name="標準 20 2 4 6 2 2" xfId="8656"/>
    <cellStyle name="標準 20 2 4 6 2 2 2" xfId="9772"/>
    <cellStyle name="標準 20 2 4 6 2 2 2 2" xfId="13386"/>
    <cellStyle name="標準 20 2 4 6 2 2 2 2 2" xfId="39085"/>
    <cellStyle name="標準 20 2 4 6 2 2 2 2 3" xfId="27861"/>
    <cellStyle name="標準 20 2 4 6 2 2 2 3" xfId="18747"/>
    <cellStyle name="標準 20 2 4 6 2 2 2 3 2" xfId="42603"/>
    <cellStyle name="標準 20 2 4 6 2 2 2 3 3" xfId="31379"/>
    <cellStyle name="標準 20 2 4 6 2 2 2 4" xfId="35540"/>
    <cellStyle name="標準 20 2 4 6 2 2 2 5" xfId="24313"/>
    <cellStyle name="標準 20 2 4 6 2 2 3" xfId="10714"/>
    <cellStyle name="標準 20 2 4 6 2 2 3 2" xfId="14293"/>
    <cellStyle name="標準 20 2 4 6 2 2 3 2 2" xfId="39992"/>
    <cellStyle name="標準 20 2 4 6 2 2 3 2 3" xfId="28768"/>
    <cellStyle name="標準 20 2 4 6 2 2 3 3" xfId="18748"/>
    <cellStyle name="標準 20 2 4 6 2 2 3 3 2" xfId="43510"/>
    <cellStyle name="標準 20 2 4 6 2 2 3 3 3" xfId="32286"/>
    <cellStyle name="標準 20 2 4 6 2 2 3 4" xfId="34912"/>
    <cellStyle name="標準 20 2 4 6 2 2 3 5" xfId="23558"/>
    <cellStyle name="標準 20 2 4 6 2 2 4" xfId="12335"/>
    <cellStyle name="標準 20 2 4 6 2 2 4 2" xfId="38034"/>
    <cellStyle name="標準 20 2 4 6 2 2 4 3" xfId="26810"/>
    <cellStyle name="標準 20 2 4 6 2 2 5" xfId="18746"/>
    <cellStyle name="標準 20 2 4 6 2 2 5 2" xfId="41552"/>
    <cellStyle name="標準 20 2 4 6 2 2 5 3" xfId="30328"/>
    <cellStyle name="標準 20 2 4 6 2 2 6" xfId="33414"/>
    <cellStyle name="標準 20 2 4 6 2 2 7" xfId="21969"/>
    <cellStyle name="標準 20 2 4 6 2 3" xfId="9112"/>
    <cellStyle name="標準 20 2 4 6 2 3 2" xfId="12730"/>
    <cellStyle name="標準 20 2 4 6 2 3 2 2" xfId="38429"/>
    <cellStyle name="標準 20 2 4 6 2 3 2 3" xfId="27205"/>
    <cellStyle name="標準 20 2 4 6 2 3 3" xfId="18749"/>
    <cellStyle name="標準 20 2 4 6 2 3 3 2" xfId="41947"/>
    <cellStyle name="標準 20 2 4 6 2 3 3 3" xfId="30723"/>
    <cellStyle name="標準 20 2 4 6 2 3 4" xfId="35539"/>
    <cellStyle name="標準 20 2 4 6 2 3 5" xfId="24312"/>
    <cellStyle name="標準 20 2 4 6 2 4" xfId="10054"/>
    <cellStyle name="標準 20 2 4 6 2 4 2" xfId="13637"/>
    <cellStyle name="標準 20 2 4 6 2 4 2 2" xfId="39336"/>
    <cellStyle name="標準 20 2 4 6 2 4 2 3" xfId="28112"/>
    <cellStyle name="標準 20 2 4 6 2 4 3" xfId="18750"/>
    <cellStyle name="標準 20 2 4 6 2 4 3 2" xfId="42854"/>
    <cellStyle name="標準 20 2 4 6 2 4 3 3" xfId="31630"/>
    <cellStyle name="標準 20 2 4 6 2 4 4" xfId="36471"/>
    <cellStyle name="標準 20 2 4 6 2 4 5" xfId="25244"/>
    <cellStyle name="標準 20 2 4 6 2 5" xfId="11431"/>
    <cellStyle name="標準 20 2 4 6 2 5 2" xfId="34008"/>
    <cellStyle name="標準 20 2 4 6 2 5 3" xfId="22654"/>
    <cellStyle name="標準 20 2 4 6 2 6" xfId="18745"/>
    <cellStyle name="標準 20 2 4 6 2 6 2" xfId="37130"/>
    <cellStyle name="標準 20 2 4 6 2 6 3" xfId="25906"/>
    <cellStyle name="標準 20 2 4 6 2 7" xfId="29424"/>
    <cellStyle name="標準 20 2 4 6 2 7 2" xfId="40648"/>
    <cellStyle name="標準 20 2 4 6 2 8" xfId="32758"/>
    <cellStyle name="標準 20 2 4 6 2 9" xfId="21313"/>
    <cellStyle name="標準 20 2 4 6 3" xfId="7964"/>
    <cellStyle name="標準 20 2 4 6 3 2" xfId="9546"/>
    <cellStyle name="標準 20 2 4 6 3 2 2" xfId="13160"/>
    <cellStyle name="標準 20 2 4 6 3 2 2 2" xfId="38859"/>
    <cellStyle name="標準 20 2 4 6 3 2 2 3" xfId="27635"/>
    <cellStyle name="標準 20 2 4 6 3 2 3" xfId="18752"/>
    <cellStyle name="標準 20 2 4 6 3 2 3 2" xfId="42377"/>
    <cellStyle name="標準 20 2 4 6 3 2 3 3" xfId="31153"/>
    <cellStyle name="標準 20 2 4 6 3 2 4" xfId="35541"/>
    <cellStyle name="標準 20 2 4 6 3 2 5" xfId="24314"/>
    <cellStyle name="標準 20 2 4 6 3 3" xfId="10488"/>
    <cellStyle name="標準 20 2 4 6 3 3 2" xfId="14067"/>
    <cellStyle name="標準 20 2 4 6 3 3 2 2" xfId="39766"/>
    <cellStyle name="標準 20 2 4 6 3 3 2 3" xfId="28542"/>
    <cellStyle name="標準 20 2 4 6 3 3 3" xfId="18753"/>
    <cellStyle name="標準 20 2 4 6 3 3 3 2" xfId="43284"/>
    <cellStyle name="標準 20 2 4 6 3 3 3 3" xfId="32060"/>
    <cellStyle name="標準 20 2 4 6 3 3 4" xfId="34234"/>
    <cellStyle name="標準 20 2 4 6 3 3 5" xfId="22880"/>
    <cellStyle name="標準 20 2 4 6 3 4" xfId="11657"/>
    <cellStyle name="標準 20 2 4 6 3 4 2" xfId="37356"/>
    <cellStyle name="標準 20 2 4 6 3 4 3" xfId="26132"/>
    <cellStyle name="標準 20 2 4 6 3 5" xfId="18751"/>
    <cellStyle name="標準 20 2 4 6 3 5 2" xfId="40874"/>
    <cellStyle name="標準 20 2 4 6 3 5 3" xfId="29650"/>
    <cellStyle name="標準 20 2 4 6 3 6" xfId="33188"/>
    <cellStyle name="標準 20 2 4 6 3 7" xfId="21743"/>
    <cellStyle name="標準 20 2 4 6 4" xfId="8204"/>
    <cellStyle name="標準 20 2 4 6 4 2" xfId="11883"/>
    <cellStyle name="標準 20 2 4 6 4 2 2" xfId="37582"/>
    <cellStyle name="標準 20 2 4 6 4 2 3" xfId="26358"/>
    <cellStyle name="標準 20 2 4 6 4 3" xfId="18754"/>
    <cellStyle name="標準 20 2 4 6 4 3 2" xfId="41100"/>
    <cellStyle name="標準 20 2 4 6 4 3 3" xfId="29876"/>
    <cellStyle name="標準 20 2 4 6 4 4" xfId="34460"/>
    <cellStyle name="標準 20 2 4 6 4 5" xfId="23106"/>
    <cellStyle name="標準 20 2 4 6 5" xfId="8430"/>
    <cellStyle name="標準 20 2 4 6 5 2" xfId="12109"/>
    <cellStyle name="標準 20 2 4 6 5 2 2" xfId="37808"/>
    <cellStyle name="標準 20 2 4 6 5 2 3" xfId="26584"/>
    <cellStyle name="標準 20 2 4 6 5 3" xfId="18755"/>
    <cellStyle name="標準 20 2 4 6 5 3 2" xfId="41326"/>
    <cellStyle name="標準 20 2 4 6 5 3 3" xfId="30102"/>
    <cellStyle name="標準 20 2 4 6 5 4" xfId="34686"/>
    <cellStyle name="標準 20 2 4 6 5 5" xfId="23332"/>
    <cellStyle name="標準 20 2 4 6 6" xfId="9111"/>
    <cellStyle name="標準 20 2 4 6 6 2" xfId="12729"/>
    <cellStyle name="標準 20 2 4 6 6 2 2" xfId="38428"/>
    <cellStyle name="標準 20 2 4 6 6 2 3" xfId="27204"/>
    <cellStyle name="標準 20 2 4 6 6 3" xfId="18756"/>
    <cellStyle name="標準 20 2 4 6 6 3 2" xfId="41946"/>
    <cellStyle name="標準 20 2 4 6 6 3 3" xfId="30722"/>
    <cellStyle name="標準 20 2 4 6 6 4" xfId="35538"/>
    <cellStyle name="標準 20 2 4 6 6 5" xfId="24311"/>
    <cellStyle name="標準 20 2 4 6 7" xfId="10053"/>
    <cellStyle name="標準 20 2 4 6 7 2" xfId="13636"/>
    <cellStyle name="標準 20 2 4 6 7 2 2" xfId="39335"/>
    <cellStyle name="標準 20 2 4 6 7 2 3" xfId="28111"/>
    <cellStyle name="標準 20 2 4 6 7 3" xfId="18757"/>
    <cellStyle name="標準 20 2 4 6 7 3 2" xfId="42853"/>
    <cellStyle name="標準 20 2 4 6 7 3 3" xfId="31629"/>
    <cellStyle name="標準 20 2 4 6 7 4" xfId="36245"/>
    <cellStyle name="標準 20 2 4 6 7 5" xfId="25018"/>
    <cellStyle name="標準 20 2 4 6 8" xfId="11205"/>
    <cellStyle name="標準 20 2 4 6 8 2" xfId="33782"/>
    <cellStyle name="標準 20 2 4 6 8 3" xfId="22428"/>
    <cellStyle name="標準 20 2 4 6 9" xfId="18744"/>
    <cellStyle name="標準 20 2 4 6 9 2" xfId="36904"/>
    <cellStyle name="標準 20 2 4 6 9 3" xfId="25680"/>
    <cellStyle name="標準 20 2 4 7" xfId="7369"/>
    <cellStyle name="標準 20 2 4 7 2" xfId="8514"/>
    <cellStyle name="標準 20 2 4 7 2 2" xfId="9630"/>
    <cellStyle name="標準 20 2 4 7 2 2 2" xfId="13244"/>
    <cellStyle name="標準 20 2 4 7 2 2 2 2" xfId="38943"/>
    <cellStyle name="標準 20 2 4 7 2 2 2 3" xfId="27719"/>
    <cellStyle name="標準 20 2 4 7 2 2 3" xfId="18760"/>
    <cellStyle name="標準 20 2 4 7 2 2 3 2" xfId="42461"/>
    <cellStyle name="標準 20 2 4 7 2 2 3 3" xfId="31237"/>
    <cellStyle name="標準 20 2 4 7 2 2 4" xfId="35543"/>
    <cellStyle name="標準 20 2 4 7 2 2 5" xfId="24316"/>
    <cellStyle name="標準 20 2 4 7 2 3" xfId="10572"/>
    <cellStyle name="標準 20 2 4 7 2 3 2" xfId="14151"/>
    <cellStyle name="標準 20 2 4 7 2 3 2 2" xfId="39850"/>
    <cellStyle name="標準 20 2 4 7 2 3 2 3" xfId="28626"/>
    <cellStyle name="標準 20 2 4 7 2 3 3" xfId="18761"/>
    <cellStyle name="標準 20 2 4 7 2 3 3 2" xfId="43368"/>
    <cellStyle name="標準 20 2 4 7 2 3 3 3" xfId="32144"/>
    <cellStyle name="標準 20 2 4 7 2 3 4" xfId="34770"/>
    <cellStyle name="標準 20 2 4 7 2 3 5" xfId="23416"/>
    <cellStyle name="標準 20 2 4 7 2 4" xfId="12193"/>
    <cellStyle name="標準 20 2 4 7 2 4 2" xfId="37892"/>
    <cellStyle name="標準 20 2 4 7 2 4 3" xfId="26668"/>
    <cellStyle name="標準 20 2 4 7 2 5" xfId="18759"/>
    <cellStyle name="標準 20 2 4 7 2 5 2" xfId="41410"/>
    <cellStyle name="標準 20 2 4 7 2 5 3" xfId="30186"/>
    <cellStyle name="標準 20 2 4 7 2 6" xfId="33272"/>
    <cellStyle name="標準 20 2 4 7 2 7" xfId="21827"/>
    <cellStyle name="標準 20 2 4 7 3" xfId="9113"/>
    <cellStyle name="標準 20 2 4 7 3 2" xfId="12731"/>
    <cellStyle name="標準 20 2 4 7 3 2 2" xfId="38430"/>
    <cellStyle name="標準 20 2 4 7 3 2 3" xfId="27206"/>
    <cellStyle name="標準 20 2 4 7 3 3" xfId="18762"/>
    <cellStyle name="標準 20 2 4 7 3 3 2" xfId="41948"/>
    <cellStyle name="標準 20 2 4 7 3 3 3" xfId="30724"/>
    <cellStyle name="標準 20 2 4 7 3 4" xfId="35542"/>
    <cellStyle name="標準 20 2 4 7 3 5" xfId="24315"/>
    <cellStyle name="標準 20 2 4 7 4" xfId="10055"/>
    <cellStyle name="標準 20 2 4 7 4 2" xfId="13638"/>
    <cellStyle name="標準 20 2 4 7 4 2 2" xfId="39337"/>
    <cellStyle name="標準 20 2 4 7 4 2 3" xfId="28113"/>
    <cellStyle name="標準 20 2 4 7 4 3" xfId="18763"/>
    <cellStyle name="標準 20 2 4 7 4 3 2" xfId="42855"/>
    <cellStyle name="標準 20 2 4 7 4 3 3" xfId="31631"/>
    <cellStyle name="標準 20 2 4 7 4 4" xfId="36329"/>
    <cellStyle name="標準 20 2 4 7 4 5" xfId="25102"/>
    <cellStyle name="標準 20 2 4 7 5" xfId="11063"/>
    <cellStyle name="標準 20 2 4 7 5 2" xfId="33640"/>
    <cellStyle name="標準 20 2 4 7 5 3" xfId="22286"/>
    <cellStyle name="標準 20 2 4 7 6" xfId="18758"/>
    <cellStyle name="標準 20 2 4 7 6 2" xfId="36762"/>
    <cellStyle name="標準 20 2 4 7 6 3" xfId="25538"/>
    <cellStyle name="標準 20 2 4 7 7" xfId="29056"/>
    <cellStyle name="標準 20 2 4 7 7 2" xfId="40280"/>
    <cellStyle name="標準 20 2 4 7 8" xfId="32759"/>
    <cellStyle name="標準 20 2 4 7 9" xfId="21314"/>
    <cellStyle name="標準 20 2 4 8" xfId="7596"/>
    <cellStyle name="標準 20 2 4 8 2" xfId="9404"/>
    <cellStyle name="標準 20 2 4 8 2 2" xfId="13018"/>
    <cellStyle name="標準 20 2 4 8 2 2 2" xfId="38717"/>
    <cellStyle name="標準 20 2 4 8 2 2 3" xfId="27493"/>
    <cellStyle name="標準 20 2 4 8 2 3" xfId="18765"/>
    <cellStyle name="標準 20 2 4 8 2 3 2" xfId="42235"/>
    <cellStyle name="標準 20 2 4 8 2 3 3" xfId="31011"/>
    <cellStyle name="標準 20 2 4 8 2 4" xfId="35544"/>
    <cellStyle name="標準 20 2 4 8 2 5" xfId="24317"/>
    <cellStyle name="標準 20 2 4 8 3" xfId="10346"/>
    <cellStyle name="標準 20 2 4 8 3 2" xfId="13925"/>
    <cellStyle name="標準 20 2 4 8 3 2 2" xfId="39624"/>
    <cellStyle name="標準 20 2 4 8 3 2 3" xfId="28400"/>
    <cellStyle name="標準 20 2 4 8 3 3" xfId="18766"/>
    <cellStyle name="標準 20 2 4 8 3 3 2" xfId="43142"/>
    <cellStyle name="標準 20 2 4 8 3 3 3" xfId="31918"/>
    <cellStyle name="標準 20 2 4 8 3 4" xfId="33866"/>
    <cellStyle name="標準 20 2 4 8 3 5" xfId="22512"/>
    <cellStyle name="標準 20 2 4 8 4" xfId="11289"/>
    <cellStyle name="標準 20 2 4 8 4 2" xfId="36988"/>
    <cellStyle name="標準 20 2 4 8 4 3" xfId="25764"/>
    <cellStyle name="標準 20 2 4 8 5" xfId="18764"/>
    <cellStyle name="標準 20 2 4 8 5 2" xfId="40506"/>
    <cellStyle name="標準 20 2 4 8 5 3" xfId="29282"/>
    <cellStyle name="標準 20 2 4 8 6" xfId="33046"/>
    <cellStyle name="標準 20 2 4 8 7" xfId="21601"/>
    <cellStyle name="標準 20 2 4 9" xfId="7822"/>
    <cellStyle name="標準 20 2 4 9 2" xfId="11515"/>
    <cellStyle name="標準 20 2 4 9 2 2" xfId="35481"/>
    <cellStyle name="標準 20 2 4 9 2 3" xfId="24254"/>
    <cellStyle name="標準 20 2 4 9 3" xfId="18767"/>
    <cellStyle name="標準 20 2 4 9 3 2" xfId="37214"/>
    <cellStyle name="標準 20 2 4 9 3 3" xfId="25990"/>
    <cellStyle name="標準 20 2 4 9 4" xfId="29508"/>
    <cellStyle name="標準 20 2 4 9 4 2" xfId="40732"/>
    <cellStyle name="標準 20 2 4 9 5" xfId="34092"/>
    <cellStyle name="標準 20 2 4 9 6" xfId="22738"/>
    <cellStyle name="標準 20 2 5" xfId="6496"/>
    <cellStyle name="標準 20 2 5 10" xfId="8301"/>
    <cellStyle name="標準 20 2 5 10 2" xfId="11980"/>
    <cellStyle name="標準 20 2 5 10 2 2" xfId="37679"/>
    <cellStyle name="標準 20 2 5 10 2 3" xfId="26455"/>
    <cellStyle name="標準 20 2 5 10 3" xfId="18769"/>
    <cellStyle name="標準 20 2 5 10 3 2" xfId="41197"/>
    <cellStyle name="標準 20 2 5 10 3 3" xfId="29973"/>
    <cellStyle name="標準 20 2 5 10 4" xfId="34557"/>
    <cellStyle name="標準 20 2 5 10 5" xfId="23203"/>
    <cellStyle name="標準 20 2 5 11" xfId="8753"/>
    <cellStyle name="標準 20 2 5 11 2" xfId="12432"/>
    <cellStyle name="標準 20 2 5 11 2 2" xfId="38131"/>
    <cellStyle name="標準 20 2 5 11 2 3" xfId="26907"/>
    <cellStyle name="標準 20 2 5 11 3" xfId="18770"/>
    <cellStyle name="標準 20 2 5 11 3 2" xfId="41649"/>
    <cellStyle name="標準 20 2 5 11 3 3" xfId="30425"/>
    <cellStyle name="標準 20 2 5 11 4" xfId="35009"/>
    <cellStyle name="標準 20 2 5 11 5" xfId="23655"/>
    <cellStyle name="標準 20 2 5 12" xfId="7033"/>
    <cellStyle name="標準 20 2 5 12 2" xfId="10934"/>
    <cellStyle name="標準 20 2 5 12 2 2" xfId="36633"/>
    <cellStyle name="標準 20 2 5 12 2 3" xfId="25409"/>
    <cellStyle name="標準 20 2 5 12 3" xfId="18771"/>
    <cellStyle name="標準 20 2 5 12 3 2" xfId="40151"/>
    <cellStyle name="標準 20 2 5 12 3 3" xfId="28927"/>
    <cellStyle name="標準 20 2 5 12 4" xfId="35151"/>
    <cellStyle name="標準 20 2 5 12 5" xfId="23920"/>
    <cellStyle name="標準 20 2 5 13" xfId="9114"/>
    <cellStyle name="標準 20 2 5 13 2" xfId="12732"/>
    <cellStyle name="標準 20 2 5 13 2 2" xfId="38431"/>
    <cellStyle name="標準 20 2 5 13 2 3" xfId="27207"/>
    <cellStyle name="標準 20 2 5 13 3" xfId="18772"/>
    <cellStyle name="標準 20 2 5 13 3 2" xfId="41949"/>
    <cellStyle name="標準 20 2 5 13 3 3" xfId="30725"/>
    <cellStyle name="標準 20 2 5 13 4" xfId="36116"/>
    <cellStyle name="標準 20 2 5 13 5" xfId="24889"/>
    <cellStyle name="標準 20 2 5 14" xfId="10056"/>
    <cellStyle name="標準 20 2 5 14 2" xfId="13639"/>
    <cellStyle name="標準 20 2 5 14 2 2" xfId="39338"/>
    <cellStyle name="標準 20 2 5 14 2 3" xfId="28114"/>
    <cellStyle name="標準 20 2 5 14 3" xfId="18773"/>
    <cellStyle name="標準 20 2 5 14 3 2" xfId="42856"/>
    <cellStyle name="標準 20 2 5 14 3 3" xfId="31632"/>
    <cellStyle name="標準 20 2 5 14 4" xfId="33511"/>
    <cellStyle name="標準 20 2 5 14 5" xfId="22157"/>
    <cellStyle name="標準 20 2 5 15" xfId="10872"/>
    <cellStyle name="標準 20 2 5 15 2" xfId="36571"/>
    <cellStyle name="標準 20 2 5 15 3" xfId="25347"/>
    <cellStyle name="標準 20 2 5 16" xfId="18768"/>
    <cellStyle name="標準 20 2 5 16 2" xfId="40089"/>
    <cellStyle name="標準 20 2 5 16 3" xfId="28865"/>
    <cellStyle name="標準 20 2 5 17" xfId="32760"/>
    <cellStyle name="標準 20 2 5 18" xfId="21315"/>
    <cellStyle name="標準 20 2 5 2" xfId="6673"/>
    <cellStyle name="標準 20 2 5 2 10" xfId="8769"/>
    <cellStyle name="標準 20 2 5 2 10 2" xfId="12448"/>
    <cellStyle name="標準 20 2 5 2 10 2 2" xfId="38147"/>
    <cellStyle name="標準 20 2 5 2 10 2 3" xfId="26923"/>
    <cellStyle name="標準 20 2 5 2 10 3" xfId="18775"/>
    <cellStyle name="標準 20 2 5 2 10 3 2" xfId="41665"/>
    <cellStyle name="標準 20 2 5 2 10 3 3" xfId="30441"/>
    <cellStyle name="標準 20 2 5 2 10 4" xfId="35025"/>
    <cellStyle name="標準 20 2 5 2 10 5" xfId="23671"/>
    <cellStyle name="標準 20 2 5 2 11" xfId="7049"/>
    <cellStyle name="標準 20 2 5 2 11 2" xfId="10950"/>
    <cellStyle name="標準 20 2 5 2 11 2 2" xfId="36649"/>
    <cellStyle name="標準 20 2 5 2 11 2 3" xfId="25425"/>
    <cellStyle name="標準 20 2 5 2 11 3" xfId="18776"/>
    <cellStyle name="標準 20 2 5 2 11 3 2" xfId="40167"/>
    <cellStyle name="標準 20 2 5 2 11 3 3" xfId="28943"/>
    <cellStyle name="標準 20 2 5 2 11 4" xfId="35167"/>
    <cellStyle name="標準 20 2 5 2 11 5" xfId="23936"/>
    <cellStyle name="標準 20 2 5 2 12" xfId="9115"/>
    <cellStyle name="標準 20 2 5 2 12 2" xfId="12733"/>
    <cellStyle name="標準 20 2 5 2 12 2 2" xfId="38432"/>
    <cellStyle name="標準 20 2 5 2 12 2 3" xfId="27208"/>
    <cellStyle name="標準 20 2 5 2 12 3" xfId="18777"/>
    <cellStyle name="標準 20 2 5 2 12 3 2" xfId="41950"/>
    <cellStyle name="標準 20 2 5 2 12 3 3" xfId="30726"/>
    <cellStyle name="標準 20 2 5 2 12 4" xfId="36132"/>
    <cellStyle name="標準 20 2 5 2 12 5" xfId="24905"/>
    <cellStyle name="標準 20 2 5 2 13" xfId="10057"/>
    <cellStyle name="標準 20 2 5 2 13 2" xfId="13640"/>
    <cellStyle name="標準 20 2 5 2 13 2 2" xfId="39339"/>
    <cellStyle name="標準 20 2 5 2 13 2 3" xfId="28115"/>
    <cellStyle name="標準 20 2 5 2 13 3" xfId="18778"/>
    <cellStyle name="標準 20 2 5 2 13 3 2" xfId="42857"/>
    <cellStyle name="標準 20 2 5 2 13 3 3" xfId="31633"/>
    <cellStyle name="標準 20 2 5 2 13 4" xfId="33527"/>
    <cellStyle name="標準 20 2 5 2 13 5" xfId="22173"/>
    <cellStyle name="標準 20 2 5 2 14" xfId="10888"/>
    <cellStyle name="標準 20 2 5 2 14 2" xfId="36587"/>
    <cellStyle name="標準 20 2 5 2 14 3" xfId="25363"/>
    <cellStyle name="標準 20 2 5 2 15" xfId="18774"/>
    <cellStyle name="標準 20 2 5 2 15 2" xfId="40105"/>
    <cellStyle name="標準 20 2 5 2 15 3" xfId="28881"/>
    <cellStyle name="標準 20 2 5 2 16" xfId="32761"/>
    <cellStyle name="標準 20 2 5 2 17" xfId="21316"/>
    <cellStyle name="標準 20 2 5 2 2" xfId="7102"/>
    <cellStyle name="標準 20 2 5 2 2 10" xfId="10058"/>
    <cellStyle name="標準 20 2 5 2 2 10 2" xfId="13641"/>
    <cellStyle name="標準 20 2 5 2 2 10 2 2" xfId="39340"/>
    <cellStyle name="標準 20 2 5 2 2 10 2 3" xfId="28116"/>
    <cellStyle name="標準 20 2 5 2 2 10 3" xfId="18780"/>
    <cellStyle name="標準 20 2 5 2 2 10 3 2" xfId="42858"/>
    <cellStyle name="標準 20 2 5 2 2 10 3 3" xfId="31634"/>
    <cellStyle name="標準 20 2 5 2 2 10 4" xfId="36232"/>
    <cellStyle name="標準 20 2 5 2 2 10 5" xfId="25005"/>
    <cellStyle name="標準 20 2 5 2 2 11" xfId="10992"/>
    <cellStyle name="標準 20 2 5 2 2 11 2" xfId="33569"/>
    <cellStyle name="標準 20 2 5 2 2 11 3" xfId="22215"/>
    <cellStyle name="標準 20 2 5 2 2 12" xfId="18779"/>
    <cellStyle name="標準 20 2 5 2 2 12 2" xfId="36691"/>
    <cellStyle name="標準 20 2 5 2 2 12 3" xfId="25467"/>
    <cellStyle name="標準 20 2 5 2 2 13" xfId="28985"/>
    <cellStyle name="標準 20 2 5 2 2 13 2" xfId="40209"/>
    <cellStyle name="標準 20 2 5 2 2 14" xfId="32762"/>
    <cellStyle name="標準 20 2 5 2 2 15" xfId="21317"/>
    <cellStyle name="標準 20 2 5 2 2 2" xfId="7583"/>
    <cellStyle name="標準 20 2 5 2 2 2 10" xfId="29269"/>
    <cellStyle name="標準 20 2 5 2 2 2 10 2" xfId="40493"/>
    <cellStyle name="標準 20 2 5 2 2 2 11" xfId="32763"/>
    <cellStyle name="標準 20 2 5 2 2 2 12" xfId="21318"/>
    <cellStyle name="標準 20 2 5 2 2 2 2" xfId="7809"/>
    <cellStyle name="標準 20 2 5 2 2 2 2 2" xfId="8727"/>
    <cellStyle name="標準 20 2 5 2 2 2 2 2 2" xfId="9843"/>
    <cellStyle name="標準 20 2 5 2 2 2 2 2 2 2" xfId="13457"/>
    <cellStyle name="標準 20 2 5 2 2 2 2 2 2 2 2" xfId="39156"/>
    <cellStyle name="標準 20 2 5 2 2 2 2 2 2 2 3" xfId="27932"/>
    <cellStyle name="標準 20 2 5 2 2 2 2 2 2 3" xfId="18784"/>
    <cellStyle name="標準 20 2 5 2 2 2 2 2 2 3 2" xfId="42674"/>
    <cellStyle name="標準 20 2 5 2 2 2 2 2 2 3 3" xfId="31450"/>
    <cellStyle name="標準 20 2 5 2 2 2 2 2 2 4" xfId="35550"/>
    <cellStyle name="標準 20 2 5 2 2 2 2 2 2 5" xfId="24323"/>
    <cellStyle name="標準 20 2 5 2 2 2 2 2 3" xfId="10785"/>
    <cellStyle name="標準 20 2 5 2 2 2 2 2 3 2" xfId="14364"/>
    <cellStyle name="標準 20 2 5 2 2 2 2 2 3 2 2" xfId="40063"/>
    <cellStyle name="標準 20 2 5 2 2 2 2 2 3 2 3" xfId="28839"/>
    <cellStyle name="標準 20 2 5 2 2 2 2 2 3 3" xfId="18785"/>
    <cellStyle name="標準 20 2 5 2 2 2 2 2 3 3 2" xfId="43581"/>
    <cellStyle name="標準 20 2 5 2 2 2 2 2 3 3 3" xfId="32357"/>
    <cellStyle name="標準 20 2 5 2 2 2 2 2 3 4" xfId="34983"/>
    <cellStyle name="標準 20 2 5 2 2 2 2 2 3 5" xfId="23629"/>
    <cellStyle name="標準 20 2 5 2 2 2 2 2 4" xfId="12406"/>
    <cellStyle name="標準 20 2 5 2 2 2 2 2 4 2" xfId="38105"/>
    <cellStyle name="標準 20 2 5 2 2 2 2 2 4 3" xfId="26881"/>
    <cellStyle name="標準 20 2 5 2 2 2 2 2 5" xfId="18783"/>
    <cellStyle name="標準 20 2 5 2 2 2 2 2 5 2" xfId="41623"/>
    <cellStyle name="標準 20 2 5 2 2 2 2 2 5 3" xfId="30399"/>
    <cellStyle name="標準 20 2 5 2 2 2 2 2 6" xfId="33485"/>
    <cellStyle name="標準 20 2 5 2 2 2 2 2 7" xfId="22040"/>
    <cellStyle name="標準 20 2 5 2 2 2 2 3" xfId="9118"/>
    <cellStyle name="標準 20 2 5 2 2 2 2 3 2" xfId="12736"/>
    <cellStyle name="標準 20 2 5 2 2 2 2 3 2 2" xfId="38435"/>
    <cellStyle name="標準 20 2 5 2 2 2 2 3 2 3" xfId="27211"/>
    <cellStyle name="標準 20 2 5 2 2 2 2 3 3" xfId="18786"/>
    <cellStyle name="標準 20 2 5 2 2 2 2 3 3 2" xfId="41953"/>
    <cellStyle name="標準 20 2 5 2 2 2 2 3 3 3" xfId="30729"/>
    <cellStyle name="標準 20 2 5 2 2 2 2 3 4" xfId="35549"/>
    <cellStyle name="標準 20 2 5 2 2 2 2 3 5" xfId="24322"/>
    <cellStyle name="標準 20 2 5 2 2 2 2 4" xfId="10060"/>
    <cellStyle name="標準 20 2 5 2 2 2 2 4 2" xfId="13643"/>
    <cellStyle name="標準 20 2 5 2 2 2 2 4 2 2" xfId="39342"/>
    <cellStyle name="標準 20 2 5 2 2 2 2 4 2 3" xfId="28118"/>
    <cellStyle name="標準 20 2 5 2 2 2 2 4 3" xfId="18787"/>
    <cellStyle name="標準 20 2 5 2 2 2 2 4 3 2" xfId="42860"/>
    <cellStyle name="標準 20 2 5 2 2 2 2 4 3 3" xfId="31636"/>
    <cellStyle name="標準 20 2 5 2 2 2 2 4 4" xfId="36542"/>
    <cellStyle name="標準 20 2 5 2 2 2 2 4 5" xfId="25315"/>
    <cellStyle name="標準 20 2 5 2 2 2 2 5" xfId="11502"/>
    <cellStyle name="標準 20 2 5 2 2 2 2 5 2" xfId="34079"/>
    <cellStyle name="標準 20 2 5 2 2 2 2 5 3" xfId="22725"/>
    <cellStyle name="標準 20 2 5 2 2 2 2 6" xfId="18782"/>
    <cellStyle name="標準 20 2 5 2 2 2 2 6 2" xfId="37201"/>
    <cellStyle name="標準 20 2 5 2 2 2 2 6 3" xfId="25977"/>
    <cellStyle name="標準 20 2 5 2 2 2 2 7" xfId="29495"/>
    <cellStyle name="標準 20 2 5 2 2 2 2 7 2" xfId="40719"/>
    <cellStyle name="標準 20 2 5 2 2 2 2 8" xfId="32764"/>
    <cellStyle name="標準 20 2 5 2 2 2 2 9" xfId="21319"/>
    <cellStyle name="標準 20 2 5 2 2 2 3" xfId="8035"/>
    <cellStyle name="標準 20 2 5 2 2 2 3 2" xfId="9617"/>
    <cellStyle name="標準 20 2 5 2 2 2 3 2 2" xfId="13231"/>
    <cellStyle name="標準 20 2 5 2 2 2 3 2 2 2" xfId="38930"/>
    <cellStyle name="標準 20 2 5 2 2 2 3 2 2 3" xfId="27706"/>
    <cellStyle name="標準 20 2 5 2 2 2 3 2 3" xfId="18789"/>
    <cellStyle name="標準 20 2 5 2 2 2 3 2 3 2" xfId="42448"/>
    <cellStyle name="標準 20 2 5 2 2 2 3 2 3 3" xfId="31224"/>
    <cellStyle name="標準 20 2 5 2 2 2 3 2 4" xfId="35551"/>
    <cellStyle name="標準 20 2 5 2 2 2 3 2 5" xfId="24324"/>
    <cellStyle name="標準 20 2 5 2 2 2 3 3" xfId="10559"/>
    <cellStyle name="標準 20 2 5 2 2 2 3 3 2" xfId="14138"/>
    <cellStyle name="標準 20 2 5 2 2 2 3 3 2 2" xfId="39837"/>
    <cellStyle name="標準 20 2 5 2 2 2 3 3 2 3" xfId="28613"/>
    <cellStyle name="標準 20 2 5 2 2 2 3 3 3" xfId="18790"/>
    <cellStyle name="標準 20 2 5 2 2 2 3 3 3 2" xfId="43355"/>
    <cellStyle name="標準 20 2 5 2 2 2 3 3 3 3" xfId="32131"/>
    <cellStyle name="標準 20 2 5 2 2 2 3 3 4" xfId="34305"/>
    <cellStyle name="標準 20 2 5 2 2 2 3 3 5" xfId="22951"/>
    <cellStyle name="標準 20 2 5 2 2 2 3 4" xfId="11728"/>
    <cellStyle name="標準 20 2 5 2 2 2 3 4 2" xfId="37427"/>
    <cellStyle name="標準 20 2 5 2 2 2 3 4 3" xfId="26203"/>
    <cellStyle name="標準 20 2 5 2 2 2 3 5" xfId="18788"/>
    <cellStyle name="標準 20 2 5 2 2 2 3 5 2" xfId="40945"/>
    <cellStyle name="標準 20 2 5 2 2 2 3 5 3" xfId="29721"/>
    <cellStyle name="標準 20 2 5 2 2 2 3 6" xfId="33259"/>
    <cellStyle name="標準 20 2 5 2 2 2 3 7" xfId="21814"/>
    <cellStyle name="標準 20 2 5 2 2 2 4" xfId="8275"/>
    <cellStyle name="標準 20 2 5 2 2 2 4 2" xfId="11954"/>
    <cellStyle name="標準 20 2 5 2 2 2 4 2 2" xfId="37653"/>
    <cellStyle name="標準 20 2 5 2 2 2 4 2 3" xfId="26429"/>
    <cellStyle name="標準 20 2 5 2 2 2 4 3" xfId="18791"/>
    <cellStyle name="標準 20 2 5 2 2 2 4 3 2" xfId="41171"/>
    <cellStyle name="標準 20 2 5 2 2 2 4 3 3" xfId="29947"/>
    <cellStyle name="標準 20 2 5 2 2 2 4 4" xfId="34531"/>
    <cellStyle name="標準 20 2 5 2 2 2 4 5" xfId="23177"/>
    <cellStyle name="標準 20 2 5 2 2 2 5" xfId="8501"/>
    <cellStyle name="標準 20 2 5 2 2 2 5 2" xfId="12180"/>
    <cellStyle name="標準 20 2 5 2 2 2 5 2 2" xfId="37879"/>
    <cellStyle name="標準 20 2 5 2 2 2 5 2 3" xfId="26655"/>
    <cellStyle name="標準 20 2 5 2 2 2 5 3" xfId="18792"/>
    <cellStyle name="標準 20 2 5 2 2 2 5 3 2" xfId="41397"/>
    <cellStyle name="標準 20 2 5 2 2 2 5 3 3" xfId="30173"/>
    <cellStyle name="標準 20 2 5 2 2 2 5 4" xfId="34757"/>
    <cellStyle name="標準 20 2 5 2 2 2 5 5" xfId="23403"/>
    <cellStyle name="標準 20 2 5 2 2 2 6" xfId="9117"/>
    <cellStyle name="標準 20 2 5 2 2 2 6 2" xfId="12735"/>
    <cellStyle name="標準 20 2 5 2 2 2 6 2 2" xfId="38434"/>
    <cellStyle name="標準 20 2 5 2 2 2 6 2 3" xfId="27210"/>
    <cellStyle name="標準 20 2 5 2 2 2 6 3" xfId="18793"/>
    <cellStyle name="標準 20 2 5 2 2 2 6 3 2" xfId="41952"/>
    <cellStyle name="標準 20 2 5 2 2 2 6 3 3" xfId="30728"/>
    <cellStyle name="標準 20 2 5 2 2 2 6 4" xfId="35548"/>
    <cellStyle name="標準 20 2 5 2 2 2 6 5" xfId="24321"/>
    <cellStyle name="標準 20 2 5 2 2 2 7" xfId="10059"/>
    <cellStyle name="標準 20 2 5 2 2 2 7 2" xfId="13642"/>
    <cellStyle name="標準 20 2 5 2 2 2 7 2 2" xfId="39341"/>
    <cellStyle name="標準 20 2 5 2 2 2 7 2 3" xfId="28117"/>
    <cellStyle name="標準 20 2 5 2 2 2 7 3" xfId="18794"/>
    <cellStyle name="標準 20 2 5 2 2 2 7 3 2" xfId="42859"/>
    <cellStyle name="標準 20 2 5 2 2 2 7 3 3" xfId="31635"/>
    <cellStyle name="標準 20 2 5 2 2 2 7 4" xfId="36316"/>
    <cellStyle name="標準 20 2 5 2 2 2 7 5" xfId="25089"/>
    <cellStyle name="標準 20 2 5 2 2 2 8" xfId="11276"/>
    <cellStyle name="標準 20 2 5 2 2 2 8 2" xfId="33853"/>
    <cellStyle name="標準 20 2 5 2 2 2 8 3" xfId="22499"/>
    <cellStyle name="標準 20 2 5 2 2 2 9" xfId="18781"/>
    <cellStyle name="標準 20 2 5 2 2 2 9 2" xfId="36975"/>
    <cellStyle name="標準 20 2 5 2 2 2 9 3" xfId="25751"/>
    <cellStyle name="標準 20 2 5 2 2 3" xfId="7440"/>
    <cellStyle name="標準 20 2 5 2 2 3 2" xfId="8585"/>
    <cellStyle name="標準 20 2 5 2 2 3 2 2" xfId="9701"/>
    <cellStyle name="標準 20 2 5 2 2 3 2 2 2" xfId="13315"/>
    <cellStyle name="標準 20 2 5 2 2 3 2 2 2 2" xfId="39014"/>
    <cellStyle name="標準 20 2 5 2 2 3 2 2 2 3" xfId="27790"/>
    <cellStyle name="標準 20 2 5 2 2 3 2 2 3" xfId="18797"/>
    <cellStyle name="標準 20 2 5 2 2 3 2 2 3 2" xfId="42532"/>
    <cellStyle name="標準 20 2 5 2 2 3 2 2 3 3" xfId="31308"/>
    <cellStyle name="標準 20 2 5 2 2 3 2 2 4" xfId="35553"/>
    <cellStyle name="標準 20 2 5 2 2 3 2 2 5" xfId="24326"/>
    <cellStyle name="標準 20 2 5 2 2 3 2 3" xfId="10643"/>
    <cellStyle name="標準 20 2 5 2 2 3 2 3 2" xfId="14222"/>
    <cellStyle name="標準 20 2 5 2 2 3 2 3 2 2" xfId="39921"/>
    <cellStyle name="標準 20 2 5 2 2 3 2 3 2 3" xfId="28697"/>
    <cellStyle name="標準 20 2 5 2 2 3 2 3 3" xfId="18798"/>
    <cellStyle name="標準 20 2 5 2 2 3 2 3 3 2" xfId="43439"/>
    <cellStyle name="標準 20 2 5 2 2 3 2 3 3 3" xfId="32215"/>
    <cellStyle name="標準 20 2 5 2 2 3 2 3 4" xfId="34841"/>
    <cellStyle name="標準 20 2 5 2 2 3 2 3 5" xfId="23487"/>
    <cellStyle name="標準 20 2 5 2 2 3 2 4" xfId="12264"/>
    <cellStyle name="標準 20 2 5 2 2 3 2 4 2" xfId="37963"/>
    <cellStyle name="標準 20 2 5 2 2 3 2 4 3" xfId="26739"/>
    <cellStyle name="標準 20 2 5 2 2 3 2 5" xfId="18796"/>
    <cellStyle name="標準 20 2 5 2 2 3 2 5 2" xfId="41481"/>
    <cellStyle name="標準 20 2 5 2 2 3 2 5 3" xfId="30257"/>
    <cellStyle name="標準 20 2 5 2 2 3 2 6" xfId="33343"/>
    <cellStyle name="標準 20 2 5 2 2 3 2 7" xfId="21898"/>
    <cellStyle name="標準 20 2 5 2 2 3 3" xfId="9119"/>
    <cellStyle name="標準 20 2 5 2 2 3 3 2" xfId="12737"/>
    <cellStyle name="標準 20 2 5 2 2 3 3 2 2" xfId="38436"/>
    <cellStyle name="標準 20 2 5 2 2 3 3 2 3" xfId="27212"/>
    <cellStyle name="標準 20 2 5 2 2 3 3 3" xfId="18799"/>
    <cellStyle name="標準 20 2 5 2 2 3 3 3 2" xfId="41954"/>
    <cellStyle name="標準 20 2 5 2 2 3 3 3 3" xfId="30730"/>
    <cellStyle name="標準 20 2 5 2 2 3 3 4" xfId="35552"/>
    <cellStyle name="標準 20 2 5 2 2 3 3 5" xfId="24325"/>
    <cellStyle name="標準 20 2 5 2 2 3 4" xfId="10061"/>
    <cellStyle name="標準 20 2 5 2 2 3 4 2" xfId="13644"/>
    <cellStyle name="標準 20 2 5 2 2 3 4 2 2" xfId="39343"/>
    <cellStyle name="標準 20 2 5 2 2 3 4 2 3" xfId="28119"/>
    <cellStyle name="標準 20 2 5 2 2 3 4 3" xfId="18800"/>
    <cellStyle name="標準 20 2 5 2 2 3 4 3 2" xfId="42861"/>
    <cellStyle name="標準 20 2 5 2 2 3 4 3 3" xfId="31637"/>
    <cellStyle name="標準 20 2 5 2 2 3 4 4" xfId="36400"/>
    <cellStyle name="標準 20 2 5 2 2 3 4 5" xfId="25173"/>
    <cellStyle name="標準 20 2 5 2 2 3 5" xfId="11134"/>
    <cellStyle name="標準 20 2 5 2 2 3 5 2" xfId="33711"/>
    <cellStyle name="標準 20 2 5 2 2 3 5 3" xfId="22357"/>
    <cellStyle name="標準 20 2 5 2 2 3 6" xfId="18795"/>
    <cellStyle name="標準 20 2 5 2 2 3 6 2" xfId="36833"/>
    <cellStyle name="標準 20 2 5 2 2 3 6 3" xfId="25609"/>
    <cellStyle name="標準 20 2 5 2 2 3 7" xfId="29127"/>
    <cellStyle name="標準 20 2 5 2 2 3 7 2" xfId="40351"/>
    <cellStyle name="標準 20 2 5 2 2 3 8" xfId="32765"/>
    <cellStyle name="標準 20 2 5 2 2 3 9" xfId="21320"/>
    <cellStyle name="標準 20 2 5 2 2 4" xfId="7667"/>
    <cellStyle name="標準 20 2 5 2 2 4 2" xfId="9533"/>
    <cellStyle name="標準 20 2 5 2 2 4 2 2" xfId="13147"/>
    <cellStyle name="標準 20 2 5 2 2 4 2 2 2" xfId="38846"/>
    <cellStyle name="標準 20 2 5 2 2 4 2 2 3" xfId="27622"/>
    <cellStyle name="標準 20 2 5 2 2 4 2 3" xfId="18802"/>
    <cellStyle name="標準 20 2 5 2 2 4 2 3 2" xfId="42364"/>
    <cellStyle name="標準 20 2 5 2 2 4 2 3 3" xfId="31140"/>
    <cellStyle name="標準 20 2 5 2 2 4 2 4" xfId="35554"/>
    <cellStyle name="標準 20 2 5 2 2 4 2 5" xfId="24327"/>
    <cellStyle name="標準 20 2 5 2 2 4 3" xfId="10475"/>
    <cellStyle name="標準 20 2 5 2 2 4 3 2" xfId="14054"/>
    <cellStyle name="標準 20 2 5 2 2 4 3 2 2" xfId="39753"/>
    <cellStyle name="標準 20 2 5 2 2 4 3 2 3" xfId="28529"/>
    <cellStyle name="標準 20 2 5 2 2 4 3 3" xfId="18803"/>
    <cellStyle name="標準 20 2 5 2 2 4 3 3 2" xfId="43271"/>
    <cellStyle name="標準 20 2 5 2 2 4 3 3 3" xfId="32047"/>
    <cellStyle name="標準 20 2 5 2 2 4 3 4" xfId="33937"/>
    <cellStyle name="標準 20 2 5 2 2 4 3 5" xfId="22583"/>
    <cellStyle name="標準 20 2 5 2 2 4 4" xfId="11360"/>
    <cellStyle name="標準 20 2 5 2 2 4 4 2" xfId="37059"/>
    <cellStyle name="標準 20 2 5 2 2 4 4 3" xfId="25835"/>
    <cellStyle name="標準 20 2 5 2 2 4 5" xfId="18801"/>
    <cellStyle name="標準 20 2 5 2 2 4 5 2" xfId="40577"/>
    <cellStyle name="標準 20 2 5 2 2 4 5 3" xfId="29353"/>
    <cellStyle name="標準 20 2 5 2 2 4 6" xfId="33175"/>
    <cellStyle name="標準 20 2 5 2 2 4 7" xfId="21730"/>
    <cellStyle name="標準 20 2 5 2 2 5" xfId="7893"/>
    <cellStyle name="標準 20 2 5 2 2 5 2" xfId="11586"/>
    <cellStyle name="標準 20 2 5 2 2 5 2 2" xfId="37285"/>
    <cellStyle name="標準 20 2 5 2 2 5 2 3" xfId="26061"/>
    <cellStyle name="標準 20 2 5 2 2 5 3" xfId="18804"/>
    <cellStyle name="標準 20 2 5 2 2 5 3 2" xfId="40803"/>
    <cellStyle name="標準 20 2 5 2 2 5 3 3" xfId="29579"/>
    <cellStyle name="標準 20 2 5 2 2 5 4" xfId="34163"/>
    <cellStyle name="標準 20 2 5 2 2 5 5" xfId="22809"/>
    <cellStyle name="標準 20 2 5 2 2 6" xfId="8133"/>
    <cellStyle name="標準 20 2 5 2 2 6 2" xfId="11812"/>
    <cellStyle name="標準 20 2 5 2 2 6 2 2" xfId="37511"/>
    <cellStyle name="標準 20 2 5 2 2 6 2 3" xfId="26287"/>
    <cellStyle name="標準 20 2 5 2 2 6 3" xfId="18805"/>
    <cellStyle name="標準 20 2 5 2 2 6 3 2" xfId="41029"/>
    <cellStyle name="標準 20 2 5 2 2 6 3 3" xfId="29805"/>
    <cellStyle name="標準 20 2 5 2 2 6 4" xfId="34389"/>
    <cellStyle name="標準 20 2 5 2 2 6 5" xfId="23035"/>
    <cellStyle name="標準 20 2 5 2 2 7" xfId="8417"/>
    <cellStyle name="標準 20 2 5 2 2 7 2" xfId="12096"/>
    <cellStyle name="標準 20 2 5 2 2 7 2 2" xfId="37795"/>
    <cellStyle name="標準 20 2 5 2 2 7 2 3" xfId="26571"/>
    <cellStyle name="標準 20 2 5 2 2 7 3" xfId="18806"/>
    <cellStyle name="標準 20 2 5 2 2 7 3 2" xfId="41313"/>
    <cellStyle name="標準 20 2 5 2 2 7 3 3" xfId="30089"/>
    <cellStyle name="標準 20 2 5 2 2 7 4" xfId="34673"/>
    <cellStyle name="標準 20 2 5 2 2 7 5" xfId="23319"/>
    <cellStyle name="標準 20 2 5 2 2 8" xfId="8811"/>
    <cellStyle name="標準 20 2 5 2 2 8 2" xfId="12490"/>
    <cellStyle name="標準 20 2 5 2 2 8 2 2" xfId="38189"/>
    <cellStyle name="標準 20 2 5 2 2 8 2 3" xfId="26965"/>
    <cellStyle name="標準 20 2 5 2 2 8 3" xfId="18807"/>
    <cellStyle name="標準 20 2 5 2 2 8 3 2" xfId="41707"/>
    <cellStyle name="標準 20 2 5 2 2 8 3 3" xfId="30483"/>
    <cellStyle name="標準 20 2 5 2 2 8 4" xfId="35067"/>
    <cellStyle name="標準 20 2 5 2 2 8 5" xfId="23713"/>
    <cellStyle name="標準 20 2 5 2 2 9" xfId="9116"/>
    <cellStyle name="標準 20 2 5 2 2 9 2" xfId="12734"/>
    <cellStyle name="標準 20 2 5 2 2 9 2 2" xfId="38433"/>
    <cellStyle name="標準 20 2 5 2 2 9 2 3" xfId="27209"/>
    <cellStyle name="標準 20 2 5 2 2 9 3" xfId="18808"/>
    <cellStyle name="標準 20 2 5 2 2 9 3 2" xfId="41951"/>
    <cellStyle name="標準 20 2 5 2 2 9 3 3" xfId="30727"/>
    <cellStyle name="標準 20 2 5 2 2 9 4" xfId="35547"/>
    <cellStyle name="標準 20 2 5 2 2 9 5" xfId="24320"/>
    <cellStyle name="標準 20 2 5 2 3" xfId="7325"/>
    <cellStyle name="標準 20 2 5 2 3 10" xfId="11034"/>
    <cellStyle name="標準 20 2 5 2 3 10 2" xfId="33611"/>
    <cellStyle name="標準 20 2 5 2 3 10 3" xfId="22257"/>
    <cellStyle name="標準 20 2 5 2 3 11" xfId="18809"/>
    <cellStyle name="標準 20 2 5 2 3 11 2" xfId="36733"/>
    <cellStyle name="標準 20 2 5 2 3 11 3" xfId="25509"/>
    <cellStyle name="標準 20 2 5 2 3 12" xfId="29027"/>
    <cellStyle name="標準 20 2 5 2 3 12 2" xfId="40251"/>
    <cellStyle name="標準 20 2 5 2 3 13" xfId="32766"/>
    <cellStyle name="標準 20 2 5 2 3 14" xfId="21321"/>
    <cellStyle name="標準 20 2 5 2 3 2" xfId="7483"/>
    <cellStyle name="標準 20 2 5 2 3 2 2" xfId="8627"/>
    <cellStyle name="標準 20 2 5 2 3 2 2 2" xfId="9743"/>
    <cellStyle name="標準 20 2 5 2 3 2 2 2 2" xfId="13357"/>
    <cellStyle name="標準 20 2 5 2 3 2 2 2 2 2" xfId="39056"/>
    <cellStyle name="標準 20 2 5 2 3 2 2 2 2 3" xfId="27832"/>
    <cellStyle name="標準 20 2 5 2 3 2 2 2 3" xfId="18812"/>
    <cellStyle name="標準 20 2 5 2 3 2 2 2 3 2" xfId="42574"/>
    <cellStyle name="標準 20 2 5 2 3 2 2 2 3 3" xfId="31350"/>
    <cellStyle name="標準 20 2 5 2 3 2 2 2 4" xfId="35557"/>
    <cellStyle name="標準 20 2 5 2 3 2 2 2 5" xfId="24330"/>
    <cellStyle name="標準 20 2 5 2 3 2 2 3" xfId="10685"/>
    <cellStyle name="標準 20 2 5 2 3 2 2 3 2" xfId="14264"/>
    <cellStyle name="標準 20 2 5 2 3 2 2 3 2 2" xfId="39963"/>
    <cellStyle name="標準 20 2 5 2 3 2 2 3 2 3" xfId="28739"/>
    <cellStyle name="標準 20 2 5 2 3 2 2 3 3" xfId="18813"/>
    <cellStyle name="標準 20 2 5 2 3 2 2 3 3 2" xfId="43481"/>
    <cellStyle name="標準 20 2 5 2 3 2 2 3 3 3" xfId="32257"/>
    <cellStyle name="標準 20 2 5 2 3 2 2 3 4" xfId="34883"/>
    <cellStyle name="標準 20 2 5 2 3 2 2 3 5" xfId="23529"/>
    <cellStyle name="標準 20 2 5 2 3 2 2 4" xfId="12306"/>
    <cellStyle name="標準 20 2 5 2 3 2 2 4 2" xfId="38005"/>
    <cellStyle name="標準 20 2 5 2 3 2 2 4 3" xfId="26781"/>
    <cellStyle name="標準 20 2 5 2 3 2 2 5" xfId="18811"/>
    <cellStyle name="標準 20 2 5 2 3 2 2 5 2" xfId="41523"/>
    <cellStyle name="標準 20 2 5 2 3 2 2 5 3" xfId="30299"/>
    <cellStyle name="標準 20 2 5 2 3 2 2 6" xfId="33385"/>
    <cellStyle name="標準 20 2 5 2 3 2 2 7" xfId="21940"/>
    <cellStyle name="標準 20 2 5 2 3 2 3" xfId="9121"/>
    <cellStyle name="標準 20 2 5 2 3 2 3 2" xfId="12739"/>
    <cellStyle name="標準 20 2 5 2 3 2 3 2 2" xfId="38438"/>
    <cellStyle name="標準 20 2 5 2 3 2 3 2 3" xfId="27214"/>
    <cellStyle name="標準 20 2 5 2 3 2 3 3" xfId="18814"/>
    <cellStyle name="標準 20 2 5 2 3 2 3 3 2" xfId="41956"/>
    <cellStyle name="標準 20 2 5 2 3 2 3 3 3" xfId="30732"/>
    <cellStyle name="標準 20 2 5 2 3 2 3 4" xfId="35556"/>
    <cellStyle name="標準 20 2 5 2 3 2 3 5" xfId="24329"/>
    <cellStyle name="標準 20 2 5 2 3 2 4" xfId="10063"/>
    <cellStyle name="標準 20 2 5 2 3 2 4 2" xfId="13646"/>
    <cellStyle name="標準 20 2 5 2 3 2 4 2 2" xfId="39345"/>
    <cellStyle name="標準 20 2 5 2 3 2 4 2 3" xfId="28121"/>
    <cellStyle name="標準 20 2 5 2 3 2 4 3" xfId="18815"/>
    <cellStyle name="標準 20 2 5 2 3 2 4 3 2" xfId="42863"/>
    <cellStyle name="標準 20 2 5 2 3 2 4 3 3" xfId="31639"/>
    <cellStyle name="標準 20 2 5 2 3 2 4 4" xfId="36442"/>
    <cellStyle name="標準 20 2 5 2 3 2 4 5" xfId="25215"/>
    <cellStyle name="標準 20 2 5 2 3 2 5" xfId="11176"/>
    <cellStyle name="標準 20 2 5 2 3 2 5 2" xfId="33753"/>
    <cellStyle name="標準 20 2 5 2 3 2 5 3" xfId="22399"/>
    <cellStyle name="標準 20 2 5 2 3 2 6" xfId="18810"/>
    <cellStyle name="標準 20 2 5 2 3 2 6 2" xfId="36875"/>
    <cellStyle name="標準 20 2 5 2 3 2 6 3" xfId="25651"/>
    <cellStyle name="標準 20 2 5 2 3 2 7" xfId="29169"/>
    <cellStyle name="標準 20 2 5 2 3 2 7 2" xfId="40393"/>
    <cellStyle name="標準 20 2 5 2 3 2 8" xfId="32767"/>
    <cellStyle name="標準 20 2 5 2 3 2 9" xfId="21322"/>
    <cellStyle name="標準 20 2 5 2 3 3" xfId="7709"/>
    <cellStyle name="標準 20 2 5 2 3 3 2" xfId="9491"/>
    <cellStyle name="標準 20 2 5 2 3 3 2 2" xfId="13105"/>
    <cellStyle name="標準 20 2 5 2 3 3 2 2 2" xfId="38804"/>
    <cellStyle name="標準 20 2 5 2 3 3 2 2 3" xfId="27580"/>
    <cellStyle name="標準 20 2 5 2 3 3 2 3" xfId="18817"/>
    <cellStyle name="標準 20 2 5 2 3 3 2 3 2" xfId="42322"/>
    <cellStyle name="標準 20 2 5 2 3 3 2 3 3" xfId="31098"/>
    <cellStyle name="標準 20 2 5 2 3 3 2 4" xfId="35558"/>
    <cellStyle name="標準 20 2 5 2 3 3 2 5" xfId="24331"/>
    <cellStyle name="標準 20 2 5 2 3 3 3" xfId="10433"/>
    <cellStyle name="標準 20 2 5 2 3 3 3 2" xfId="14012"/>
    <cellStyle name="標準 20 2 5 2 3 3 3 2 2" xfId="39711"/>
    <cellStyle name="標準 20 2 5 2 3 3 3 2 3" xfId="28487"/>
    <cellStyle name="標準 20 2 5 2 3 3 3 3" xfId="18818"/>
    <cellStyle name="標準 20 2 5 2 3 3 3 3 2" xfId="43229"/>
    <cellStyle name="標準 20 2 5 2 3 3 3 3 3" xfId="32005"/>
    <cellStyle name="標準 20 2 5 2 3 3 3 4" xfId="33979"/>
    <cellStyle name="標準 20 2 5 2 3 3 3 5" xfId="22625"/>
    <cellStyle name="標準 20 2 5 2 3 3 4" xfId="11402"/>
    <cellStyle name="標準 20 2 5 2 3 3 4 2" xfId="37101"/>
    <cellStyle name="標準 20 2 5 2 3 3 4 3" xfId="25877"/>
    <cellStyle name="標準 20 2 5 2 3 3 5" xfId="18816"/>
    <cellStyle name="標準 20 2 5 2 3 3 5 2" xfId="40619"/>
    <cellStyle name="標準 20 2 5 2 3 3 5 3" xfId="29395"/>
    <cellStyle name="標準 20 2 5 2 3 3 6" xfId="33133"/>
    <cellStyle name="標準 20 2 5 2 3 3 7" xfId="21688"/>
    <cellStyle name="標準 20 2 5 2 3 4" xfId="7935"/>
    <cellStyle name="標準 20 2 5 2 3 4 2" xfId="11628"/>
    <cellStyle name="標準 20 2 5 2 3 4 2 2" xfId="37327"/>
    <cellStyle name="標準 20 2 5 2 3 4 2 3" xfId="26103"/>
    <cellStyle name="標準 20 2 5 2 3 4 3" xfId="18819"/>
    <cellStyle name="標準 20 2 5 2 3 4 3 2" xfId="40845"/>
    <cellStyle name="標準 20 2 5 2 3 4 3 3" xfId="29621"/>
    <cellStyle name="標準 20 2 5 2 3 4 4" xfId="34205"/>
    <cellStyle name="標準 20 2 5 2 3 4 5" xfId="22851"/>
    <cellStyle name="標準 20 2 5 2 3 5" xfId="8175"/>
    <cellStyle name="標準 20 2 5 2 3 5 2" xfId="11854"/>
    <cellStyle name="標準 20 2 5 2 3 5 2 2" xfId="37553"/>
    <cellStyle name="標準 20 2 5 2 3 5 2 3" xfId="26329"/>
    <cellStyle name="標準 20 2 5 2 3 5 3" xfId="18820"/>
    <cellStyle name="標準 20 2 5 2 3 5 3 2" xfId="41071"/>
    <cellStyle name="標準 20 2 5 2 3 5 3 3" xfId="29847"/>
    <cellStyle name="標準 20 2 5 2 3 5 4" xfId="34431"/>
    <cellStyle name="標準 20 2 5 2 3 5 5" xfId="23077"/>
    <cellStyle name="標準 20 2 5 2 3 6" xfId="8375"/>
    <cellStyle name="標準 20 2 5 2 3 6 2" xfId="12054"/>
    <cellStyle name="標準 20 2 5 2 3 6 2 2" xfId="37753"/>
    <cellStyle name="標準 20 2 5 2 3 6 2 3" xfId="26529"/>
    <cellStyle name="標準 20 2 5 2 3 6 3" xfId="18821"/>
    <cellStyle name="標準 20 2 5 2 3 6 3 2" xfId="41271"/>
    <cellStyle name="標準 20 2 5 2 3 6 3 3" xfId="30047"/>
    <cellStyle name="標準 20 2 5 2 3 6 4" xfId="34631"/>
    <cellStyle name="標準 20 2 5 2 3 6 5" xfId="23277"/>
    <cellStyle name="標準 20 2 5 2 3 7" xfId="8853"/>
    <cellStyle name="標準 20 2 5 2 3 7 2" xfId="12532"/>
    <cellStyle name="標準 20 2 5 2 3 7 2 2" xfId="38231"/>
    <cellStyle name="標準 20 2 5 2 3 7 2 3" xfId="27007"/>
    <cellStyle name="標準 20 2 5 2 3 7 3" xfId="18822"/>
    <cellStyle name="標準 20 2 5 2 3 7 3 2" xfId="41749"/>
    <cellStyle name="標準 20 2 5 2 3 7 3 3" xfId="30525"/>
    <cellStyle name="標準 20 2 5 2 3 7 4" xfId="35109"/>
    <cellStyle name="標準 20 2 5 2 3 7 5" xfId="23755"/>
    <cellStyle name="標準 20 2 5 2 3 8" xfId="9120"/>
    <cellStyle name="標準 20 2 5 2 3 8 2" xfId="12738"/>
    <cellStyle name="標準 20 2 5 2 3 8 2 2" xfId="38437"/>
    <cellStyle name="標準 20 2 5 2 3 8 2 3" xfId="27213"/>
    <cellStyle name="標準 20 2 5 2 3 8 3" xfId="18823"/>
    <cellStyle name="標準 20 2 5 2 3 8 3 2" xfId="41955"/>
    <cellStyle name="標準 20 2 5 2 3 8 3 3" xfId="30731"/>
    <cellStyle name="標準 20 2 5 2 3 8 4" xfId="35555"/>
    <cellStyle name="標準 20 2 5 2 3 8 5" xfId="24328"/>
    <cellStyle name="標準 20 2 5 2 3 9" xfId="10062"/>
    <cellStyle name="標準 20 2 5 2 3 9 2" xfId="13645"/>
    <cellStyle name="標準 20 2 5 2 3 9 2 2" xfId="39344"/>
    <cellStyle name="標準 20 2 5 2 3 9 2 3" xfId="28120"/>
    <cellStyle name="標準 20 2 5 2 3 9 3" xfId="18824"/>
    <cellStyle name="標準 20 2 5 2 3 9 3 2" xfId="42862"/>
    <cellStyle name="標準 20 2 5 2 3 9 3 3" xfId="31638"/>
    <cellStyle name="標準 20 2 5 2 3 9 4" xfId="36190"/>
    <cellStyle name="標準 20 2 5 2 3 9 5" xfId="24963"/>
    <cellStyle name="標準 20 2 5 2 4" xfId="7541"/>
    <cellStyle name="標準 20 2 5 2 4 10" xfId="29227"/>
    <cellStyle name="標準 20 2 5 2 4 10 2" xfId="40451"/>
    <cellStyle name="標準 20 2 5 2 4 11" xfId="32768"/>
    <cellStyle name="標準 20 2 5 2 4 12" xfId="21323"/>
    <cellStyle name="標準 20 2 5 2 4 2" xfId="7767"/>
    <cellStyle name="標準 20 2 5 2 4 2 2" xfId="8685"/>
    <cellStyle name="標準 20 2 5 2 4 2 2 2" xfId="9801"/>
    <cellStyle name="標準 20 2 5 2 4 2 2 2 2" xfId="13415"/>
    <cellStyle name="標準 20 2 5 2 4 2 2 2 2 2" xfId="39114"/>
    <cellStyle name="標準 20 2 5 2 4 2 2 2 2 3" xfId="27890"/>
    <cellStyle name="標準 20 2 5 2 4 2 2 2 3" xfId="18828"/>
    <cellStyle name="標準 20 2 5 2 4 2 2 2 3 2" xfId="42632"/>
    <cellStyle name="標準 20 2 5 2 4 2 2 2 3 3" xfId="31408"/>
    <cellStyle name="標準 20 2 5 2 4 2 2 2 4" xfId="35561"/>
    <cellStyle name="標準 20 2 5 2 4 2 2 2 5" xfId="24334"/>
    <cellStyle name="標準 20 2 5 2 4 2 2 3" xfId="10743"/>
    <cellStyle name="標準 20 2 5 2 4 2 2 3 2" xfId="14322"/>
    <cellStyle name="標準 20 2 5 2 4 2 2 3 2 2" xfId="40021"/>
    <cellStyle name="標準 20 2 5 2 4 2 2 3 2 3" xfId="28797"/>
    <cellStyle name="標準 20 2 5 2 4 2 2 3 3" xfId="18829"/>
    <cellStyle name="標準 20 2 5 2 4 2 2 3 3 2" xfId="43539"/>
    <cellStyle name="標準 20 2 5 2 4 2 2 3 3 3" xfId="32315"/>
    <cellStyle name="標準 20 2 5 2 4 2 2 3 4" xfId="34941"/>
    <cellStyle name="標準 20 2 5 2 4 2 2 3 5" xfId="23587"/>
    <cellStyle name="標準 20 2 5 2 4 2 2 4" xfId="12364"/>
    <cellStyle name="標準 20 2 5 2 4 2 2 4 2" xfId="38063"/>
    <cellStyle name="標準 20 2 5 2 4 2 2 4 3" xfId="26839"/>
    <cellStyle name="標準 20 2 5 2 4 2 2 5" xfId="18827"/>
    <cellStyle name="標準 20 2 5 2 4 2 2 5 2" xfId="41581"/>
    <cellStyle name="標準 20 2 5 2 4 2 2 5 3" xfId="30357"/>
    <cellStyle name="標準 20 2 5 2 4 2 2 6" xfId="33443"/>
    <cellStyle name="標準 20 2 5 2 4 2 2 7" xfId="21998"/>
    <cellStyle name="標準 20 2 5 2 4 2 3" xfId="9123"/>
    <cellStyle name="標準 20 2 5 2 4 2 3 2" xfId="12741"/>
    <cellStyle name="標準 20 2 5 2 4 2 3 2 2" xfId="38440"/>
    <cellStyle name="標準 20 2 5 2 4 2 3 2 3" xfId="27216"/>
    <cellStyle name="標準 20 2 5 2 4 2 3 3" xfId="18830"/>
    <cellStyle name="標準 20 2 5 2 4 2 3 3 2" xfId="41958"/>
    <cellStyle name="標準 20 2 5 2 4 2 3 3 3" xfId="30734"/>
    <cellStyle name="標準 20 2 5 2 4 2 3 4" xfId="35560"/>
    <cellStyle name="標準 20 2 5 2 4 2 3 5" xfId="24333"/>
    <cellStyle name="標準 20 2 5 2 4 2 4" xfId="10065"/>
    <cellStyle name="標準 20 2 5 2 4 2 4 2" xfId="13648"/>
    <cellStyle name="標準 20 2 5 2 4 2 4 2 2" xfId="39347"/>
    <cellStyle name="標準 20 2 5 2 4 2 4 2 3" xfId="28123"/>
    <cellStyle name="標準 20 2 5 2 4 2 4 3" xfId="18831"/>
    <cellStyle name="標準 20 2 5 2 4 2 4 3 2" xfId="42865"/>
    <cellStyle name="標準 20 2 5 2 4 2 4 3 3" xfId="31641"/>
    <cellStyle name="標準 20 2 5 2 4 2 4 4" xfId="36500"/>
    <cellStyle name="標準 20 2 5 2 4 2 4 5" xfId="25273"/>
    <cellStyle name="標準 20 2 5 2 4 2 5" xfId="11460"/>
    <cellStyle name="標準 20 2 5 2 4 2 5 2" xfId="34037"/>
    <cellStyle name="標準 20 2 5 2 4 2 5 3" xfId="22683"/>
    <cellStyle name="標準 20 2 5 2 4 2 6" xfId="18826"/>
    <cellStyle name="標準 20 2 5 2 4 2 6 2" xfId="37159"/>
    <cellStyle name="標準 20 2 5 2 4 2 6 3" xfId="25935"/>
    <cellStyle name="標準 20 2 5 2 4 2 7" xfId="29453"/>
    <cellStyle name="標準 20 2 5 2 4 2 7 2" xfId="40677"/>
    <cellStyle name="標準 20 2 5 2 4 2 8" xfId="32769"/>
    <cellStyle name="標準 20 2 5 2 4 2 9" xfId="21324"/>
    <cellStyle name="標準 20 2 5 2 4 3" xfId="7993"/>
    <cellStyle name="標準 20 2 5 2 4 3 2" xfId="9575"/>
    <cellStyle name="標準 20 2 5 2 4 3 2 2" xfId="13189"/>
    <cellStyle name="標準 20 2 5 2 4 3 2 2 2" xfId="38888"/>
    <cellStyle name="標準 20 2 5 2 4 3 2 2 3" xfId="27664"/>
    <cellStyle name="標準 20 2 5 2 4 3 2 3" xfId="18833"/>
    <cellStyle name="標準 20 2 5 2 4 3 2 3 2" xfId="42406"/>
    <cellStyle name="標準 20 2 5 2 4 3 2 3 3" xfId="31182"/>
    <cellStyle name="標準 20 2 5 2 4 3 2 4" xfId="35562"/>
    <cellStyle name="標準 20 2 5 2 4 3 2 5" xfId="24335"/>
    <cellStyle name="標準 20 2 5 2 4 3 3" xfId="10517"/>
    <cellStyle name="標準 20 2 5 2 4 3 3 2" xfId="14096"/>
    <cellStyle name="標準 20 2 5 2 4 3 3 2 2" xfId="39795"/>
    <cellStyle name="標準 20 2 5 2 4 3 3 2 3" xfId="28571"/>
    <cellStyle name="標準 20 2 5 2 4 3 3 3" xfId="18834"/>
    <cellStyle name="標準 20 2 5 2 4 3 3 3 2" xfId="43313"/>
    <cellStyle name="標準 20 2 5 2 4 3 3 3 3" xfId="32089"/>
    <cellStyle name="標準 20 2 5 2 4 3 3 4" xfId="34263"/>
    <cellStyle name="標準 20 2 5 2 4 3 3 5" xfId="22909"/>
    <cellStyle name="標準 20 2 5 2 4 3 4" xfId="11686"/>
    <cellStyle name="標準 20 2 5 2 4 3 4 2" xfId="37385"/>
    <cellStyle name="標準 20 2 5 2 4 3 4 3" xfId="26161"/>
    <cellStyle name="標準 20 2 5 2 4 3 5" xfId="18832"/>
    <cellStyle name="標準 20 2 5 2 4 3 5 2" xfId="40903"/>
    <cellStyle name="標準 20 2 5 2 4 3 5 3" xfId="29679"/>
    <cellStyle name="標準 20 2 5 2 4 3 6" xfId="33217"/>
    <cellStyle name="標準 20 2 5 2 4 3 7" xfId="21772"/>
    <cellStyle name="標準 20 2 5 2 4 4" xfId="8233"/>
    <cellStyle name="標準 20 2 5 2 4 4 2" xfId="11912"/>
    <cellStyle name="標準 20 2 5 2 4 4 2 2" xfId="37611"/>
    <cellStyle name="標準 20 2 5 2 4 4 2 3" xfId="26387"/>
    <cellStyle name="標準 20 2 5 2 4 4 3" xfId="18835"/>
    <cellStyle name="標準 20 2 5 2 4 4 3 2" xfId="41129"/>
    <cellStyle name="標準 20 2 5 2 4 4 3 3" xfId="29905"/>
    <cellStyle name="標準 20 2 5 2 4 4 4" xfId="34489"/>
    <cellStyle name="標準 20 2 5 2 4 4 5" xfId="23135"/>
    <cellStyle name="標準 20 2 5 2 4 5" xfId="8459"/>
    <cellStyle name="標準 20 2 5 2 4 5 2" xfId="12138"/>
    <cellStyle name="標準 20 2 5 2 4 5 2 2" xfId="37837"/>
    <cellStyle name="標準 20 2 5 2 4 5 2 3" xfId="26613"/>
    <cellStyle name="標準 20 2 5 2 4 5 3" xfId="18836"/>
    <cellStyle name="標準 20 2 5 2 4 5 3 2" xfId="41355"/>
    <cellStyle name="標準 20 2 5 2 4 5 3 3" xfId="30131"/>
    <cellStyle name="標準 20 2 5 2 4 5 4" xfId="34715"/>
    <cellStyle name="標準 20 2 5 2 4 5 5" xfId="23361"/>
    <cellStyle name="標準 20 2 5 2 4 6" xfId="9122"/>
    <cellStyle name="標準 20 2 5 2 4 6 2" xfId="12740"/>
    <cellStyle name="標準 20 2 5 2 4 6 2 2" xfId="38439"/>
    <cellStyle name="標準 20 2 5 2 4 6 2 3" xfId="27215"/>
    <cellStyle name="標準 20 2 5 2 4 6 3" xfId="18837"/>
    <cellStyle name="標準 20 2 5 2 4 6 3 2" xfId="41957"/>
    <cellStyle name="標準 20 2 5 2 4 6 3 3" xfId="30733"/>
    <cellStyle name="標準 20 2 5 2 4 6 4" xfId="35559"/>
    <cellStyle name="標準 20 2 5 2 4 6 5" xfId="24332"/>
    <cellStyle name="標準 20 2 5 2 4 7" xfId="10064"/>
    <cellStyle name="標準 20 2 5 2 4 7 2" xfId="13647"/>
    <cellStyle name="標準 20 2 5 2 4 7 2 2" xfId="39346"/>
    <cellStyle name="標準 20 2 5 2 4 7 2 3" xfId="28122"/>
    <cellStyle name="標準 20 2 5 2 4 7 3" xfId="18838"/>
    <cellStyle name="標準 20 2 5 2 4 7 3 2" xfId="42864"/>
    <cellStyle name="標準 20 2 5 2 4 7 3 3" xfId="31640"/>
    <cellStyle name="標準 20 2 5 2 4 7 4" xfId="36274"/>
    <cellStyle name="標準 20 2 5 2 4 7 5" xfId="25047"/>
    <cellStyle name="標準 20 2 5 2 4 8" xfId="11234"/>
    <cellStyle name="標準 20 2 5 2 4 8 2" xfId="33811"/>
    <cellStyle name="標準 20 2 5 2 4 8 3" xfId="22457"/>
    <cellStyle name="標準 20 2 5 2 4 9" xfId="18825"/>
    <cellStyle name="標準 20 2 5 2 4 9 2" xfId="36933"/>
    <cellStyle name="標準 20 2 5 2 4 9 3" xfId="25709"/>
    <cellStyle name="標準 20 2 5 2 5" xfId="7398"/>
    <cellStyle name="標準 20 2 5 2 5 2" xfId="8543"/>
    <cellStyle name="標準 20 2 5 2 5 2 2" xfId="9659"/>
    <cellStyle name="標準 20 2 5 2 5 2 2 2" xfId="13273"/>
    <cellStyle name="標準 20 2 5 2 5 2 2 2 2" xfId="38972"/>
    <cellStyle name="標準 20 2 5 2 5 2 2 2 3" xfId="27748"/>
    <cellStyle name="標準 20 2 5 2 5 2 2 3" xfId="18841"/>
    <cellStyle name="標準 20 2 5 2 5 2 2 3 2" xfId="42490"/>
    <cellStyle name="標準 20 2 5 2 5 2 2 3 3" xfId="31266"/>
    <cellStyle name="標準 20 2 5 2 5 2 2 4" xfId="35564"/>
    <cellStyle name="標準 20 2 5 2 5 2 2 5" xfId="24337"/>
    <cellStyle name="標準 20 2 5 2 5 2 3" xfId="10601"/>
    <cellStyle name="標準 20 2 5 2 5 2 3 2" xfId="14180"/>
    <cellStyle name="標準 20 2 5 2 5 2 3 2 2" xfId="39879"/>
    <cellStyle name="標準 20 2 5 2 5 2 3 2 3" xfId="28655"/>
    <cellStyle name="標準 20 2 5 2 5 2 3 3" xfId="18842"/>
    <cellStyle name="標準 20 2 5 2 5 2 3 3 2" xfId="43397"/>
    <cellStyle name="標準 20 2 5 2 5 2 3 3 3" xfId="32173"/>
    <cellStyle name="標準 20 2 5 2 5 2 3 4" xfId="34799"/>
    <cellStyle name="標準 20 2 5 2 5 2 3 5" xfId="23445"/>
    <cellStyle name="標準 20 2 5 2 5 2 4" xfId="12222"/>
    <cellStyle name="標準 20 2 5 2 5 2 4 2" xfId="37921"/>
    <cellStyle name="標準 20 2 5 2 5 2 4 3" xfId="26697"/>
    <cellStyle name="標準 20 2 5 2 5 2 5" xfId="18840"/>
    <cellStyle name="標準 20 2 5 2 5 2 5 2" xfId="41439"/>
    <cellStyle name="標準 20 2 5 2 5 2 5 3" xfId="30215"/>
    <cellStyle name="標準 20 2 5 2 5 2 6" xfId="33301"/>
    <cellStyle name="標準 20 2 5 2 5 2 7" xfId="21856"/>
    <cellStyle name="標準 20 2 5 2 5 3" xfId="9124"/>
    <cellStyle name="標準 20 2 5 2 5 3 2" xfId="12742"/>
    <cellStyle name="標準 20 2 5 2 5 3 2 2" xfId="38441"/>
    <cellStyle name="標準 20 2 5 2 5 3 2 3" xfId="27217"/>
    <cellStyle name="標準 20 2 5 2 5 3 3" xfId="18843"/>
    <cellStyle name="標準 20 2 5 2 5 3 3 2" xfId="41959"/>
    <cellStyle name="標準 20 2 5 2 5 3 3 3" xfId="30735"/>
    <cellStyle name="標準 20 2 5 2 5 3 4" xfId="35563"/>
    <cellStyle name="標準 20 2 5 2 5 3 5" xfId="24336"/>
    <cellStyle name="標準 20 2 5 2 5 4" xfId="10066"/>
    <cellStyle name="標準 20 2 5 2 5 4 2" xfId="13649"/>
    <cellStyle name="標準 20 2 5 2 5 4 2 2" xfId="39348"/>
    <cellStyle name="標準 20 2 5 2 5 4 2 3" xfId="28124"/>
    <cellStyle name="標準 20 2 5 2 5 4 3" xfId="18844"/>
    <cellStyle name="標準 20 2 5 2 5 4 3 2" xfId="42866"/>
    <cellStyle name="標準 20 2 5 2 5 4 3 3" xfId="31642"/>
    <cellStyle name="標準 20 2 5 2 5 4 4" xfId="36358"/>
    <cellStyle name="標準 20 2 5 2 5 4 5" xfId="25131"/>
    <cellStyle name="標準 20 2 5 2 5 5" xfId="11092"/>
    <cellStyle name="標準 20 2 5 2 5 5 2" xfId="33669"/>
    <cellStyle name="標準 20 2 5 2 5 5 3" xfId="22315"/>
    <cellStyle name="標準 20 2 5 2 5 6" xfId="18839"/>
    <cellStyle name="標準 20 2 5 2 5 6 2" xfId="36791"/>
    <cellStyle name="標準 20 2 5 2 5 6 3" xfId="25567"/>
    <cellStyle name="標準 20 2 5 2 5 7" xfId="29085"/>
    <cellStyle name="標準 20 2 5 2 5 7 2" xfId="40309"/>
    <cellStyle name="標準 20 2 5 2 5 8" xfId="32770"/>
    <cellStyle name="標準 20 2 5 2 5 9" xfId="21325"/>
    <cellStyle name="標準 20 2 5 2 6" xfId="7625"/>
    <cellStyle name="標準 20 2 5 2 6 2" xfId="9433"/>
    <cellStyle name="標準 20 2 5 2 6 2 2" xfId="13047"/>
    <cellStyle name="標準 20 2 5 2 6 2 2 2" xfId="38746"/>
    <cellStyle name="標準 20 2 5 2 6 2 2 3" xfId="27522"/>
    <cellStyle name="標準 20 2 5 2 6 2 3" xfId="18846"/>
    <cellStyle name="標準 20 2 5 2 6 2 3 2" xfId="42264"/>
    <cellStyle name="標準 20 2 5 2 6 2 3 3" xfId="31040"/>
    <cellStyle name="標準 20 2 5 2 6 2 4" xfId="35565"/>
    <cellStyle name="標準 20 2 5 2 6 2 5" xfId="24338"/>
    <cellStyle name="標準 20 2 5 2 6 3" xfId="10375"/>
    <cellStyle name="標準 20 2 5 2 6 3 2" xfId="13954"/>
    <cellStyle name="標準 20 2 5 2 6 3 2 2" xfId="39653"/>
    <cellStyle name="標準 20 2 5 2 6 3 2 3" xfId="28429"/>
    <cellStyle name="標準 20 2 5 2 6 3 3" xfId="18847"/>
    <cellStyle name="標準 20 2 5 2 6 3 3 2" xfId="43171"/>
    <cellStyle name="標準 20 2 5 2 6 3 3 3" xfId="31947"/>
    <cellStyle name="標準 20 2 5 2 6 3 4" xfId="33895"/>
    <cellStyle name="標準 20 2 5 2 6 3 5" xfId="22541"/>
    <cellStyle name="標準 20 2 5 2 6 4" xfId="11318"/>
    <cellStyle name="標準 20 2 5 2 6 4 2" xfId="37017"/>
    <cellStyle name="標準 20 2 5 2 6 4 3" xfId="25793"/>
    <cellStyle name="標準 20 2 5 2 6 5" xfId="18845"/>
    <cellStyle name="標準 20 2 5 2 6 5 2" xfId="40535"/>
    <cellStyle name="標準 20 2 5 2 6 5 3" xfId="29311"/>
    <cellStyle name="標準 20 2 5 2 6 6" xfId="33075"/>
    <cellStyle name="標準 20 2 5 2 6 7" xfId="21630"/>
    <cellStyle name="標準 20 2 5 2 7" xfId="7851"/>
    <cellStyle name="標準 20 2 5 2 7 2" xfId="11544"/>
    <cellStyle name="標準 20 2 5 2 7 2 2" xfId="35546"/>
    <cellStyle name="標準 20 2 5 2 7 2 3" xfId="24319"/>
    <cellStyle name="標準 20 2 5 2 7 3" xfId="18848"/>
    <cellStyle name="標準 20 2 5 2 7 3 2" xfId="37243"/>
    <cellStyle name="標準 20 2 5 2 7 3 3" xfId="26019"/>
    <cellStyle name="標準 20 2 5 2 7 4" xfId="29537"/>
    <cellStyle name="標準 20 2 5 2 7 4 2" xfId="40761"/>
    <cellStyle name="標準 20 2 5 2 7 5" xfId="34121"/>
    <cellStyle name="標準 20 2 5 2 7 6" xfId="22767"/>
    <cellStyle name="標準 20 2 5 2 8" xfId="8090"/>
    <cellStyle name="標準 20 2 5 2 8 2" xfId="11770"/>
    <cellStyle name="標準 20 2 5 2 8 2 2" xfId="37469"/>
    <cellStyle name="標準 20 2 5 2 8 2 3" xfId="26245"/>
    <cellStyle name="標準 20 2 5 2 8 3" xfId="18849"/>
    <cellStyle name="標準 20 2 5 2 8 3 2" xfId="40987"/>
    <cellStyle name="標準 20 2 5 2 8 3 3" xfId="29763"/>
    <cellStyle name="標準 20 2 5 2 8 4" xfId="34347"/>
    <cellStyle name="標準 20 2 5 2 8 5" xfId="22993"/>
    <cellStyle name="標準 20 2 5 2 9" xfId="8317"/>
    <cellStyle name="標準 20 2 5 2 9 2" xfId="11996"/>
    <cellStyle name="標準 20 2 5 2 9 2 2" xfId="37695"/>
    <cellStyle name="標準 20 2 5 2 9 2 3" xfId="26471"/>
    <cellStyle name="標準 20 2 5 2 9 3" xfId="18850"/>
    <cellStyle name="標準 20 2 5 2 9 3 2" xfId="41213"/>
    <cellStyle name="標準 20 2 5 2 9 3 3" xfId="29989"/>
    <cellStyle name="標準 20 2 5 2 9 4" xfId="34573"/>
    <cellStyle name="標準 20 2 5 2 9 5" xfId="23219"/>
    <cellStyle name="標準 20 2 5 3" xfId="6689"/>
    <cellStyle name="標準 20 2 5 3 10" xfId="7065"/>
    <cellStyle name="標準 20 2 5 3 10 2" xfId="10966"/>
    <cellStyle name="標準 20 2 5 3 10 2 2" xfId="36665"/>
    <cellStyle name="標準 20 2 5 3 10 2 3" xfId="25441"/>
    <cellStyle name="標準 20 2 5 3 10 3" xfId="18852"/>
    <cellStyle name="標準 20 2 5 3 10 3 2" xfId="40183"/>
    <cellStyle name="標準 20 2 5 3 10 3 3" xfId="28959"/>
    <cellStyle name="標準 20 2 5 3 10 4" xfId="35183"/>
    <cellStyle name="標準 20 2 5 3 10 5" xfId="23952"/>
    <cellStyle name="標準 20 2 5 3 11" xfId="9125"/>
    <cellStyle name="標準 20 2 5 3 11 2" xfId="12743"/>
    <cellStyle name="標準 20 2 5 3 11 2 2" xfId="38442"/>
    <cellStyle name="標準 20 2 5 3 11 2 3" xfId="27218"/>
    <cellStyle name="標準 20 2 5 3 11 3" xfId="18853"/>
    <cellStyle name="標準 20 2 5 3 11 3 2" xfId="41960"/>
    <cellStyle name="標準 20 2 5 3 11 3 3" xfId="30736"/>
    <cellStyle name="標準 20 2 5 3 11 4" xfId="36148"/>
    <cellStyle name="標準 20 2 5 3 11 5" xfId="24921"/>
    <cellStyle name="標準 20 2 5 3 12" xfId="10067"/>
    <cellStyle name="標準 20 2 5 3 12 2" xfId="13650"/>
    <cellStyle name="標準 20 2 5 3 12 2 2" xfId="39349"/>
    <cellStyle name="標準 20 2 5 3 12 2 3" xfId="28125"/>
    <cellStyle name="標準 20 2 5 3 12 3" xfId="18854"/>
    <cellStyle name="標準 20 2 5 3 12 3 2" xfId="42867"/>
    <cellStyle name="標準 20 2 5 3 12 3 3" xfId="31643"/>
    <cellStyle name="標準 20 2 5 3 12 4" xfId="33543"/>
    <cellStyle name="標準 20 2 5 3 12 5" xfId="22189"/>
    <cellStyle name="標準 20 2 5 3 13" xfId="10904"/>
    <cellStyle name="標準 20 2 5 3 13 2" xfId="36603"/>
    <cellStyle name="標準 20 2 5 3 13 3" xfId="25379"/>
    <cellStyle name="標準 20 2 5 3 14" xfId="18851"/>
    <cellStyle name="標準 20 2 5 3 14 2" xfId="40121"/>
    <cellStyle name="標準 20 2 5 3 14 3" xfId="28897"/>
    <cellStyle name="標準 20 2 5 3 15" xfId="32771"/>
    <cellStyle name="標準 20 2 5 3 16" xfId="21326"/>
    <cellStyle name="標準 20 2 5 3 2" xfId="7341"/>
    <cellStyle name="標準 20 2 5 3 2 10" xfId="11050"/>
    <cellStyle name="標準 20 2 5 3 2 10 2" xfId="33627"/>
    <cellStyle name="標準 20 2 5 3 2 10 3" xfId="22273"/>
    <cellStyle name="標準 20 2 5 3 2 11" xfId="18855"/>
    <cellStyle name="標準 20 2 5 3 2 11 2" xfId="36749"/>
    <cellStyle name="標準 20 2 5 3 2 11 3" xfId="25525"/>
    <cellStyle name="標準 20 2 5 3 2 12" xfId="29043"/>
    <cellStyle name="標準 20 2 5 3 2 12 2" xfId="40267"/>
    <cellStyle name="標準 20 2 5 3 2 13" xfId="32772"/>
    <cellStyle name="標準 20 2 5 3 2 14" xfId="21327"/>
    <cellStyle name="標準 20 2 5 3 2 2" xfId="7499"/>
    <cellStyle name="標準 20 2 5 3 2 2 2" xfId="8643"/>
    <cellStyle name="標準 20 2 5 3 2 2 2 2" xfId="9759"/>
    <cellStyle name="標準 20 2 5 3 2 2 2 2 2" xfId="13373"/>
    <cellStyle name="標準 20 2 5 3 2 2 2 2 2 2" xfId="39072"/>
    <cellStyle name="標準 20 2 5 3 2 2 2 2 2 3" xfId="27848"/>
    <cellStyle name="標準 20 2 5 3 2 2 2 2 3" xfId="18858"/>
    <cellStyle name="標準 20 2 5 3 2 2 2 2 3 2" xfId="42590"/>
    <cellStyle name="標準 20 2 5 3 2 2 2 2 3 3" xfId="31366"/>
    <cellStyle name="標準 20 2 5 3 2 2 2 2 4" xfId="35569"/>
    <cellStyle name="標準 20 2 5 3 2 2 2 2 5" xfId="24342"/>
    <cellStyle name="標準 20 2 5 3 2 2 2 3" xfId="10701"/>
    <cellStyle name="標準 20 2 5 3 2 2 2 3 2" xfId="14280"/>
    <cellStyle name="標準 20 2 5 3 2 2 2 3 2 2" xfId="39979"/>
    <cellStyle name="標準 20 2 5 3 2 2 2 3 2 3" xfId="28755"/>
    <cellStyle name="標準 20 2 5 3 2 2 2 3 3" xfId="18859"/>
    <cellStyle name="標準 20 2 5 3 2 2 2 3 3 2" xfId="43497"/>
    <cellStyle name="標準 20 2 5 3 2 2 2 3 3 3" xfId="32273"/>
    <cellStyle name="標準 20 2 5 3 2 2 2 3 4" xfId="34899"/>
    <cellStyle name="標準 20 2 5 3 2 2 2 3 5" xfId="23545"/>
    <cellStyle name="標準 20 2 5 3 2 2 2 4" xfId="12322"/>
    <cellStyle name="標準 20 2 5 3 2 2 2 4 2" xfId="38021"/>
    <cellStyle name="標準 20 2 5 3 2 2 2 4 3" xfId="26797"/>
    <cellStyle name="標準 20 2 5 3 2 2 2 5" xfId="18857"/>
    <cellStyle name="標準 20 2 5 3 2 2 2 5 2" xfId="41539"/>
    <cellStyle name="標準 20 2 5 3 2 2 2 5 3" xfId="30315"/>
    <cellStyle name="標準 20 2 5 3 2 2 2 6" xfId="33401"/>
    <cellStyle name="標準 20 2 5 3 2 2 2 7" xfId="21956"/>
    <cellStyle name="標準 20 2 5 3 2 2 3" xfId="9127"/>
    <cellStyle name="標準 20 2 5 3 2 2 3 2" xfId="12745"/>
    <cellStyle name="標準 20 2 5 3 2 2 3 2 2" xfId="38444"/>
    <cellStyle name="標準 20 2 5 3 2 2 3 2 3" xfId="27220"/>
    <cellStyle name="標準 20 2 5 3 2 2 3 3" xfId="18860"/>
    <cellStyle name="標準 20 2 5 3 2 2 3 3 2" xfId="41962"/>
    <cellStyle name="標準 20 2 5 3 2 2 3 3 3" xfId="30738"/>
    <cellStyle name="標準 20 2 5 3 2 2 3 4" xfId="35568"/>
    <cellStyle name="標準 20 2 5 3 2 2 3 5" xfId="24341"/>
    <cellStyle name="標準 20 2 5 3 2 2 4" xfId="10069"/>
    <cellStyle name="標準 20 2 5 3 2 2 4 2" xfId="13652"/>
    <cellStyle name="標準 20 2 5 3 2 2 4 2 2" xfId="39351"/>
    <cellStyle name="標準 20 2 5 3 2 2 4 2 3" xfId="28127"/>
    <cellStyle name="標準 20 2 5 3 2 2 4 3" xfId="18861"/>
    <cellStyle name="標準 20 2 5 3 2 2 4 3 2" xfId="42869"/>
    <cellStyle name="標準 20 2 5 3 2 2 4 3 3" xfId="31645"/>
    <cellStyle name="標準 20 2 5 3 2 2 4 4" xfId="36458"/>
    <cellStyle name="標準 20 2 5 3 2 2 4 5" xfId="25231"/>
    <cellStyle name="標準 20 2 5 3 2 2 5" xfId="11192"/>
    <cellStyle name="標準 20 2 5 3 2 2 5 2" xfId="33769"/>
    <cellStyle name="標準 20 2 5 3 2 2 5 3" xfId="22415"/>
    <cellStyle name="標準 20 2 5 3 2 2 6" xfId="18856"/>
    <cellStyle name="標準 20 2 5 3 2 2 6 2" xfId="36891"/>
    <cellStyle name="標準 20 2 5 3 2 2 6 3" xfId="25667"/>
    <cellStyle name="標準 20 2 5 3 2 2 7" xfId="29185"/>
    <cellStyle name="標準 20 2 5 3 2 2 7 2" xfId="40409"/>
    <cellStyle name="標準 20 2 5 3 2 2 8" xfId="32773"/>
    <cellStyle name="標準 20 2 5 3 2 2 9" xfId="21328"/>
    <cellStyle name="標準 20 2 5 3 2 3" xfId="7725"/>
    <cellStyle name="標準 20 2 5 3 2 3 2" xfId="9507"/>
    <cellStyle name="標準 20 2 5 3 2 3 2 2" xfId="13121"/>
    <cellStyle name="標準 20 2 5 3 2 3 2 2 2" xfId="38820"/>
    <cellStyle name="標準 20 2 5 3 2 3 2 2 3" xfId="27596"/>
    <cellStyle name="標準 20 2 5 3 2 3 2 3" xfId="18863"/>
    <cellStyle name="標準 20 2 5 3 2 3 2 3 2" xfId="42338"/>
    <cellStyle name="標準 20 2 5 3 2 3 2 3 3" xfId="31114"/>
    <cellStyle name="標準 20 2 5 3 2 3 2 4" xfId="35570"/>
    <cellStyle name="標準 20 2 5 3 2 3 2 5" xfId="24343"/>
    <cellStyle name="標準 20 2 5 3 2 3 3" xfId="10449"/>
    <cellStyle name="標準 20 2 5 3 2 3 3 2" xfId="14028"/>
    <cellStyle name="標準 20 2 5 3 2 3 3 2 2" xfId="39727"/>
    <cellStyle name="標準 20 2 5 3 2 3 3 2 3" xfId="28503"/>
    <cellStyle name="標準 20 2 5 3 2 3 3 3" xfId="18864"/>
    <cellStyle name="標準 20 2 5 3 2 3 3 3 2" xfId="43245"/>
    <cellStyle name="標準 20 2 5 3 2 3 3 3 3" xfId="32021"/>
    <cellStyle name="標準 20 2 5 3 2 3 3 4" xfId="33995"/>
    <cellStyle name="標準 20 2 5 3 2 3 3 5" xfId="22641"/>
    <cellStyle name="標準 20 2 5 3 2 3 4" xfId="11418"/>
    <cellStyle name="標準 20 2 5 3 2 3 4 2" xfId="37117"/>
    <cellStyle name="標準 20 2 5 3 2 3 4 3" xfId="25893"/>
    <cellStyle name="標準 20 2 5 3 2 3 5" xfId="18862"/>
    <cellStyle name="標準 20 2 5 3 2 3 5 2" xfId="40635"/>
    <cellStyle name="標準 20 2 5 3 2 3 5 3" xfId="29411"/>
    <cellStyle name="標準 20 2 5 3 2 3 6" xfId="33149"/>
    <cellStyle name="標準 20 2 5 3 2 3 7" xfId="21704"/>
    <cellStyle name="標準 20 2 5 3 2 4" xfId="7951"/>
    <cellStyle name="標準 20 2 5 3 2 4 2" xfId="11644"/>
    <cellStyle name="標準 20 2 5 3 2 4 2 2" xfId="37343"/>
    <cellStyle name="標準 20 2 5 3 2 4 2 3" xfId="26119"/>
    <cellStyle name="標準 20 2 5 3 2 4 3" xfId="18865"/>
    <cellStyle name="標準 20 2 5 3 2 4 3 2" xfId="40861"/>
    <cellStyle name="標準 20 2 5 3 2 4 3 3" xfId="29637"/>
    <cellStyle name="標準 20 2 5 3 2 4 4" xfId="34221"/>
    <cellStyle name="標準 20 2 5 3 2 4 5" xfId="22867"/>
    <cellStyle name="標準 20 2 5 3 2 5" xfId="8191"/>
    <cellStyle name="標準 20 2 5 3 2 5 2" xfId="11870"/>
    <cellStyle name="標準 20 2 5 3 2 5 2 2" xfId="37569"/>
    <cellStyle name="標準 20 2 5 3 2 5 2 3" xfId="26345"/>
    <cellStyle name="標準 20 2 5 3 2 5 3" xfId="18866"/>
    <cellStyle name="標準 20 2 5 3 2 5 3 2" xfId="41087"/>
    <cellStyle name="標準 20 2 5 3 2 5 3 3" xfId="29863"/>
    <cellStyle name="標準 20 2 5 3 2 5 4" xfId="34447"/>
    <cellStyle name="標準 20 2 5 3 2 5 5" xfId="23093"/>
    <cellStyle name="標準 20 2 5 3 2 6" xfId="8391"/>
    <cellStyle name="標準 20 2 5 3 2 6 2" xfId="12070"/>
    <cellStyle name="標準 20 2 5 3 2 6 2 2" xfId="37769"/>
    <cellStyle name="標準 20 2 5 3 2 6 2 3" xfId="26545"/>
    <cellStyle name="標準 20 2 5 3 2 6 3" xfId="18867"/>
    <cellStyle name="標準 20 2 5 3 2 6 3 2" xfId="41287"/>
    <cellStyle name="標準 20 2 5 3 2 6 3 3" xfId="30063"/>
    <cellStyle name="標準 20 2 5 3 2 6 4" xfId="34647"/>
    <cellStyle name="標準 20 2 5 3 2 6 5" xfId="23293"/>
    <cellStyle name="標準 20 2 5 3 2 7" xfId="8869"/>
    <cellStyle name="標準 20 2 5 3 2 7 2" xfId="12548"/>
    <cellStyle name="標準 20 2 5 3 2 7 2 2" xfId="38247"/>
    <cellStyle name="標準 20 2 5 3 2 7 2 3" xfId="27023"/>
    <cellStyle name="標準 20 2 5 3 2 7 3" xfId="18868"/>
    <cellStyle name="標準 20 2 5 3 2 7 3 2" xfId="41765"/>
    <cellStyle name="標準 20 2 5 3 2 7 3 3" xfId="30541"/>
    <cellStyle name="標準 20 2 5 3 2 7 4" xfId="35125"/>
    <cellStyle name="標準 20 2 5 3 2 7 5" xfId="23771"/>
    <cellStyle name="標準 20 2 5 3 2 8" xfId="9126"/>
    <cellStyle name="標準 20 2 5 3 2 8 2" xfId="12744"/>
    <cellStyle name="標準 20 2 5 3 2 8 2 2" xfId="38443"/>
    <cellStyle name="標準 20 2 5 3 2 8 2 3" xfId="27219"/>
    <cellStyle name="標準 20 2 5 3 2 8 3" xfId="18869"/>
    <cellStyle name="標準 20 2 5 3 2 8 3 2" xfId="41961"/>
    <cellStyle name="標準 20 2 5 3 2 8 3 3" xfId="30737"/>
    <cellStyle name="標準 20 2 5 3 2 8 4" xfId="35567"/>
    <cellStyle name="標準 20 2 5 3 2 8 5" xfId="24340"/>
    <cellStyle name="標準 20 2 5 3 2 9" xfId="10068"/>
    <cellStyle name="標準 20 2 5 3 2 9 2" xfId="13651"/>
    <cellStyle name="標準 20 2 5 3 2 9 2 2" xfId="39350"/>
    <cellStyle name="標準 20 2 5 3 2 9 2 3" xfId="28126"/>
    <cellStyle name="標準 20 2 5 3 2 9 3" xfId="18870"/>
    <cellStyle name="標準 20 2 5 3 2 9 3 2" xfId="42868"/>
    <cellStyle name="標準 20 2 5 3 2 9 3 3" xfId="31644"/>
    <cellStyle name="標準 20 2 5 3 2 9 4" xfId="36206"/>
    <cellStyle name="標準 20 2 5 3 2 9 5" xfId="24979"/>
    <cellStyle name="標準 20 2 5 3 3" xfId="7557"/>
    <cellStyle name="標準 20 2 5 3 3 10" xfId="29243"/>
    <cellStyle name="標準 20 2 5 3 3 10 2" xfId="40467"/>
    <cellStyle name="標準 20 2 5 3 3 11" xfId="32774"/>
    <cellStyle name="標準 20 2 5 3 3 12" xfId="21329"/>
    <cellStyle name="標準 20 2 5 3 3 2" xfId="7783"/>
    <cellStyle name="標準 20 2 5 3 3 2 2" xfId="8701"/>
    <cellStyle name="標準 20 2 5 3 3 2 2 2" xfId="9817"/>
    <cellStyle name="標準 20 2 5 3 3 2 2 2 2" xfId="13431"/>
    <cellStyle name="標準 20 2 5 3 3 2 2 2 2 2" xfId="39130"/>
    <cellStyle name="標準 20 2 5 3 3 2 2 2 2 3" xfId="27906"/>
    <cellStyle name="標準 20 2 5 3 3 2 2 2 3" xfId="18874"/>
    <cellStyle name="標準 20 2 5 3 3 2 2 2 3 2" xfId="42648"/>
    <cellStyle name="標準 20 2 5 3 3 2 2 2 3 3" xfId="31424"/>
    <cellStyle name="標準 20 2 5 3 3 2 2 2 4" xfId="35573"/>
    <cellStyle name="標準 20 2 5 3 3 2 2 2 5" xfId="24346"/>
    <cellStyle name="標準 20 2 5 3 3 2 2 3" xfId="10759"/>
    <cellStyle name="標準 20 2 5 3 3 2 2 3 2" xfId="14338"/>
    <cellStyle name="標準 20 2 5 3 3 2 2 3 2 2" xfId="40037"/>
    <cellStyle name="標準 20 2 5 3 3 2 2 3 2 3" xfId="28813"/>
    <cellStyle name="標準 20 2 5 3 3 2 2 3 3" xfId="18875"/>
    <cellStyle name="標準 20 2 5 3 3 2 2 3 3 2" xfId="43555"/>
    <cellStyle name="標準 20 2 5 3 3 2 2 3 3 3" xfId="32331"/>
    <cellStyle name="標準 20 2 5 3 3 2 2 3 4" xfId="34957"/>
    <cellStyle name="標準 20 2 5 3 3 2 2 3 5" xfId="23603"/>
    <cellStyle name="標準 20 2 5 3 3 2 2 4" xfId="12380"/>
    <cellStyle name="標準 20 2 5 3 3 2 2 4 2" xfId="38079"/>
    <cellStyle name="標準 20 2 5 3 3 2 2 4 3" xfId="26855"/>
    <cellStyle name="標準 20 2 5 3 3 2 2 5" xfId="18873"/>
    <cellStyle name="標準 20 2 5 3 3 2 2 5 2" xfId="41597"/>
    <cellStyle name="標準 20 2 5 3 3 2 2 5 3" xfId="30373"/>
    <cellStyle name="標準 20 2 5 3 3 2 2 6" xfId="33459"/>
    <cellStyle name="標準 20 2 5 3 3 2 2 7" xfId="22014"/>
    <cellStyle name="標準 20 2 5 3 3 2 3" xfId="9129"/>
    <cellStyle name="標準 20 2 5 3 3 2 3 2" xfId="12747"/>
    <cellStyle name="標準 20 2 5 3 3 2 3 2 2" xfId="38446"/>
    <cellStyle name="標準 20 2 5 3 3 2 3 2 3" xfId="27222"/>
    <cellStyle name="標準 20 2 5 3 3 2 3 3" xfId="18876"/>
    <cellStyle name="標準 20 2 5 3 3 2 3 3 2" xfId="41964"/>
    <cellStyle name="標準 20 2 5 3 3 2 3 3 3" xfId="30740"/>
    <cellStyle name="標準 20 2 5 3 3 2 3 4" xfId="35572"/>
    <cellStyle name="標準 20 2 5 3 3 2 3 5" xfId="24345"/>
    <cellStyle name="標準 20 2 5 3 3 2 4" xfId="10071"/>
    <cellStyle name="標準 20 2 5 3 3 2 4 2" xfId="13654"/>
    <cellStyle name="標準 20 2 5 3 3 2 4 2 2" xfId="39353"/>
    <cellStyle name="標準 20 2 5 3 3 2 4 2 3" xfId="28129"/>
    <cellStyle name="標準 20 2 5 3 3 2 4 3" xfId="18877"/>
    <cellStyle name="標準 20 2 5 3 3 2 4 3 2" xfId="42871"/>
    <cellStyle name="標準 20 2 5 3 3 2 4 3 3" xfId="31647"/>
    <cellStyle name="標準 20 2 5 3 3 2 4 4" xfId="36516"/>
    <cellStyle name="標準 20 2 5 3 3 2 4 5" xfId="25289"/>
    <cellStyle name="標準 20 2 5 3 3 2 5" xfId="11476"/>
    <cellStyle name="標準 20 2 5 3 3 2 5 2" xfId="34053"/>
    <cellStyle name="標準 20 2 5 3 3 2 5 3" xfId="22699"/>
    <cellStyle name="標準 20 2 5 3 3 2 6" xfId="18872"/>
    <cellStyle name="標準 20 2 5 3 3 2 6 2" xfId="37175"/>
    <cellStyle name="標準 20 2 5 3 3 2 6 3" xfId="25951"/>
    <cellStyle name="標準 20 2 5 3 3 2 7" xfId="29469"/>
    <cellStyle name="標準 20 2 5 3 3 2 7 2" xfId="40693"/>
    <cellStyle name="標準 20 2 5 3 3 2 8" xfId="32775"/>
    <cellStyle name="標準 20 2 5 3 3 2 9" xfId="21330"/>
    <cellStyle name="標準 20 2 5 3 3 3" xfId="8009"/>
    <cellStyle name="標準 20 2 5 3 3 3 2" xfId="9591"/>
    <cellStyle name="標準 20 2 5 3 3 3 2 2" xfId="13205"/>
    <cellStyle name="標準 20 2 5 3 3 3 2 2 2" xfId="38904"/>
    <cellStyle name="標準 20 2 5 3 3 3 2 2 3" xfId="27680"/>
    <cellStyle name="標準 20 2 5 3 3 3 2 3" xfId="18879"/>
    <cellStyle name="標準 20 2 5 3 3 3 2 3 2" xfId="42422"/>
    <cellStyle name="標準 20 2 5 3 3 3 2 3 3" xfId="31198"/>
    <cellStyle name="標準 20 2 5 3 3 3 2 4" xfId="35574"/>
    <cellStyle name="標準 20 2 5 3 3 3 2 5" xfId="24347"/>
    <cellStyle name="標準 20 2 5 3 3 3 3" xfId="10533"/>
    <cellStyle name="標準 20 2 5 3 3 3 3 2" xfId="14112"/>
    <cellStyle name="標準 20 2 5 3 3 3 3 2 2" xfId="39811"/>
    <cellStyle name="標準 20 2 5 3 3 3 3 2 3" xfId="28587"/>
    <cellStyle name="標準 20 2 5 3 3 3 3 3" xfId="18880"/>
    <cellStyle name="標準 20 2 5 3 3 3 3 3 2" xfId="43329"/>
    <cellStyle name="標準 20 2 5 3 3 3 3 3 3" xfId="32105"/>
    <cellStyle name="標準 20 2 5 3 3 3 3 4" xfId="34279"/>
    <cellStyle name="標準 20 2 5 3 3 3 3 5" xfId="22925"/>
    <cellStyle name="標準 20 2 5 3 3 3 4" xfId="11702"/>
    <cellStyle name="標準 20 2 5 3 3 3 4 2" xfId="37401"/>
    <cellStyle name="標準 20 2 5 3 3 3 4 3" xfId="26177"/>
    <cellStyle name="標準 20 2 5 3 3 3 5" xfId="18878"/>
    <cellStyle name="標準 20 2 5 3 3 3 5 2" xfId="40919"/>
    <cellStyle name="標準 20 2 5 3 3 3 5 3" xfId="29695"/>
    <cellStyle name="標準 20 2 5 3 3 3 6" xfId="33233"/>
    <cellStyle name="標準 20 2 5 3 3 3 7" xfId="21788"/>
    <cellStyle name="標準 20 2 5 3 3 4" xfId="8249"/>
    <cellStyle name="標準 20 2 5 3 3 4 2" xfId="11928"/>
    <cellStyle name="標準 20 2 5 3 3 4 2 2" xfId="37627"/>
    <cellStyle name="標準 20 2 5 3 3 4 2 3" xfId="26403"/>
    <cellStyle name="標準 20 2 5 3 3 4 3" xfId="18881"/>
    <cellStyle name="標準 20 2 5 3 3 4 3 2" xfId="41145"/>
    <cellStyle name="標準 20 2 5 3 3 4 3 3" xfId="29921"/>
    <cellStyle name="標準 20 2 5 3 3 4 4" xfId="34505"/>
    <cellStyle name="標準 20 2 5 3 3 4 5" xfId="23151"/>
    <cellStyle name="標準 20 2 5 3 3 5" xfId="8475"/>
    <cellStyle name="標準 20 2 5 3 3 5 2" xfId="12154"/>
    <cellStyle name="標準 20 2 5 3 3 5 2 2" xfId="37853"/>
    <cellStyle name="標準 20 2 5 3 3 5 2 3" xfId="26629"/>
    <cellStyle name="標準 20 2 5 3 3 5 3" xfId="18882"/>
    <cellStyle name="標準 20 2 5 3 3 5 3 2" xfId="41371"/>
    <cellStyle name="標準 20 2 5 3 3 5 3 3" xfId="30147"/>
    <cellStyle name="標準 20 2 5 3 3 5 4" xfId="34731"/>
    <cellStyle name="標準 20 2 5 3 3 5 5" xfId="23377"/>
    <cellStyle name="標準 20 2 5 3 3 6" xfId="9128"/>
    <cellStyle name="標準 20 2 5 3 3 6 2" xfId="12746"/>
    <cellStyle name="標準 20 2 5 3 3 6 2 2" xfId="38445"/>
    <cellStyle name="標準 20 2 5 3 3 6 2 3" xfId="27221"/>
    <cellStyle name="標準 20 2 5 3 3 6 3" xfId="18883"/>
    <cellStyle name="標準 20 2 5 3 3 6 3 2" xfId="41963"/>
    <cellStyle name="標準 20 2 5 3 3 6 3 3" xfId="30739"/>
    <cellStyle name="標準 20 2 5 3 3 6 4" xfId="35571"/>
    <cellStyle name="標準 20 2 5 3 3 6 5" xfId="24344"/>
    <cellStyle name="標準 20 2 5 3 3 7" xfId="10070"/>
    <cellStyle name="標準 20 2 5 3 3 7 2" xfId="13653"/>
    <cellStyle name="標準 20 2 5 3 3 7 2 2" xfId="39352"/>
    <cellStyle name="標準 20 2 5 3 3 7 2 3" xfId="28128"/>
    <cellStyle name="標準 20 2 5 3 3 7 3" xfId="18884"/>
    <cellStyle name="標準 20 2 5 3 3 7 3 2" xfId="42870"/>
    <cellStyle name="標準 20 2 5 3 3 7 3 3" xfId="31646"/>
    <cellStyle name="標準 20 2 5 3 3 7 4" xfId="36290"/>
    <cellStyle name="標準 20 2 5 3 3 7 5" xfId="25063"/>
    <cellStyle name="標準 20 2 5 3 3 8" xfId="11250"/>
    <cellStyle name="標準 20 2 5 3 3 8 2" xfId="33827"/>
    <cellStyle name="標準 20 2 5 3 3 8 3" xfId="22473"/>
    <cellStyle name="標準 20 2 5 3 3 9" xfId="18871"/>
    <cellStyle name="標準 20 2 5 3 3 9 2" xfId="36949"/>
    <cellStyle name="標準 20 2 5 3 3 9 3" xfId="25725"/>
    <cellStyle name="標準 20 2 5 3 4" xfId="7414"/>
    <cellStyle name="標準 20 2 5 3 4 2" xfId="8559"/>
    <cellStyle name="標準 20 2 5 3 4 2 2" xfId="9675"/>
    <cellStyle name="標準 20 2 5 3 4 2 2 2" xfId="13289"/>
    <cellStyle name="標準 20 2 5 3 4 2 2 2 2" xfId="38988"/>
    <cellStyle name="標準 20 2 5 3 4 2 2 2 3" xfId="27764"/>
    <cellStyle name="標準 20 2 5 3 4 2 2 3" xfId="18887"/>
    <cellStyle name="標準 20 2 5 3 4 2 2 3 2" xfId="42506"/>
    <cellStyle name="標準 20 2 5 3 4 2 2 3 3" xfId="31282"/>
    <cellStyle name="標準 20 2 5 3 4 2 2 4" xfId="35576"/>
    <cellStyle name="標準 20 2 5 3 4 2 2 5" xfId="24349"/>
    <cellStyle name="標準 20 2 5 3 4 2 3" xfId="10617"/>
    <cellStyle name="標準 20 2 5 3 4 2 3 2" xfId="14196"/>
    <cellStyle name="標準 20 2 5 3 4 2 3 2 2" xfId="39895"/>
    <cellStyle name="標準 20 2 5 3 4 2 3 2 3" xfId="28671"/>
    <cellStyle name="標準 20 2 5 3 4 2 3 3" xfId="18888"/>
    <cellStyle name="標準 20 2 5 3 4 2 3 3 2" xfId="43413"/>
    <cellStyle name="標準 20 2 5 3 4 2 3 3 3" xfId="32189"/>
    <cellStyle name="標準 20 2 5 3 4 2 3 4" xfId="34815"/>
    <cellStyle name="標準 20 2 5 3 4 2 3 5" xfId="23461"/>
    <cellStyle name="標準 20 2 5 3 4 2 4" xfId="12238"/>
    <cellStyle name="標準 20 2 5 3 4 2 4 2" xfId="37937"/>
    <cellStyle name="標準 20 2 5 3 4 2 4 3" xfId="26713"/>
    <cellStyle name="標準 20 2 5 3 4 2 5" xfId="18886"/>
    <cellStyle name="標準 20 2 5 3 4 2 5 2" xfId="41455"/>
    <cellStyle name="標準 20 2 5 3 4 2 5 3" xfId="30231"/>
    <cellStyle name="標準 20 2 5 3 4 2 6" xfId="33317"/>
    <cellStyle name="標準 20 2 5 3 4 2 7" xfId="21872"/>
    <cellStyle name="標準 20 2 5 3 4 3" xfId="9130"/>
    <cellStyle name="標準 20 2 5 3 4 3 2" xfId="12748"/>
    <cellStyle name="標準 20 2 5 3 4 3 2 2" xfId="38447"/>
    <cellStyle name="標準 20 2 5 3 4 3 2 3" xfId="27223"/>
    <cellStyle name="標準 20 2 5 3 4 3 3" xfId="18889"/>
    <cellStyle name="標準 20 2 5 3 4 3 3 2" xfId="41965"/>
    <cellStyle name="標準 20 2 5 3 4 3 3 3" xfId="30741"/>
    <cellStyle name="標準 20 2 5 3 4 3 4" xfId="35575"/>
    <cellStyle name="標準 20 2 5 3 4 3 5" xfId="24348"/>
    <cellStyle name="標準 20 2 5 3 4 4" xfId="10072"/>
    <cellStyle name="標準 20 2 5 3 4 4 2" xfId="13655"/>
    <cellStyle name="標準 20 2 5 3 4 4 2 2" xfId="39354"/>
    <cellStyle name="標準 20 2 5 3 4 4 2 3" xfId="28130"/>
    <cellStyle name="標準 20 2 5 3 4 4 3" xfId="18890"/>
    <cellStyle name="標準 20 2 5 3 4 4 3 2" xfId="42872"/>
    <cellStyle name="標準 20 2 5 3 4 4 3 3" xfId="31648"/>
    <cellStyle name="標準 20 2 5 3 4 4 4" xfId="36374"/>
    <cellStyle name="標準 20 2 5 3 4 4 5" xfId="25147"/>
    <cellStyle name="標準 20 2 5 3 4 5" xfId="11108"/>
    <cellStyle name="標準 20 2 5 3 4 5 2" xfId="33685"/>
    <cellStyle name="標準 20 2 5 3 4 5 3" xfId="22331"/>
    <cellStyle name="標準 20 2 5 3 4 6" xfId="18885"/>
    <cellStyle name="標準 20 2 5 3 4 6 2" xfId="36807"/>
    <cellStyle name="標準 20 2 5 3 4 6 3" xfId="25583"/>
    <cellStyle name="標準 20 2 5 3 4 7" xfId="29101"/>
    <cellStyle name="標準 20 2 5 3 4 7 2" xfId="40325"/>
    <cellStyle name="標準 20 2 5 3 4 8" xfId="32776"/>
    <cellStyle name="標準 20 2 5 3 4 9" xfId="21331"/>
    <cellStyle name="標準 20 2 5 3 5" xfId="7641"/>
    <cellStyle name="標準 20 2 5 3 5 2" xfId="9449"/>
    <cellStyle name="標準 20 2 5 3 5 2 2" xfId="13063"/>
    <cellStyle name="標準 20 2 5 3 5 2 2 2" xfId="38762"/>
    <cellStyle name="標準 20 2 5 3 5 2 2 3" xfId="27538"/>
    <cellStyle name="標準 20 2 5 3 5 2 3" xfId="18892"/>
    <cellStyle name="標準 20 2 5 3 5 2 3 2" xfId="42280"/>
    <cellStyle name="標準 20 2 5 3 5 2 3 3" xfId="31056"/>
    <cellStyle name="標準 20 2 5 3 5 2 4" xfId="35577"/>
    <cellStyle name="標準 20 2 5 3 5 2 5" xfId="24350"/>
    <cellStyle name="標準 20 2 5 3 5 3" xfId="10391"/>
    <cellStyle name="標準 20 2 5 3 5 3 2" xfId="13970"/>
    <cellStyle name="標準 20 2 5 3 5 3 2 2" xfId="39669"/>
    <cellStyle name="標準 20 2 5 3 5 3 2 3" xfId="28445"/>
    <cellStyle name="標準 20 2 5 3 5 3 3" xfId="18893"/>
    <cellStyle name="標準 20 2 5 3 5 3 3 2" xfId="43187"/>
    <cellStyle name="標準 20 2 5 3 5 3 3 3" xfId="31963"/>
    <cellStyle name="標準 20 2 5 3 5 3 4" xfId="33911"/>
    <cellStyle name="標準 20 2 5 3 5 3 5" xfId="22557"/>
    <cellStyle name="標準 20 2 5 3 5 4" xfId="11334"/>
    <cellStyle name="標準 20 2 5 3 5 4 2" xfId="37033"/>
    <cellStyle name="標準 20 2 5 3 5 4 3" xfId="25809"/>
    <cellStyle name="標準 20 2 5 3 5 5" xfId="18891"/>
    <cellStyle name="標準 20 2 5 3 5 5 2" xfId="40551"/>
    <cellStyle name="標準 20 2 5 3 5 5 3" xfId="29327"/>
    <cellStyle name="標準 20 2 5 3 5 6" xfId="33091"/>
    <cellStyle name="標準 20 2 5 3 5 7" xfId="21646"/>
    <cellStyle name="標準 20 2 5 3 6" xfId="7867"/>
    <cellStyle name="標準 20 2 5 3 6 2" xfId="11560"/>
    <cellStyle name="標準 20 2 5 3 6 2 2" xfId="35566"/>
    <cellStyle name="標準 20 2 5 3 6 2 3" xfId="24339"/>
    <cellStyle name="標準 20 2 5 3 6 3" xfId="18894"/>
    <cellStyle name="標準 20 2 5 3 6 3 2" xfId="37259"/>
    <cellStyle name="標準 20 2 5 3 6 3 3" xfId="26035"/>
    <cellStyle name="標準 20 2 5 3 6 4" xfId="29553"/>
    <cellStyle name="標準 20 2 5 3 6 4 2" xfId="40777"/>
    <cellStyle name="標準 20 2 5 3 6 5" xfId="34137"/>
    <cellStyle name="標準 20 2 5 3 6 6" xfId="22783"/>
    <cellStyle name="標準 20 2 5 3 7" xfId="8106"/>
    <cellStyle name="標準 20 2 5 3 7 2" xfId="11786"/>
    <cellStyle name="標準 20 2 5 3 7 2 2" xfId="37485"/>
    <cellStyle name="標準 20 2 5 3 7 2 3" xfId="26261"/>
    <cellStyle name="標準 20 2 5 3 7 3" xfId="18895"/>
    <cellStyle name="標準 20 2 5 3 7 3 2" xfId="41003"/>
    <cellStyle name="標準 20 2 5 3 7 3 3" xfId="29779"/>
    <cellStyle name="標準 20 2 5 3 7 4" xfId="34363"/>
    <cellStyle name="標準 20 2 5 3 7 5" xfId="23009"/>
    <cellStyle name="標準 20 2 5 3 8" xfId="8333"/>
    <cellStyle name="標準 20 2 5 3 8 2" xfId="12012"/>
    <cellStyle name="標準 20 2 5 3 8 2 2" xfId="37711"/>
    <cellStyle name="標準 20 2 5 3 8 2 3" xfId="26487"/>
    <cellStyle name="標準 20 2 5 3 8 3" xfId="18896"/>
    <cellStyle name="標準 20 2 5 3 8 3 2" xfId="41229"/>
    <cellStyle name="標準 20 2 5 3 8 3 3" xfId="30005"/>
    <cellStyle name="標準 20 2 5 3 8 4" xfId="34589"/>
    <cellStyle name="標準 20 2 5 3 8 5" xfId="23235"/>
    <cellStyle name="標準 20 2 5 3 9" xfId="8785"/>
    <cellStyle name="標準 20 2 5 3 9 2" xfId="12464"/>
    <cellStyle name="標準 20 2 5 3 9 2 2" xfId="38163"/>
    <cellStyle name="標準 20 2 5 3 9 2 3" xfId="26939"/>
    <cellStyle name="標準 20 2 5 3 9 3" xfId="18897"/>
    <cellStyle name="標準 20 2 5 3 9 3 2" xfId="41681"/>
    <cellStyle name="標準 20 2 5 3 9 3 3" xfId="30457"/>
    <cellStyle name="標準 20 2 5 3 9 4" xfId="35041"/>
    <cellStyle name="標準 20 2 5 3 9 5" xfId="23687"/>
    <cellStyle name="標準 20 2 5 4" xfId="7307"/>
    <cellStyle name="標準 20 2 5 4 10" xfId="11018"/>
    <cellStyle name="標準 20 2 5 4 10 2" xfId="33595"/>
    <cellStyle name="標準 20 2 5 4 10 3" xfId="22241"/>
    <cellStyle name="標準 20 2 5 4 11" xfId="18898"/>
    <cellStyle name="標準 20 2 5 4 11 2" xfId="36717"/>
    <cellStyle name="標準 20 2 5 4 11 3" xfId="25493"/>
    <cellStyle name="標準 20 2 5 4 12" xfId="29011"/>
    <cellStyle name="標準 20 2 5 4 12 2" xfId="40235"/>
    <cellStyle name="標準 20 2 5 4 13" xfId="32777"/>
    <cellStyle name="標準 20 2 5 4 14" xfId="21332"/>
    <cellStyle name="標準 20 2 5 4 2" xfId="7467"/>
    <cellStyle name="標準 20 2 5 4 2 2" xfId="8611"/>
    <cellStyle name="標準 20 2 5 4 2 2 2" xfId="9727"/>
    <cellStyle name="標準 20 2 5 4 2 2 2 2" xfId="13341"/>
    <cellStyle name="標準 20 2 5 4 2 2 2 2 2" xfId="39040"/>
    <cellStyle name="標準 20 2 5 4 2 2 2 2 3" xfId="27816"/>
    <cellStyle name="標準 20 2 5 4 2 2 2 3" xfId="18901"/>
    <cellStyle name="標準 20 2 5 4 2 2 2 3 2" xfId="42558"/>
    <cellStyle name="標準 20 2 5 4 2 2 2 3 3" xfId="31334"/>
    <cellStyle name="標準 20 2 5 4 2 2 2 4" xfId="35580"/>
    <cellStyle name="標準 20 2 5 4 2 2 2 5" xfId="24353"/>
    <cellStyle name="標準 20 2 5 4 2 2 3" xfId="10669"/>
    <cellStyle name="標準 20 2 5 4 2 2 3 2" xfId="14248"/>
    <cellStyle name="標準 20 2 5 4 2 2 3 2 2" xfId="39947"/>
    <cellStyle name="標準 20 2 5 4 2 2 3 2 3" xfId="28723"/>
    <cellStyle name="標準 20 2 5 4 2 2 3 3" xfId="18902"/>
    <cellStyle name="標準 20 2 5 4 2 2 3 3 2" xfId="43465"/>
    <cellStyle name="標準 20 2 5 4 2 2 3 3 3" xfId="32241"/>
    <cellStyle name="標準 20 2 5 4 2 2 3 4" xfId="34867"/>
    <cellStyle name="標準 20 2 5 4 2 2 3 5" xfId="23513"/>
    <cellStyle name="標準 20 2 5 4 2 2 4" xfId="12290"/>
    <cellStyle name="標準 20 2 5 4 2 2 4 2" xfId="37989"/>
    <cellStyle name="標準 20 2 5 4 2 2 4 3" xfId="26765"/>
    <cellStyle name="標準 20 2 5 4 2 2 5" xfId="18900"/>
    <cellStyle name="標準 20 2 5 4 2 2 5 2" xfId="41507"/>
    <cellStyle name="標準 20 2 5 4 2 2 5 3" xfId="30283"/>
    <cellStyle name="標準 20 2 5 4 2 2 6" xfId="33369"/>
    <cellStyle name="標準 20 2 5 4 2 2 7" xfId="21924"/>
    <cellStyle name="標準 20 2 5 4 2 3" xfId="9132"/>
    <cellStyle name="標準 20 2 5 4 2 3 2" xfId="12750"/>
    <cellStyle name="標準 20 2 5 4 2 3 2 2" xfId="38449"/>
    <cellStyle name="標準 20 2 5 4 2 3 2 3" xfId="27225"/>
    <cellStyle name="標準 20 2 5 4 2 3 3" xfId="18903"/>
    <cellStyle name="標準 20 2 5 4 2 3 3 2" xfId="41967"/>
    <cellStyle name="標準 20 2 5 4 2 3 3 3" xfId="30743"/>
    <cellStyle name="標準 20 2 5 4 2 3 4" xfId="35579"/>
    <cellStyle name="標準 20 2 5 4 2 3 5" xfId="24352"/>
    <cellStyle name="標準 20 2 5 4 2 4" xfId="10074"/>
    <cellStyle name="標準 20 2 5 4 2 4 2" xfId="13657"/>
    <cellStyle name="標準 20 2 5 4 2 4 2 2" xfId="39356"/>
    <cellStyle name="標準 20 2 5 4 2 4 2 3" xfId="28132"/>
    <cellStyle name="標準 20 2 5 4 2 4 3" xfId="18904"/>
    <cellStyle name="標準 20 2 5 4 2 4 3 2" xfId="42874"/>
    <cellStyle name="標準 20 2 5 4 2 4 3 3" xfId="31650"/>
    <cellStyle name="標準 20 2 5 4 2 4 4" xfId="36426"/>
    <cellStyle name="標準 20 2 5 4 2 4 5" xfId="25199"/>
    <cellStyle name="標準 20 2 5 4 2 5" xfId="11160"/>
    <cellStyle name="標準 20 2 5 4 2 5 2" xfId="33737"/>
    <cellStyle name="標準 20 2 5 4 2 5 3" xfId="22383"/>
    <cellStyle name="標準 20 2 5 4 2 6" xfId="18899"/>
    <cellStyle name="標準 20 2 5 4 2 6 2" xfId="36859"/>
    <cellStyle name="標準 20 2 5 4 2 6 3" xfId="25635"/>
    <cellStyle name="標準 20 2 5 4 2 7" xfId="29153"/>
    <cellStyle name="標準 20 2 5 4 2 7 2" xfId="40377"/>
    <cellStyle name="標準 20 2 5 4 2 8" xfId="32778"/>
    <cellStyle name="標準 20 2 5 4 2 9" xfId="21333"/>
    <cellStyle name="標準 20 2 5 4 3" xfId="7693"/>
    <cellStyle name="標準 20 2 5 4 3 2" xfId="9475"/>
    <cellStyle name="標準 20 2 5 4 3 2 2" xfId="13089"/>
    <cellStyle name="標準 20 2 5 4 3 2 2 2" xfId="38788"/>
    <cellStyle name="標準 20 2 5 4 3 2 2 3" xfId="27564"/>
    <cellStyle name="標準 20 2 5 4 3 2 3" xfId="18906"/>
    <cellStyle name="標準 20 2 5 4 3 2 3 2" xfId="42306"/>
    <cellStyle name="標準 20 2 5 4 3 2 3 3" xfId="31082"/>
    <cellStyle name="標準 20 2 5 4 3 2 4" xfId="35581"/>
    <cellStyle name="標準 20 2 5 4 3 2 5" xfId="24354"/>
    <cellStyle name="標準 20 2 5 4 3 3" xfId="10417"/>
    <cellStyle name="標準 20 2 5 4 3 3 2" xfId="13996"/>
    <cellStyle name="標準 20 2 5 4 3 3 2 2" xfId="39695"/>
    <cellStyle name="標準 20 2 5 4 3 3 2 3" xfId="28471"/>
    <cellStyle name="標準 20 2 5 4 3 3 3" xfId="18907"/>
    <cellStyle name="標準 20 2 5 4 3 3 3 2" xfId="43213"/>
    <cellStyle name="標準 20 2 5 4 3 3 3 3" xfId="31989"/>
    <cellStyle name="標準 20 2 5 4 3 3 4" xfId="33963"/>
    <cellStyle name="標準 20 2 5 4 3 3 5" xfId="22609"/>
    <cellStyle name="標準 20 2 5 4 3 4" xfId="11386"/>
    <cellStyle name="標準 20 2 5 4 3 4 2" xfId="37085"/>
    <cellStyle name="標準 20 2 5 4 3 4 3" xfId="25861"/>
    <cellStyle name="標準 20 2 5 4 3 5" xfId="18905"/>
    <cellStyle name="標準 20 2 5 4 3 5 2" xfId="40603"/>
    <cellStyle name="標準 20 2 5 4 3 5 3" xfId="29379"/>
    <cellStyle name="標準 20 2 5 4 3 6" xfId="33117"/>
    <cellStyle name="標準 20 2 5 4 3 7" xfId="21672"/>
    <cellStyle name="標準 20 2 5 4 4" xfId="7919"/>
    <cellStyle name="標準 20 2 5 4 4 2" xfId="11612"/>
    <cellStyle name="標準 20 2 5 4 4 2 2" xfId="37311"/>
    <cellStyle name="標準 20 2 5 4 4 2 3" xfId="26087"/>
    <cellStyle name="標準 20 2 5 4 4 3" xfId="18908"/>
    <cellStyle name="標準 20 2 5 4 4 3 2" xfId="40829"/>
    <cellStyle name="標準 20 2 5 4 4 3 3" xfId="29605"/>
    <cellStyle name="標準 20 2 5 4 4 4" xfId="34189"/>
    <cellStyle name="標準 20 2 5 4 4 5" xfId="22835"/>
    <cellStyle name="標準 20 2 5 4 5" xfId="8159"/>
    <cellStyle name="標準 20 2 5 4 5 2" xfId="11838"/>
    <cellStyle name="標準 20 2 5 4 5 2 2" xfId="37537"/>
    <cellStyle name="標準 20 2 5 4 5 2 3" xfId="26313"/>
    <cellStyle name="標準 20 2 5 4 5 3" xfId="18909"/>
    <cellStyle name="標準 20 2 5 4 5 3 2" xfId="41055"/>
    <cellStyle name="標準 20 2 5 4 5 3 3" xfId="29831"/>
    <cellStyle name="標準 20 2 5 4 5 4" xfId="34415"/>
    <cellStyle name="標準 20 2 5 4 5 5" xfId="23061"/>
    <cellStyle name="標準 20 2 5 4 6" xfId="8359"/>
    <cellStyle name="標準 20 2 5 4 6 2" xfId="12038"/>
    <cellStyle name="標準 20 2 5 4 6 2 2" xfId="37737"/>
    <cellStyle name="標準 20 2 5 4 6 2 3" xfId="26513"/>
    <cellStyle name="標準 20 2 5 4 6 3" xfId="18910"/>
    <cellStyle name="標準 20 2 5 4 6 3 2" xfId="41255"/>
    <cellStyle name="標準 20 2 5 4 6 3 3" xfId="30031"/>
    <cellStyle name="標準 20 2 5 4 6 4" xfId="34615"/>
    <cellStyle name="標準 20 2 5 4 6 5" xfId="23261"/>
    <cellStyle name="標準 20 2 5 4 7" xfId="8837"/>
    <cellStyle name="標準 20 2 5 4 7 2" xfId="12516"/>
    <cellStyle name="標準 20 2 5 4 7 2 2" xfId="38215"/>
    <cellStyle name="標準 20 2 5 4 7 2 3" xfId="26991"/>
    <cellStyle name="標準 20 2 5 4 7 3" xfId="18911"/>
    <cellStyle name="標準 20 2 5 4 7 3 2" xfId="41733"/>
    <cellStyle name="標準 20 2 5 4 7 3 3" xfId="30509"/>
    <cellStyle name="標準 20 2 5 4 7 4" xfId="35093"/>
    <cellStyle name="標準 20 2 5 4 7 5" xfId="23739"/>
    <cellStyle name="標準 20 2 5 4 8" xfId="9131"/>
    <cellStyle name="標準 20 2 5 4 8 2" xfId="12749"/>
    <cellStyle name="標準 20 2 5 4 8 2 2" xfId="38448"/>
    <cellStyle name="標準 20 2 5 4 8 2 3" xfId="27224"/>
    <cellStyle name="標準 20 2 5 4 8 3" xfId="18912"/>
    <cellStyle name="標準 20 2 5 4 8 3 2" xfId="41966"/>
    <cellStyle name="標準 20 2 5 4 8 3 3" xfId="30742"/>
    <cellStyle name="標準 20 2 5 4 8 4" xfId="35578"/>
    <cellStyle name="標準 20 2 5 4 8 5" xfId="24351"/>
    <cellStyle name="標準 20 2 5 4 9" xfId="10073"/>
    <cellStyle name="標準 20 2 5 4 9 2" xfId="13656"/>
    <cellStyle name="標準 20 2 5 4 9 2 2" xfId="39355"/>
    <cellStyle name="標準 20 2 5 4 9 2 3" xfId="28131"/>
    <cellStyle name="標準 20 2 5 4 9 3" xfId="18913"/>
    <cellStyle name="標準 20 2 5 4 9 3 2" xfId="42873"/>
    <cellStyle name="標準 20 2 5 4 9 3 3" xfId="31649"/>
    <cellStyle name="標準 20 2 5 4 9 4" xfId="36174"/>
    <cellStyle name="標準 20 2 5 4 9 5" xfId="24947"/>
    <cellStyle name="標準 20 2 5 5" xfId="7525"/>
    <cellStyle name="標準 20 2 5 5 10" xfId="29211"/>
    <cellStyle name="標準 20 2 5 5 10 2" xfId="40435"/>
    <cellStyle name="標準 20 2 5 5 11" xfId="32779"/>
    <cellStyle name="標準 20 2 5 5 12" xfId="21334"/>
    <cellStyle name="標準 20 2 5 5 2" xfId="7751"/>
    <cellStyle name="標準 20 2 5 5 2 2" xfId="8669"/>
    <cellStyle name="標準 20 2 5 5 2 2 2" xfId="9785"/>
    <cellStyle name="標準 20 2 5 5 2 2 2 2" xfId="13399"/>
    <cellStyle name="標準 20 2 5 5 2 2 2 2 2" xfId="39098"/>
    <cellStyle name="標準 20 2 5 5 2 2 2 2 3" xfId="27874"/>
    <cellStyle name="標準 20 2 5 5 2 2 2 3" xfId="18917"/>
    <cellStyle name="標準 20 2 5 5 2 2 2 3 2" xfId="42616"/>
    <cellStyle name="標準 20 2 5 5 2 2 2 3 3" xfId="31392"/>
    <cellStyle name="標準 20 2 5 5 2 2 2 4" xfId="35584"/>
    <cellStyle name="標準 20 2 5 5 2 2 2 5" xfId="24357"/>
    <cellStyle name="標準 20 2 5 5 2 2 3" xfId="10727"/>
    <cellStyle name="標準 20 2 5 5 2 2 3 2" xfId="14306"/>
    <cellStyle name="標準 20 2 5 5 2 2 3 2 2" xfId="40005"/>
    <cellStyle name="標準 20 2 5 5 2 2 3 2 3" xfId="28781"/>
    <cellStyle name="標準 20 2 5 5 2 2 3 3" xfId="18918"/>
    <cellStyle name="標準 20 2 5 5 2 2 3 3 2" xfId="43523"/>
    <cellStyle name="標準 20 2 5 5 2 2 3 3 3" xfId="32299"/>
    <cellStyle name="標準 20 2 5 5 2 2 3 4" xfId="34925"/>
    <cellStyle name="標準 20 2 5 5 2 2 3 5" xfId="23571"/>
    <cellStyle name="標準 20 2 5 5 2 2 4" xfId="12348"/>
    <cellStyle name="標準 20 2 5 5 2 2 4 2" xfId="38047"/>
    <cellStyle name="標準 20 2 5 5 2 2 4 3" xfId="26823"/>
    <cellStyle name="標準 20 2 5 5 2 2 5" xfId="18916"/>
    <cellStyle name="標準 20 2 5 5 2 2 5 2" xfId="41565"/>
    <cellStyle name="標準 20 2 5 5 2 2 5 3" xfId="30341"/>
    <cellStyle name="標準 20 2 5 5 2 2 6" xfId="33427"/>
    <cellStyle name="標準 20 2 5 5 2 2 7" xfId="21982"/>
    <cellStyle name="標準 20 2 5 5 2 3" xfId="9134"/>
    <cellStyle name="標準 20 2 5 5 2 3 2" xfId="12752"/>
    <cellStyle name="標準 20 2 5 5 2 3 2 2" xfId="38451"/>
    <cellStyle name="標準 20 2 5 5 2 3 2 3" xfId="27227"/>
    <cellStyle name="標準 20 2 5 5 2 3 3" xfId="18919"/>
    <cellStyle name="標準 20 2 5 5 2 3 3 2" xfId="41969"/>
    <cellStyle name="標準 20 2 5 5 2 3 3 3" xfId="30745"/>
    <cellStyle name="標準 20 2 5 5 2 3 4" xfId="35583"/>
    <cellStyle name="標準 20 2 5 5 2 3 5" xfId="24356"/>
    <cellStyle name="標準 20 2 5 5 2 4" xfId="10076"/>
    <cellStyle name="標準 20 2 5 5 2 4 2" xfId="13659"/>
    <cellStyle name="標準 20 2 5 5 2 4 2 2" xfId="39358"/>
    <cellStyle name="標準 20 2 5 5 2 4 2 3" xfId="28134"/>
    <cellStyle name="標準 20 2 5 5 2 4 3" xfId="18920"/>
    <cellStyle name="標準 20 2 5 5 2 4 3 2" xfId="42876"/>
    <cellStyle name="標準 20 2 5 5 2 4 3 3" xfId="31652"/>
    <cellStyle name="標準 20 2 5 5 2 4 4" xfId="36484"/>
    <cellStyle name="標準 20 2 5 5 2 4 5" xfId="25257"/>
    <cellStyle name="標準 20 2 5 5 2 5" xfId="11444"/>
    <cellStyle name="標準 20 2 5 5 2 5 2" xfId="34021"/>
    <cellStyle name="標準 20 2 5 5 2 5 3" xfId="22667"/>
    <cellStyle name="標準 20 2 5 5 2 6" xfId="18915"/>
    <cellStyle name="標準 20 2 5 5 2 6 2" xfId="37143"/>
    <cellStyle name="標準 20 2 5 5 2 6 3" xfId="25919"/>
    <cellStyle name="標準 20 2 5 5 2 7" xfId="29437"/>
    <cellStyle name="標準 20 2 5 5 2 7 2" xfId="40661"/>
    <cellStyle name="標準 20 2 5 5 2 8" xfId="32780"/>
    <cellStyle name="標準 20 2 5 5 2 9" xfId="21335"/>
    <cellStyle name="標準 20 2 5 5 3" xfId="7977"/>
    <cellStyle name="標準 20 2 5 5 3 2" xfId="9559"/>
    <cellStyle name="標準 20 2 5 5 3 2 2" xfId="13173"/>
    <cellStyle name="標準 20 2 5 5 3 2 2 2" xfId="38872"/>
    <cellStyle name="標準 20 2 5 5 3 2 2 3" xfId="27648"/>
    <cellStyle name="標準 20 2 5 5 3 2 3" xfId="18922"/>
    <cellStyle name="標準 20 2 5 5 3 2 3 2" xfId="42390"/>
    <cellStyle name="標準 20 2 5 5 3 2 3 3" xfId="31166"/>
    <cellStyle name="標準 20 2 5 5 3 2 4" xfId="35585"/>
    <cellStyle name="標準 20 2 5 5 3 2 5" xfId="24358"/>
    <cellStyle name="標準 20 2 5 5 3 3" xfId="10501"/>
    <cellStyle name="標準 20 2 5 5 3 3 2" xfId="14080"/>
    <cellStyle name="標準 20 2 5 5 3 3 2 2" xfId="39779"/>
    <cellStyle name="標準 20 2 5 5 3 3 2 3" xfId="28555"/>
    <cellStyle name="標準 20 2 5 5 3 3 3" xfId="18923"/>
    <cellStyle name="標準 20 2 5 5 3 3 3 2" xfId="43297"/>
    <cellStyle name="標準 20 2 5 5 3 3 3 3" xfId="32073"/>
    <cellStyle name="標準 20 2 5 5 3 3 4" xfId="34247"/>
    <cellStyle name="標準 20 2 5 5 3 3 5" xfId="22893"/>
    <cellStyle name="標準 20 2 5 5 3 4" xfId="11670"/>
    <cellStyle name="標準 20 2 5 5 3 4 2" xfId="37369"/>
    <cellStyle name="標準 20 2 5 5 3 4 3" xfId="26145"/>
    <cellStyle name="標準 20 2 5 5 3 5" xfId="18921"/>
    <cellStyle name="標準 20 2 5 5 3 5 2" xfId="40887"/>
    <cellStyle name="標準 20 2 5 5 3 5 3" xfId="29663"/>
    <cellStyle name="標準 20 2 5 5 3 6" xfId="33201"/>
    <cellStyle name="標準 20 2 5 5 3 7" xfId="21756"/>
    <cellStyle name="標準 20 2 5 5 4" xfId="8217"/>
    <cellStyle name="標準 20 2 5 5 4 2" xfId="11896"/>
    <cellStyle name="標準 20 2 5 5 4 2 2" xfId="37595"/>
    <cellStyle name="標準 20 2 5 5 4 2 3" xfId="26371"/>
    <cellStyle name="標準 20 2 5 5 4 3" xfId="18924"/>
    <cellStyle name="標準 20 2 5 5 4 3 2" xfId="41113"/>
    <cellStyle name="標準 20 2 5 5 4 3 3" xfId="29889"/>
    <cellStyle name="標準 20 2 5 5 4 4" xfId="34473"/>
    <cellStyle name="標準 20 2 5 5 4 5" xfId="23119"/>
    <cellStyle name="標準 20 2 5 5 5" xfId="8443"/>
    <cellStyle name="標準 20 2 5 5 5 2" xfId="12122"/>
    <cellStyle name="標準 20 2 5 5 5 2 2" xfId="37821"/>
    <cellStyle name="標準 20 2 5 5 5 2 3" xfId="26597"/>
    <cellStyle name="標準 20 2 5 5 5 3" xfId="18925"/>
    <cellStyle name="標準 20 2 5 5 5 3 2" xfId="41339"/>
    <cellStyle name="標準 20 2 5 5 5 3 3" xfId="30115"/>
    <cellStyle name="標準 20 2 5 5 5 4" xfId="34699"/>
    <cellStyle name="標準 20 2 5 5 5 5" xfId="23345"/>
    <cellStyle name="標準 20 2 5 5 6" xfId="9133"/>
    <cellStyle name="標準 20 2 5 5 6 2" xfId="12751"/>
    <cellStyle name="標準 20 2 5 5 6 2 2" xfId="38450"/>
    <cellStyle name="標準 20 2 5 5 6 2 3" xfId="27226"/>
    <cellStyle name="標準 20 2 5 5 6 3" xfId="18926"/>
    <cellStyle name="標準 20 2 5 5 6 3 2" xfId="41968"/>
    <cellStyle name="標準 20 2 5 5 6 3 3" xfId="30744"/>
    <cellStyle name="標準 20 2 5 5 6 4" xfId="35582"/>
    <cellStyle name="標準 20 2 5 5 6 5" xfId="24355"/>
    <cellStyle name="標準 20 2 5 5 7" xfId="10075"/>
    <cellStyle name="標準 20 2 5 5 7 2" xfId="13658"/>
    <cellStyle name="標準 20 2 5 5 7 2 2" xfId="39357"/>
    <cellStyle name="標準 20 2 5 5 7 2 3" xfId="28133"/>
    <cellStyle name="標準 20 2 5 5 7 3" xfId="18927"/>
    <cellStyle name="標準 20 2 5 5 7 3 2" xfId="42875"/>
    <cellStyle name="標準 20 2 5 5 7 3 3" xfId="31651"/>
    <cellStyle name="標準 20 2 5 5 7 4" xfId="36258"/>
    <cellStyle name="標準 20 2 5 5 7 5" xfId="25031"/>
    <cellStyle name="標準 20 2 5 5 8" xfId="11218"/>
    <cellStyle name="標準 20 2 5 5 8 2" xfId="33795"/>
    <cellStyle name="標準 20 2 5 5 8 3" xfId="22441"/>
    <cellStyle name="標準 20 2 5 5 9" xfId="18914"/>
    <cellStyle name="標準 20 2 5 5 9 2" xfId="36917"/>
    <cellStyle name="標準 20 2 5 5 9 3" xfId="25693"/>
    <cellStyle name="標準 20 2 5 6" xfId="7382"/>
    <cellStyle name="標準 20 2 5 6 2" xfId="8527"/>
    <cellStyle name="標準 20 2 5 6 2 2" xfId="9643"/>
    <cellStyle name="標準 20 2 5 6 2 2 2" xfId="13257"/>
    <cellStyle name="標準 20 2 5 6 2 2 2 2" xfId="38956"/>
    <cellStyle name="標準 20 2 5 6 2 2 2 3" xfId="27732"/>
    <cellStyle name="標準 20 2 5 6 2 2 3" xfId="18930"/>
    <cellStyle name="標準 20 2 5 6 2 2 3 2" xfId="42474"/>
    <cellStyle name="標準 20 2 5 6 2 2 3 3" xfId="31250"/>
    <cellStyle name="標準 20 2 5 6 2 2 4" xfId="35587"/>
    <cellStyle name="標準 20 2 5 6 2 2 5" xfId="24360"/>
    <cellStyle name="標準 20 2 5 6 2 3" xfId="10585"/>
    <cellStyle name="標準 20 2 5 6 2 3 2" xfId="14164"/>
    <cellStyle name="標準 20 2 5 6 2 3 2 2" xfId="39863"/>
    <cellStyle name="標準 20 2 5 6 2 3 2 3" xfId="28639"/>
    <cellStyle name="標準 20 2 5 6 2 3 3" xfId="18931"/>
    <cellStyle name="標準 20 2 5 6 2 3 3 2" xfId="43381"/>
    <cellStyle name="標準 20 2 5 6 2 3 3 3" xfId="32157"/>
    <cellStyle name="標準 20 2 5 6 2 3 4" xfId="34783"/>
    <cellStyle name="標準 20 2 5 6 2 3 5" xfId="23429"/>
    <cellStyle name="標準 20 2 5 6 2 4" xfId="12206"/>
    <cellStyle name="標準 20 2 5 6 2 4 2" xfId="37905"/>
    <cellStyle name="標準 20 2 5 6 2 4 3" xfId="26681"/>
    <cellStyle name="標準 20 2 5 6 2 5" xfId="18929"/>
    <cellStyle name="標準 20 2 5 6 2 5 2" xfId="41423"/>
    <cellStyle name="標準 20 2 5 6 2 5 3" xfId="30199"/>
    <cellStyle name="標準 20 2 5 6 2 6" xfId="33285"/>
    <cellStyle name="標準 20 2 5 6 2 7" xfId="21840"/>
    <cellStyle name="標準 20 2 5 6 3" xfId="9135"/>
    <cellStyle name="標準 20 2 5 6 3 2" xfId="12753"/>
    <cellStyle name="標準 20 2 5 6 3 2 2" xfId="38452"/>
    <cellStyle name="標準 20 2 5 6 3 2 3" xfId="27228"/>
    <cellStyle name="標準 20 2 5 6 3 3" xfId="18932"/>
    <cellStyle name="標準 20 2 5 6 3 3 2" xfId="41970"/>
    <cellStyle name="標準 20 2 5 6 3 3 3" xfId="30746"/>
    <cellStyle name="標準 20 2 5 6 3 4" xfId="35586"/>
    <cellStyle name="標準 20 2 5 6 3 5" xfId="24359"/>
    <cellStyle name="標準 20 2 5 6 4" xfId="10077"/>
    <cellStyle name="標準 20 2 5 6 4 2" xfId="13660"/>
    <cellStyle name="標準 20 2 5 6 4 2 2" xfId="39359"/>
    <cellStyle name="標準 20 2 5 6 4 2 3" xfId="28135"/>
    <cellStyle name="標準 20 2 5 6 4 3" xfId="18933"/>
    <cellStyle name="標準 20 2 5 6 4 3 2" xfId="42877"/>
    <cellStyle name="標準 20 2 5 6 4 3 3" xfId="31653"/>
    <cellStyle name="標準 20 2 5 6 4 4" xfId="36342"/>
    <cellStyle name="標準 20 2 5 6 4 5" xfId="25115"/>
    <cellStyle name="標準 20 2 5 6 5" xfId="11076"/>
    <cellStyle name="標準 20 2 5 6 5 2" xfId="33653"/>
    <cellStyle name="標準 20 2 5 6 5 3" xfId="22299"/>
    <cellStyle name="標準 20 2 5 6 6" xfId="18928"/>
    <cellStyle name="標準 20 2 5 6 6 2" xfId="36775"/>
    <cellStyle name="標準 20 2 5 6 6 3" xfId="25551"/>
    <cellStyle name="標準 20 2 5 6 7" xfId="29069"/>
    <cellStyle name="標準 20 2 5 6 7 2" xfId="40293"/>
    <cellStyle name="標準 20 2 5 6 8" xfId="32781"/>
    <cellStyle name="標準 20 2 5 6 9" xfId="21336"/>
    <cellStyle name="標準 20 2 5 7" xfId="7609"/>
    <cellStyle name="標準 20 2 5 7 2" xfId="9417"/>
    <cellStyle name="標準 20 2 5 7 2 2" xfId="13031"/>
    <cellStyle name="標準 20 2 5 7 2 2 2" xfId="38730"/>
    <cellStyle name="標準 20 2 5 7 2 2 3" xfId="27506"/>
    <cellStyle name="標準 20 2 5 7 2 3" xfId="18935"/>
    <cellStyle name="標準 20 2 5 7 2 3 2" xfId="42248"/>
    <cellStyle name="標準 20 2 5 7 2 3 3" xfId="31024"/>
    <cellStyle name="標準 20 2 5 7 2 4" xfId="35588"/>
    <cellStyle name="標準 20 2 5 7 2 5" xfId="24361"/>
    <cellStyle name="標準 20 2 5 7 3" xfId="10359"/>
    <cellStyle name="標準 20 2 5 7 3 2" xfId="13938"/>
    <cellStyle name="標準 20 2 5 7 3 2 2" xfId="39637"/>
    <cellStyle name="標準 20 2 5 7 3 2 3" xfId="28413"/>
    <cellStyle name="標準 20 2 5 7 3 3" xfId="18936"/>
    <cellStyle name="標準 20 2 5 7 3 3 2" xfId="43155"/>
    <cellStyle name="標準 20 2 5 7 3 3 3" xfId="31931"/>
    <cellStyle name="標準 20 2 5 7 3 4" xfId="33879"/>
    <cellStyle name="標準 20 2 5 7 3 5" xfId="22525"/>
    <cellStyle name="標準 20 2 5 7 4" xfId="11302"/>
    <cellStyle name="標準 20 2 5 7 4 2" xfId="37001"/>
    <cellStyle name="標準 20 2 5 7 4 3" xfId="25777"/>
    <cellStyle name="標準 20 2 5 7 5" xfId="18934"/>
    <cellStyle name="標準 20 2 5 7 5 2" xfId="40519"/>
    <cellStyle name="標準 20 2 5 7 5 3" xfId="29295"/>
    <cellStyle name="標準 20 2 5 7 6" xfId="33059"/>
    <cellStyle name="標準 20 2 5 7 7" xfId="21614"/>
    <cellStyle name="標準 20 2 5 8" xfId="7835"/>
    <cellStyle name="標準 20 2 5 8 2" xfId="11528"/>
    <cellStyle name="標準 20 2 5 8 2 2" xfId="35545"/>
    <cellStyle name="標準 20 2 5 8 2 3" xfId="24318"/>
    <cellStyle name="標準 20 2 5 8 3" xfId="18937"/>
    <cellStyle name="標準 20 2 5 8 3 2" xfId="37227"/>
    <cellStyle name="標準 20 2 5 8 3 3" xfId="26003"/>
    <cellStyle name="標準 20 2 5 8 4" xfId="29521"/>
    <cellStyle name="標準 20 2 5 8 4 2" xfId="40745"/>
    <cellStyle name="標準 20 2 5 8 5" xfId="34105"/>
    <cellStyle name="標準 20 2 5 8 6" xfId="22751"/>
    <cellStyle name="標準 20 2 5 9" xfId="8074"/>
    <cellStyle name="標準 20 2 5 9 2" xfId="11754"/>
    <cellStyle name="標準 20 2 5 9 2 2" xfId="37453"/>
    <cellStyle name="標準 20 2 5 9 2 3" xfId="26229"/>
    <cellStyle name="標準 20 2 5 9 3" xfId="18938"/>
    <cellStyle name="標準 20 2 5 9 3 2" xfId="40971"/>
    <cellStyle name="標準 20 2 5 9 3 3" xfId="29747"/>
    <cellStyle name="標準 20 2 5 9 4" xfId="34331"/>
    <cellStyle name="標準 20 2 5 9 5" xfId="22977"/>
    <cellStyle name="標準 20 2 6" xfId="6629"/>
    <cellStyle name="標準 20 2 6 10" xfId="8303"/>
    <cellStyle name="標準 20 2 6 10 2" xfId="11982"/>
    <cellStyle name="標準 20 2 6 10 2 2" xfId="37681"/>
    <cellStyle name="標準 20 2 6 10 2 3" xfId="26457"/>
    <cellStyle name="標準 20 2 6 10 3" xfId="18940"/>
    <cellStyle name="標準 20 2 6 10 3 2" xfId="41199"/>
    <cellStyle name="標準 20 2 6 10 3 3" xfId="29975"/>
    <cellStyle name="標準 20 2 6 10 4" xfId="34559"/>
    <cellStyle name="標準 20 2 6 10 5" xfId="23205"/>
    <cellStyle name="標準 20 2 6 11" xfId="8755"/>
    <cellStyle name="標準 20 2 6 11 2" xfId="12434"/>
    <cellStyle name="標準 20 2 6 11 2 2" xfId="38133"/>
    <cellStyle name="標準 20 2 6 11 2 3" xfId="26909"/>
    <cellStyle name="標準 20 2 6 11 3" xfId="18941"/>
    <cellStyle name="標準 20 2 6 11 3 2" xfId="41651"/>
    <cellStyle name="標準 20 2 6 11 3 3" xfId="30427"/>
    <cellStyle name="標準 20 2 6 11 4" xfId="35011"/>
    <cellStyle name="標準 20 2 6 11 5" xfId="23657"/>
    <cellStyle name="標準 20 2 6 12" xfId="7035"/>
    <cellStyle name="標準 20 2 6 12 2" xfId="10936"/>
    <cellStyle name="標準 20 2 6 12 2 2" xfId="36635"/>
    <cellStyle name="標準 20 2 6 12 2 3" xfId="25411"/>
    <cellStyle name="標準 20 2 6 12 3" xfId="18942"/>
    <cellStyle name="標準 20 2 6 12 3 2" xfId="40153"/>
    <cellStyle name="標準 20 2 6 12 3 3" xfId="28929"/>
    <cellStyle name="標準 20 2 6 12 4" xfId="35153"/>
    <cellStyle name="標準 20 2 6 12 5" xfId="23922"/>
    <cellStyle name="標準 20 2 6 13" xfId="9136"/>
    <cellStyle name="標準 20 2 6 13 2" xfId="12754"/>
    <cellStyle name="標準 20 2 6 13 2 2" xfId="38453"/>
    <cellStyle name="標準 20 2 6 13 2 3" xfId="27229"/>
    <cellStyle name="標準 20 2 6 13 3" xfId="18943"/>
    <cellStyle name="標準 20 2 6 13 3 2" xfId="41971"/>
    <cellStyle name="標準 20 2 6 13 3 3" xfId="30747"/>
    <cellStyle name="標準 20 2 6 13 4" xfId="36118"/>
    <cellStyle name="標準 20 2 6 13 5" xfId="24891"/>
    <cellStyle name="標準 20 2 6 14" xfId="10078"/>
    <cellStyle name="標準 20 2 6 14 2" xfId="13661"/>
    <cellStyle name="標準 20 2 6 14 2 2" xfId="39360"/>
    <cellStyle name="標準 20 2 6 14 2 3" xfId="28136"/>
    <cellStyle name="標準 20 2 6 14 3" xfId="18944"/>
    <cellStyle name="標準 20 2 6 14 3 2" xfId="42878"/>
    <cellStyle name="標準 20 2 6 14 3 3" xfId="31654"/>
    <cellStyle name="標準 20 2 6 14 4" xfId="33513"/>
    <cellStyle name="標準 20 2 6 14 5" xfId="22159"/>
    <cellStyle name="標準 20 2 6 15" xfId="10874"/>
    <cellStyle name="標準 20 2 6 15 2" xfId="36573"/>
    <cellStyle name="標準 20 2 6 15 3" xfId="25349"/>
    <cellStyle name="標準 20 2 6 16" xfId="18939"/>
    <cellStyle name="標準 20 2 6 16 2" xfId="40091"/>
    <cellStyle name="標準 20 2 6 16 3" xfId="28867"/>
    <cellStyle name="標準 20 2 6 17" xfId="32782"/>
    <cellStyle name="標準 20 2 6 18" xfId="21337"/>
    <cellStyle name="標準 20 2 6 2" xfId="6675"/>
    <cellStyle name="標準 20 2 6 2 10" xfId="8771"/>
    <cellStyle name="標準 20 2 6 2 10 2" xfId="12450"/>
    <cellStyle name="標準 20 2 6 2 10 2 2" xfId="38149"/>
    <cellStyle name="標準 20 2 6 2 10 2 3" xfId="26925"/>
    <cellStyle name="標準 20 2 6 2 10 3" xfId="18946"/>
    <cellStyle name="標準 20 2 6 2 10 3 2" xfId="41667"/>
    <cellStyle name="標準 20 2 6 2 10 3 3" xfId="30443"/>
    <cellStyle name="標準 20 2 6 2 10 4" xfId="35027"/>
    <cellStyle name="標準 20 2 6 2 10 5" xfId="23673"/>
    <cellStyle name="標準 20 2 6 2 11" xfId="7051"/>
    <cellStyle name="標準 20 2 6 2 11 2" xfId="10952"/>
    <cellStyle name="標準 20 2 6 2 11 2 2" xfId="36651"/>
    <cellStyle name="標準 20 2 6 2 11 2 3" xfId="25427"/>
    <cellStyle name="標準 20 2 6 2 11 3" xfId="18947"/>
    <cellStyle name="標準 20 2 6 2 11 3 2" xfId="40169"/>
    <cellStyle name="標準 20 2 6 2 11 3 3" xfId="28945"/>
    <cellStyle name="標準 20 2 6 2 11 4" xfId="35169"/>
    <cellStyle name="標準 20 2 6 2 11 5" xfId="23938"/>
    <cellStyle name="標準 20 2 6 2 12" xfId="9137"/>
    <cellStyle name="標準 20 2 6 2 12 2" xfId="12755"/>
    <cellStyle name="標準 20 2 6 2 12 2 2" xfId="38454"/>
    <cellStyle name="標準 20 2 6 2 12 2 3" xfId="27230"/>
    <cellStyle name="標準 20 2 6 2 12 3" xfId="18948"/>
    <cellStyle name="標準 20 2 6 2 12 3 2" xfId="41972"/>
    <cellStyle name="標準 20 2 6 2 12 3 3" xfId="30748"/>
    <cellStyle name="標準 20 2 6 2 12 4" xfId="36134"/>
    <cellStyle name="標準 20 2 6 2 12 5" xfId="24907"/>
    <cellStyle name="標準 20 2 6 2 13" xfId="10079"/>
    <cellStyle name="標準 20 2 6 2 13 2" xfId="13662"/>
    <cellStyle name="標準 20 2 6 2 13 2 2" xfId="39361"/>
    <cellStyle name="標準 20 2 6 2 13 2 3" xfId="28137"/>
    <cellStyle name="標準 20 2 6 2 13 3" xfId="18949"/>
    <cellStyle name="標準 20 2 6 2 13 3 2" xfId="42879"/>
    <cellStyle name="標準 20 2 6 2 13 3 3" xfId="31655"/>
    <cellStyle name="標準 20 2 6 2 13 4" xfId="33529"/>
    <cellStyle name="標準 20 2 6 2 13 5" xfId="22175"/>
    <cellStyle name="標準 20 2 6 2 14" xfId="10890"/>
    <cellStyle name="標準 20 2 6 2 14 2" xfId="36589"/>
    <cellStyle name="標準 20 2 6 2 14 3" xfId="25365"/>
    <cellStyle name="標準 20 2 6 2 15" xfId="18945"/>
    <cellStyle name="標準 20 2 6 2 15 2" xfId="40107"/>
    <cellStyle name="標準 20 2 6 2 15 3" xfId="28883"/>
    <cellStyle name="標準 20 2 6 2 16" xfId="32783"/>
    <cellStyle name="標準 20 2 6 2 17" xfId="21338"/>
    <cellStyle name="標準 20 2 6 2 2" xfId="7104"/>
    <cellStyle name="標準 20 2 6 2 2 10" xfId="10080"/>
    <cellStyle name="標準 20 2 6 2 2 10 2" xfId="13663"/>
    <cellStyle name="標準 20 2 6 2 2 10 2 2" xfId="39362"/>
    <cellStyle name="標準 20 2 6 2 2 10 2 3" xfId="28138"/>
    <cellStyle name="標準 20 2 6 2 2 10 3" xfId="18951"/>
    <cellStyle name="標準 20 2 6 2 2 10 3 2" xfId="42880"/>
    <cellStyle name="標準 20 2 6 2 2 10 3 3" xfId="31656"/>
    <cellStyle name="標準 20 2 6 2 2 10 4" xfId="36234"/>
    <cellStyle name="標準 20 2 6 2 2 10 5" xfId="25007"/>
    <cellStyle name="標準 20 2 6 2 2 11" xfId="10994"/>
    <cellStyle name="標準 20 2 6 2 2 11 2" xfId="33571"/>
    <cellStyle name="標準 20 2 6 2 2 11 3" xfId="22217"/>
    <cellStyle name="標準 20 2 6 2 2 12" xfId="18950"/>
    <cellStyle name="標準 20 2 6 2 2 12 2" xfId="36693"/>
    <cellStyle name="標準 20 2 6 2 2 12 3" xfId="25469"/>
    <cellStyle name="標準 20 2 6 2 2 13" xfId="28987"/>
    <cellStyle name="標準 20 2 6 2 2 13 2" xfId="40211"/>
    <cellStyle name="標準 20 2 6 2 2 14" xfId="32784"/>
    <cellStyle name="標準 20 2 6 2 2 15" xfId="21339"/>
    <cellStyle name="標準 20 2 6 2 2 2" xfId="7585"/>
    <cellStyle name="標準 20 2 6 2 2 2 10" xfId="29271"/>
    <cellStyle name="標準 20 2 6 2 2 2 10 2" xfId="40495"/>
    <cellStyle name="標準 20 2 6 2 2 2 11" xfId="32785"/>
    <cellStyle name="標準 20 2 6 2 2 2 12" xfId="21340"/>
    <cellStyle name="標準 20 2 6 2 2 2 2" xfId="7811"/>
    <cellStyle name="標準 20 2 6 2 2 2 2 2" xfId="8729"/>
    <cellStyle name="標準 20 2 6 2 2 2 2 2 2" xfId="9845"/>
    <cellStyle name="標準 20 2 6 2 2 2 2 2 2 2" xfId="13459"/>
    <cellStyle name="標準 20 2 6 2 2 2 2 2 2 2 2" xfId="39158"/>
    <cellStyle name="標準 20 2 6 2 2 2 2 2 2 2 3" xfId="27934"/>
    <cellStyle name="標準 20 2 6 2 2 2 2 2 2 3" xfId="18955"/>
    <cellStyle name="標準 20 2 6 2 2 2 2 2 2 3 2" xfId="42676"/>
    <cellStyle name="標準 20 2 6 2 2 2 2 2 2 3 3" xfId="31452"/>
    <cellStyle name="標準 20 2 6 2 2 2 2 2 2 4" xfId="35594"/>
    <cellStyle name="標準 20 2 6 2 2 2 2 2 2 5" xfId="24367"/>
    <cellStyle name="標準 20 2 6 2 2 2 2 2 3" xfId="10787"/>
    <cellStyle name="標準 20 2 6 2 2 2 2 2 3 2" xfId="14366"/>
    <cellStyle name="標準 20 2 6 2 2 2 2 2 3 2 2" xfId="40065"/>
    <cellStyle name="標準 20 2 6 2 2 2 2 2 3 2 3" xfId="28841"/>
    <cellStyle name="標準 20 2 6 2 2 2 2 2 3 3" xfId="18956"/>
    <cellStyle name="標準 20 2 6 2 2 2 2 2 3 3 2" xfId="43583"/>
    <cellStyle name="標準 20 2 6 2 2 2 2 2 3 3 3" xfId="32359"/>
    <cellStyle name="標準 20 2 6 2 2 2 2 2 3 4" xfId="34985"/>
    <cellStyle name="標準 20 2 6 2 2 2 2 2 3 5" xfId="23631"/>
    <cellStyle name="標準 20 2 6 2 2 2 2 2 4" xfId="12408"/>
    <cellStyle name="標準 20 2 6 2 2 2 2 2 4 2" xfId="38107"/>
    <cellStyle name="標準 20 2 6 2 2 2 2 2 4 3" xfId="26883"/>
    <cellStyle name="標準 20 2 6 2 2 2 2 2 5" xfId="18954"/>
    <cellStyle name="標準 20 2 6 2 2 2 2 2 5 2" xfId="41625"/>
    <cellStyle name="標準 20 2 6 2 2 2 2 2 5 3" xfId="30401"/>
    <cellStyle name="標準 20 2 6 2 2 2 2 2 6" xfId="33487"/>
    <cellStyle name="標準 20 2 6 2 2 2 2 2 7" xfId="22042"/>
    <cellStyle name="標準 20 2 6 2 2 2 2 3" xfId="9140"/>
    <cellStyle name="標準 20 2 6 2 2 2 2 3 2" xfId="12758"/>
    <cellStyle name="標準 20 2 6 2 2 2 2 3 2 2" xfId="38457"/>
    <cellStyle name="標準 20 2 6 2 2 2 2 3 2 3" xfId="27233"/>
    <cellStyle name="標準 20 2 6 2 2 2 2 3 3" xfId="18957"/>
    <cellStyle name="標準 20 2 6 2 2 2 2 3 3 2" xfId="41975"/>
    <cellStyle name="標準 20 2 6 2 2 2 2 3 3 3" xfId="30751"/>
    <cellStyle name="標準 20 2 6 2 2 2 2 3 4" xfId="35593"/>
    <cellStyle name="標準 20 2 6 2 2 2 2 3 5" xfId="24366"/>
    <cellStyle name="標準 20 2 6 2 2 2 2 4" xfId="10082"/>
    <cellStyle name="標準 20 2 6 2 2 2 2 4 2" xfId="13665"/>
    <cellStyle name="標準 20 2 6 2 2 2 2 4 2 2" xfId="39364"/>
    <cellStyle name="標準 20 2 6 2 2 2 2 4 2 3" xfId="28140"/>
    <cellStyle name="標準 20 2 6 2 2 2 2 4 3" xfId="18958"/>
    <cellStyle name="標準 20 2 6 2 2 2 2 4 3 2" xfId="42882"/>
    <cellStyle name="標準 20 2 6 2 2 2 2 4 3 3" xfId="31658"/>
    <cellStyle name="標準 20 2 6 2 2 2 2 4 4" xfId="36544"/>
    <cellStyle name="標準 20 2 6 2 2 2 2 4 5" xfId="25317"/>
    <cellStyle name="標準 20 2 6 2 2 2 2 5" xfId="11504"/>
    <cellStyle name="標準 20 2 6 2 2 2 2 5 2" xfId="34081"/>
    <cellStyle name="標準 20 2 6 2 2 2 2 5 3" xfId="22727"/>
    <cellStyle name="標準 20 2 6 2 2 2 2 6" xfId="18953"/>
    <cellStyle name="標準 20 2 6 2 2 2 2 6 2" xfId="37203"/>
    <cellStyle name="標準 20 2 6 2 2 2 2 6 3" xfId="25979"/>
    <cellStyle name="標準 20 2 6 2 2 2 2 7" xfId="29497"/>
    <cellStyle name="標準 20 2 6 2 2 2 2 7 2" xfId="40721"/>
    <cellStyle name="標準 20 2 6 2 2 2 2 8" xfId="32786"/>
    <cellStyle name="標準 20 2 6 2 2 2 2 9" xfId="21341"/>
    <cellStyle name="標準 20 2 6 2 2 2 3" xfId="8037"/>
    <cellStyle name="標準 20 2 6 2 2 2 3 2" xfId="9619"/>
    <cellStyle name="標準 20 2 6 2 2 2 3 2 2" xfId="13233"/>
    <cellStyle name="標準 20 2 6 2 2 2 3 2 2 2" xfId="38932"/>
    <cellStyle name="標準 20 2 6 2 2 2 3 2 2 3" xfId="27708"/>
    <cellStyle name="標準 20 2 6 2 2 2 3 2 3" xfId="18960"/>
    <cellStyle name="標準 20 2 6 2 2 2 3 2 3 2" xfId="42450"/>
    <cellStyle name="標準 20 2 6 2 2 2 3 2 3 3" xfId="31226"/>
    <cellStyle name="標準 20 2 6 2 2 2 3 2 4" xfId="35595"/>
    <cellStyle name="標準 20 2 6 2 2 2 3 2 5" xfId="24368"/>
    <cellStyle name="標準 20 2 6 2 2 2 3 3" xfId="10561"/>
    <cellStyle name="標準 20 2 6 2 2 2 3 3 2" xfId="14140"/>
    <cellStyle name="標準 20 2 6 2 2 2 3 3 2 2" xfId="39839"/>
    <cellStyle name="標準 20 2 6 2 2 2 3 3 2 3" xfId="28615"/>
    <cellStyle name="標準 20 2 6 2 2 2 3 3 3" xfId="18961"/>
    <cellStyle name="標準 20 2 6 2 2 2 3 3 3 2" xfId="43357"/>
    <cellStyle name="標準 20 2 6 2 2 2 3 3 3 3" xfId="32133"/>
    <cellStyle name="標準 20 2 6 2 2 2 3 3 4" xfId="34307"/>
    <cellStyle name="標準 20 2 6 2 2 2 3 3 5" xfId="22953"/>
    <cellStyle name="標準 20 2 6 2 2 2 3 4" xfId="11730"/>
    <cellStyle name="標準 20 2 6 2 2 2 3 4 2" xfId="37429"/>
    <cellStyle name="標準 20 2 6 2 2 2 3 4 3" xfId="26205"/>
    <cellStyle name="標準 20 2 6 2 2 2 3 5" xfId="18959"/>
    <cellStyle name="標準 20 2 6 2 2 2 3 5 2" xfId="40947"/>
    <cellStyle name="標準 20 2 6 2 2 2 3 5 3" xfId="29723"/>
    <cellStyle name="標準 20 2 6 2 2 2 3 6" xfId="33261"/>
    <cellStyle name="標準 20 2 6 2 2 2 3 7" xfId="21816"/>
    <cellStyle name="標準 20 2 6 2 2 2 4" xfId="8277"/>
    <cellStyle name="標準 20 2 6 2 2 2 4 2" xfId="11956"/>
    <cellStyle name="標準 20 2 6 2 2 2 4 2 2" xfId="37655"/>
    <cellStyle name="標準 20 2 6 2 2 2 4 2 3" xfId="26431"/>
    <cellStyle name="標準 20 2 6 2 2 2 4 3" xfId="18962"/>
    <cellStyle name="標準 20 2 6 2 2 2 4 3 2" xfId="41173"/>
    <cellStyle name="標準 20 2 6 2 2 2 4 3 3" xfId="29949"/>
    <cellStyle name="標準 20 2 6 2 2 2 4 4" xfId="34533"/>
    <cellStyle name="標準 20 2 6 2 2 2 4 5" xfId="23179"/>
    <cellStyle name="標準 20 2 6 2 2 2 5" xfId="8503"/>
    <cellStyle name="標準 20 2 6 2 2 2 5 2" xfId="12182"/>
    <cellStyle name="標準 20 2 6 2 2 2 5 2 2" xfId="37881"/>
    <cellStyle name="標準 20 2 6 2 2 2 5 2 3" xfId="26657"/>
    <cellStyle name="標準 20 2 6 2 2 2 5 3" xfId="18963"/>
    <cellStyle name="標準 20 2 6 2 2 2 5 3 2" xfId="41399"/>
    <cellStyle name="標準 20 2 6 2 2 2 5 3 3" xfId="30175"/>
    <cellStyle name="標準 20 2 6 2 2 2 5 4" xfId="34759"/>
    <cellStyle name="標準 20 2 6 2 2 2 5 5" xfId="23405"/>
    <cellStyle name="標準 20 2 6 2 2 2 6" xfId="9139"/>
    <cellStyle name="標準 20 2 6 2 2 2 6 2" xfId="12757"/>
    <cellStyle name="標準 20 2 6 2 2 2 6 2 2" xfId="38456"/>
    <cellStyle name="標準 20 2 6 2 2 2 6 2 3" xfId="27232"/>
    <cellStyle name="標準 20 2 6 2 2 2 6 3" xfId="18964"/>
    <cellStyle name="標準 20 2 6 2 2 2 6 3 2" xfId="41974"/>
    <cellStyle name="標準 20 2 6 2 2 2 6 3 3" xfId="30750"/>
    <cellStyle name="標準 20 2 6 2 2 2 6 4" xfId="35592"/>
    <cellStyle name="標準 20 2 6 2 2 2 6 5" xfId="24365"/>
    <cellStyle name="標準 20 2 6 2 2 2 7" xfId="10081"/>
    <cellStyle name="標準 20 2 6 2 2 2 7 2" xfId="13664"/>
    <cellStyle name="標準 20 2 6 2 2 2 7 2 2" xfId="39363"/>
    <cellStyle name="標準 20 2 6 2 2 2 7 2 3" xfId="28139"/>
    <cellStyle name="標準 20 2 6 2 2 2 7 3" xfId="18965"/>
    <cellStyle name="標準 20 2 6 2 2 2 7 3 2" xfId="42881"/>
    <cellStyle name="標準 20 2 6 2 2 2 7 3 3" xfId="31657"/>
    <cellStyle name="標準 20 2 6 2 2 2 7 4" xfId="36318"/>
    <cellStyle name="標準 20 2 6 2 2 2 7 5" xfId="25091"/>
    <cellStyle name="標準 20 2 6 2 2 2 8" xfId="11278"/>
    <cellStyle name="標準 20 2 6 2 2 2 8 2" xfId="33855"/>
    <cellStyle name="標準 20 2 6 2 2 2 8 3" xfId="22501"/>
    <cellStyle name="標準 20 2 6 2 2 2 9" xfId="18952"/>
    <cellStyle name="標準 20 2 6 2 2 2 9 2" xfId="36977"/>
    <cellStyle name="標準 20 2 6 2 2 2 9 3" xfId="25753"/>
    <cellStyle name="標準 20 2 6 2 2 3" xfId="7442"/>
    <cellStyle name="標準 20 2 6 2 2 3 2" xfId="8587"/>
    <cellStyle name="標準 20 2 6 2 2 3 2 2" xfId="9703"/>
    <cellStyle name="標準 20 2 6 2 2 3 2 2 2" xfId="13317"/>
    <cellStyle name="標準 20 2 6 2 2 3 2 2 2 2" xfId="39016"/>
    <cellStyle name="標準 20 2 6 2 2 3 2 2 2 3" xfId="27792"/>
    <cellStyle name="標準 20 2 6 2 2 3 2 2 3" xfId="18968"/>
    <cellStyle name="標準 20 2 6 2 2 3 2 2 3 2" xfId="42534"/>
    <cellStyle name="標準 20 2 6 2 2 3 2 2 3 3" xfId="31310"/>
    <cellStyle name="標準 20 2 6 2 2 3 2 2 4" xfId="35597"/>
    <cellStyle name="標準 20 2 6 2 2 3 2 2 5" xfId="24370"/>
    <cellStyle name="標準 20 2 6 2 2 3 2 3" xfId="10645"/>
    <cellStyle name="標準 20 2 6 2 2 3 2 3 2" xfId="14224"/>
    <cellStyle name="標準 20 2 6 2 2 3 2 3 2 2" xfId="39923"/>
    <cellStyle name="標準 20 2 6 2 2 3 2 3 2 3" xfId="28699"/>
    <cellStyle name="標準 20 2 6 2 2 3 2 3 3" xfId="18969"/>
    <cellStyle name="標準 20 2 6 2 2 3 2 3 3 2" xfId="43441"/>
    <cellStyle name="標準 20 2 6 2 2 3 2 3 3 3" xfId="32217"/>
    <cellStyle name="標準 20 2 6 2 2 3 2 3 4" xfId="34843"/>
    <cellStyle name="標準 20 2 6 2 2 3 2 3 5" xfId="23489"/>
    <cellStyle name="標準 20 2 6 2 2 3 2 4" xfId="12266"/>
    <cellStyle name="標準 20 2 6 2 2 3 2 4 2" xfId="37965"/>
    <cellStyle name="標準 20 2 6 2 2 3 2 4 3" xfId="26741"/>
    <cellStyle name="標準 20 2 6 2 2 3 2 5" xfId="18967"/>
    <cellStyle name="標準 20 2 6 2 2 3 2 5 2" xfId="41483"/>
    <cellStyle name="標準 20 2 6 2 2 3 2 5 3" xfId="30259"/>
    <cellStyle name="標準 20 2 6 2 2 3 2 6" xfId="33345"/>
    <cellStyle name="標準 20 2 6 2 2 3 2 7" xfId="21900"/>
    <cellStyle name="標準 20 2 6 2 2 3 3" xfId="9141"/>
    <cellStyle name="標準 20 2 6 2 2 3 3 2" xfId="12759"/>
    <cellStyle name="標準 20 2 6 2 2 3 3 2 2" xfId="38458"/>
    <cellStyle name="標準 20 2 6 2 2 3 3 2 3" xfId="27234"/>
    <cellStyle name="標準 20 2 6 2 2 3 3 3" xfId="18970"/>
    <cellStyle name="標準 20 2 6 2 2 3 3 3 2" xfId="41976"/>
    <cellStyle name="標準 20 2 6 2 2 3 3 3 3" xfId="30752"/>
    <cellStyle name="標準 20 2 6 2 2 3 3 4" xfId="35596"/>
    <cellStyle name="標準 20 2 6 2 2 3 3 5" xfId="24369"/>
    <cellStyle name="標準 20 2 6 2 2 3 4" xfId="10083"/>
    <cellStyle name="標準 20 2 6 2 2 3 4 2" xfId="13666"/>
    <cellStyle name="標準 20 2 6 2 2 3 4 2 2" xfId="39365"/>
    <cellStyle name="標準 20 2 6 2 2 3 4 2 3" xfId="28141"/>
    <cellStyle name="標準 20 2 6 2 2 3 4 3" xfId="18971"/>
    <cellStyle name="標準 20 2 6 2 2 3 4 3 2" xfId="42883"/>
    <cellStyle name="標準 20 2 6 2 2 3 4 3 3" xfId="31659"/>
    <cellStyle name="標準 20 2 6 2 2 3 4 4" xfId="36402"/>
    <cellStyle name="標準 20 2 6 2 2 3 4 5" xfId="25175"/>
    <cellStyle name="標準 20 2 6 2 2 3 5" xfId="11136"/>
    <cellStyle name="標準 20 2 6 2 2 3 5 2" xfId="33713"/>
    <cellStyle name="標準 20 2 6 2 2 3 5 3" xfId="22359"/>
    <cellStyle name="標準 20 2 6 2 2 3 6" xfId="18966"/>
    <cellStyle name="標準 20 2 6 2 2 3 6 2" xfId="36835"/>
    <cellStyle name="標準 20 2 6 2 2 3 6 3" xfId="25611"/>
    <cellStyle name="標準 20 2 6 2 2 3 7" xfId="29129"/>
    <cellStyle name="標準 20 2 6 2 2 3 7 2" xfId="40353"/>
    <cellStyle name="標準 20 2 6 2 2 3 8" xfId="32787"/>
    <cellStyle name="標準 20 2 6 2 2 3 9" xfId="21342"/>
    <cellStyle name="標準 20 2 6 2 2 4" xfId="7669"/>
    <cellStyle name="標準 20 2 6 2 2 4 2" xfId="9535"/>
    <cellStyle name="標準 20 2 6 2 2 4 2 2" xfId="13149"/>
    <cellStyle name="標準 20 2 6 2 2 4 2 2 2" xfId="38848"/>
    <cellStyle name="標準 20 2 6 2 2 4 2 2 3" xfId="27624"/>
    <cellStyle name="標準 20 2 6 2 2 4 2 3" xfId="18973"/>
    <cellStyle name="標準 20 2 6 2 2 4 2 3 2" xfId="42366"/>
    <cellStyle name="標準 20 2 6 2 2 4 2 3 3" xfId="31142"/>
    <cellStyle name="標準 20 2 6 2 2 4 2 4" xfId="35598"/>
    <cellStyle name="標準 20 2 6 2 2 4 2 5" xfId="24371"/>
    <cellStyle name="標準 20 2 6 2 2 4 3" xfId="10477"/>
    <cellStyle name="標準 20 2 6 2 2 4 3 2" xfId="14056"/>
    <cellStyle name="標準 20 2 6 2 2 4 3 2 2" xfId="39755"/>
    <cellStyle name="標準 20 2 6 2 2 4 3 2 3" xfId="28531"/>
    <cellStyle name="標準 20 2 6 2 2 4 3 3" xfId="18974"/>
    <cellStyle name="標準 20 2 6 2 2 4 3 3 2" xfId="43273"/>
    <cellStyle name="標準 20 2 6 2 2 4 3 3 3" xfId="32049"/>
    <cellStyle name="標準 20 2 6 2 2 4 3 4" xfId="33939"/>
    <cellStyle name="標準 20 2 6 2 2 4 3 5" xfId="22585"/>
    <cellStyle name="標準 20 2 6 2 2 4 4" xfId="11362"/>
    <cellStyle name="標準 20 2 6 2 2 4 4 2" xfId="37061"/>
    <cellStyle name="標準 20 2 6 2 2 4 4 3" xfId="25837"/>
    <cellStyle name="標準 20 2 6 2 2 4 5" xfId="18972"/>
    <cellStyle name="標準 20 2 6 2 2 4 5 2" xfId="40579"/>
    <cellStyle name="標準 20 2 6 2 2 4 5 3" xfId="29355"/>
    <cellStyle name="標準 20 2 6 2 2 4 6" xfId="33177"/>
    <cellStyle name="標準 20 2 6 2 2 4 7" xfId="21732"/>
    <cellStyle name="標準 20 2 6 2 2 5" xfId="7895"/>
    <cellStyle name="標準 20 2 6 2 2 5 2" xfId="11588"/>
    <cellStyle name="標準 20 2 6 2 2 5 2 2" xfId="37287"/>
    <cellStyle name="標準 20 2 6 2 2 5 2 3" xfId="26063"/>
    <cellStyle name="標準 20 2 6 2 2 5 3" xfId="18975"/>
    <cellStyle name="標準 20 2 6 2 2 5 3 2" xfId="40805"/>
    <cellStyle name="標準 20 2 6 2 2 5 3 3" xfId="29581"/>
    <cellStyle name="標準 20 2 6 2 2 5 4" xfId="34165"/>
    <cellStyle name="標準 20 2 6 2 2 5 5" xfId="22811"/>
    <cellStyle name="標準 20 2 6 2 2 6" xfId="8135"/>
    <cellStyle name="標準 20 2 6 2 2 6 2" xfId="11814"/>
    <cellStyle name="標準 20 2 6 2 2 6 2 2" xfId="37513"/>
    <cellStyle name="標準 20 2 6 2 2 6 2 3" xfId="26289"/>
    <cellStyle name="標準 20 2 6 2 2 6 3" xfId="18976"/>
    <cellStyle name="標準 20 2 6 2 2 6 3 2" xfId="41031"/>
    <cellStyle name="標準 20 2 6 2 2 6 3 3" xfId="29807"/>
    <cellStyle name="標準 20 2 6 2 2 6 4" xfId="34391"/>
    <cellStyle name="標準 20 2 6 2 2 6 5" xfId="23037"/>
    <cellStyle name="標準 20 2 6 2 2 7" xfId="8419"/>
    <cellStyle name="標準 20 2 6 2 2 7 2" xfId="12098"/>
    <cellStyle name="標準 20 2 6 2 2 7 2 2" xfId="37797"/>
    <cellStyle name="標準 20 2 6 2 2 7 2 3" xfId="26573"/>
    <cellStyle name="標準 20 2 6 2 2 7 3" xfId="18977"/>
    <cellStyle name="標準 20 2 6 2 2 7 3 2" xfId="41315"/>
    <cellStyle name="標準 20 2 6 2 2 7 3 3" xfId="30091"/>
    <cellStyle name="標準 20 2 6 2 2 7 4" xfId="34675"/>
    <cellStyle name="標準 20 2 6 2 2 7 5" xfId="23321"/>
    <cellStyle name="標準 20 2 6 2 2 8" xfId="8813"/>
    <cellStyle name="標準 20 2 6 2 2 8 2" xfId="12492"/>
    <cellStyle name="標準 20 2 6 2 2 8 2 2" xfId="38191"/>
    <cellStyle name="標準 20 2 6 2 2 8 2 3" xfId="26967"/>
    <cellStyle name="標準 20 2 6 2 2 8 3" xfId="18978"/>
    <cellStyle name="標準 20 2 6 2 2 8 3 2" xfId="41709"/>
    <cellStyle name="標準 20 2 6 2 2 8 3 3" xfId="30485"/>
    <cellStyle name="標準 20 2 6 2 2 8 4" xfId="35069"/>
    <cellStyle name="標準 20 2 6 2 2 8 5" xfId="23715"/>
    <cellStyle name="標準 20 2 6 2 2 9" xfId="9138"/>
    <cellStyle name="標準 20 2 6 2 2 9 2" xfId="12756"/>
    <cellStyle name="標準 20 2 6 2 2 9 2 2" xfId="38455"/>
    <cellStyle name="標準 20 2 6 2 2 9 2 3" xfId="27231"/>
    <cellStyle name="標準 20 2 6 2 2 9 3" xfId="18979"/>
    <cellStyle name="標準 20 2 6 2 2 9 3 2" xfId="41973"/>
    <cellStyle name="標準 20 2 6 2 2 9 3 3" xfId="30749"/>
    <cellStyle name="標準 20 2 6 2 2 9 4" xfId="35591"/>
    <cellStyle name="標準 20 2 6 2 2 9 5" xfId="24364"/>
    <cellStyle name="標準 20 2 6 2 3" xfId="7327"/>
    <cellStyle name="標準 20 2 6 2 3 10" xfId="11036"/>
    <cellStyle name="標準 20 2 6 2 3 10 2" xfId="33613"/>
    <cellStyle name="標準 20 2 6 2 3 10 3" xfId="22259"/>
    <cellStyle name="標準 20 2 6 2 3 11" xfId="18980"/>
    <cellStyle name="標準 20 2 6 2 3 11 2" xfId="36735"/>
    <cellStyle name="標準 20 2 6 2 3 11 3" xfId="25511"/>
    <cellStyle name="標準 20 2 6 2 3 12" xfId="29029"/>
    <cellStyle name="標準 20 2 6 2 3 12 2" xfId="40253"/>
    <cellStyle name="標準 20 2 6 2 3 13" xfId="32788"/>
    <cellStyle name="標準 20 2 6 2 3 14" xfId="21343"/>
    <cellStyle name="標準 20 2 6 2 3 2" xfId="7485"/>
    <cellStyle name="標準 20 2 6 2 3 2 2" xfId="8629"/>
    <cellStyle name="標準 20 2 6 2 3 2 2 2" xfId="9745"/>
    <cellStyle name="標準 20 2 6 2 3 2 2 2 2" xfId="13359"/>
    <cellStyle name="標準 20 2 6 2 3 2 2 2 2 2" xfId="39058"/>
    <cellStyle name="標準 20 2 6 2 3 2 2 2 2 3" xfId="27834"/>
    <cellStyle name="標準 20 2 6 2 3 2 2 2 3" xfId="18983"/>
    <cellStyle name="標準 20 2 6 2 3 2 2 2 3 2" xfId="42576"/>
    <cellStyle name="標準 20 2 6 2 3 2 2 2 3 3" xfId="31352"/>
    <cellStyle name="標準 20 2 6 2 3 2 2 2 4" xfId="35601"/>
    <cellStyle name="標準 20 2 6 2 3 2 2 2 5" xfId="24374"/>
    <cellStyle name="標準 20 2 6 2 3 2 2 3" xfId="10687"/>
    <cellStyle name="標準 20 2 6 2 3 2 2 3 2" xfId="14266"/>
    <cellStyle name="標準 20 2 6 2 3 2 2 3 2 2" xfId="39965"/>
    <cellStyle name="標準 20 2 6 2 3 2 2 3 2 3" xfId="28741"/>
    <cellStyle name="標準 20 2 6 2 3 2 2 3 3" xfId="18984"/>
    <cellStyle name="標準 20 2 6 2 3 2 2 3 3 2" xfId="43483"/>
    <cellStyle name="標準 20 2 6 2 3 2 2 3 3 3" xfId="32259"/>
    <cellStyle name="標準 20 2 6 2 3 2 2 3 4" xfId="34885"/>
    <cellStyle name="標準 20 2 6 2 3 2 2 3 5" xfId="23531"/>
    <cellStyle name="標準 20 2 6 2 3 2 2 4" xfId="12308"/>
    <cellStyle name="標準 20 2 6 2 3 2 2 4 2" xfId="38007"/>
    <cellStyle name="標準 20 2 6 2 3 2 2 4 3" xfId="26783"/>
    <cellStyle name="標準 20 2 6 2 3 2 2 5" xfId="18982"/>
    <cellStyle name="標準 20 2 6 2 3 2 2 5 2" xfId="41525"/>
    <cellStyle name="標準 20 2 6 2 3 2 2 5 3" xfId="30301"/>
    <cellStyle name="標準 20 2 6 2 3 2 2 6" xfId="33387"/>
    <cellStyle name="標準 20 2 6 2 3 2 2 7" xfId="21942"/>
    <cellStyle name="標準 20 2 6 2 3 2 3" xfId="9143"/>
    <cellStyle name="標準 20 2 6 2 3 2 3 2" xfId="12761"/>
    <cellStyle name="標準 20 2 6 2 3 2 3 2 2" xfId="38460"/>
    <cellStyle name="標準 20 2 6 2 3 2 3 2 3" xfId="27236"/>
    <cellStyle name="標準 20 2 6 2 3 2 3 3" xfId="18985"/>
    <cellStyle name="標準 20 2 6 2 3 2 3 3 2" xfId="41978"/>
    <cellStyle name="標準 20 2 6 2 3 2 3 3 3" xfId="30754"/>
    <cellStyle name="標準 20 2 6 2 3 2 3 4" xfId="35600"/>
    <cellStyle name="標準 20 2 6 2 3 2 3 5" xfId="24373"/>
    <cellStyle name="標準 20 2 6 2 3 2 4" xfId="10085"/>
    <cellStyle name="標準 20 2 6 2 3 2 4 2" xfId="13668"/>
    <cellStyle name="標準 20 2 6 2 3 2 4 2 2" xfId="39367"/>
    <cellStyle name="標準 20 2 6 2 3 2 4 2 3" xfId="28143"/>
    <cellStyle name="標準 20 2 6 2 3 2 4 3" xfId="18986"/>
    <cellStyle name="標準 20 2 6 2 3 2 4 3 2" xfId="42885"/>
    <cellStyle name="標準 20 2 6 2 3 2 4 3 3" xfId="31661"/>
    <cellStyle name="標準 20 2 6 2 3 2 4 4" xfId="36444"/>
    <cellStyle name="標準 20 2 6 2 3 2 4 5" xfId="25217"/>
    <cellStyle name="標準 20 2 6 2 3 2 5" xfId="11178"/>
    <cellStyle name="標準 20 2 6 2 3 2 5 2" xfId="33755"/>
    <cellStyle name="標準 20 2 6 2 3 2 5 3" xfId="22401"/>
    <cellStyle name="標準 20 2 6 2 3 2 6" xfId="18981"/>
    <cellStyle name="標準 20 2 6 2 3 2 6 2" xfId="36877"/>
    <cellStyle name="標準 20 2 6 2 3 2 6 3" xfId="25653"/>
    <cellStyle name="標準 20 2 6 2 3 2 7" xfId="29171"/>
    <cellStyle name="標準 20 2 6 2 3 2 7 2" xfId="40395"/>
    <cellStyle name="標準 20 2 6 2 3 2 8" xfId="32789"/>
    <cellStyle name="標準 20 2 6 2 3 2 9" xfId="21344"/>
    <cellStyle name="標準 20 2 6 2 3 3" xfId="7711"/>
    <cellStyle name="標準 20 2 6 2 3 3 2" xfId="9493"/>
    <cellStyle name="標準 20 2 6 2 3 3 2 2" xfId="13107"/>
    <cellStyle name="標準 20 2 6 2 3 3 2 2 2" xfId="38806"/>
    <cellStyle name="標準 20 2 6 2 3 3 2 2 3" xfId="27582"/>
    <cellStyle name="標準 20 2 6 2 3 3 2 3" xfId="18988"/>
    <cellStyle name="標準 20 2 6 2 3 3 2 3 2" xfId="42324"/>
    <cellStyle name="標準 20 2 6 2 3 3 2 3 3" xfId="31100"/>
    <cellStyle name="標準 20 2 6 2 3 3 2 4" xfId="35602"/>
    <cellStyle name="標準 20 2 6 2 3 3 2 5" xfId="24375"/>
    <cellStyle name="標準 20 2 6 2 3 3 3" xfId="10435"/>
    <cellStyle name="標準 20 2 6 2 3 3 3 2" xfId="14014"/>
    <cellStyle name="標準 20 2 6 2 3 3 3 2 2" xfId="39713"/>
    <cellStyle name="標準 20 2 6 2 3 3 3 2 3" xfId="28489"/>
    <cellStyle name="標準 20 2 6 2 3 3 3 3" xfId="18989"/>
    <cellStyle name="標準 20 2 6 2 3 3 3 3 2" xfId="43231"/>
    <cellStyle name="標準 20 2 6 2 3 3 3 3 3" xfId="32007"/>
    <cellStyle name="標準 20 2 6 2 3 3 3 4" xfId="33981"/>
    <cellStyle name="標準 20 2 6 2 3 3 3 5" xfId="22627"/>
    <cellStyle name="標準 20 2 6 2 3 3 4" xfId="11404"/>
    <cellStyle name="標準 20 2 6 2 3 3 4 2" xfId="37103"/>
    <cellStyle name="標準 20 2 6 2 3 3 4 3" xfId="25879"/>
    <cellStyle name="標準 20 2 6 2 3 3 5" xfId="18987"/>
    <cellStyle name="標準 20 2 6 2 3 3 5 2" xfId="40621"/>
    <cellStyle name="標準 20 2 6 2 3 3 5 3" xfId="29397"/>
    <cellStyle name="標準 20 2 6 2 3 3 6" xfId="33135"/>
    <cellStyle name="標準 20 2 6 2 3 3 7" xfId="21690"/>
    <cellStyle name="標準 20 2 6 2 3 4" xfId="7937"/>
    <cellStyle name="標準 20 2 6 2 3 4 2" xfId="11630"/>
    <cellStyle name="標準 20 2 6 2 3 4 2 2" xfId="37329"/>
    <cellStyle name="標準 20 2 6 2 3 4 2 3" xfId="26105"/>
    <cellStyle name="標準 20 2 6 2 3 4 3" xfId="18990"/>
    <cellStyle name="標準 20 2 6 2 3 4 3 2" xfId="40847"/>
    <cellStyle name="標準 20 2 6 2 3 4 3 3" xfId="29623"/>
    <cellStyle name="標準 20 2 6 2 3 4 4" xfId="34207"/>
    <cellStyle name="標準 20 2 6 2 3 4 5" xfId="22853"/>
    <cellStyle name="標準 20 2 6 2 3 5" xfId="8177"/>
    <cellStyle name="標準 20 2 6 2 3 5 2" xfId="11856"/>
    <cellStyle name="標準 20 2 6 2 3 5 2 2" xfId="37555"/>
    <cellStyle name="標準 20 2 6 2 3 5 2 3" xfId="26331"/>
    <cellStyle name="標準 20 2 6 2 3 5 3" xfId="18991"/>
    <cellStyle name="標準 20 2 6 2 3 5 3 2" xfId="41073"/>
    <cellStyle name="標準 20 2 6 2 3 5 3 3" xfId="29849"/>
    <cellStyle name="標準 20 2 6 2 3 5 4" xfId="34433"/>
    <cellStyle name="標準 20 2 6 2 3 5 5" xfId="23079"/>
    <cellStyle name="標準 20 2 6 2 3 6" xfId="8377"/>
    <cellStyle name="標準 20 2 6 2 3 6 2" xfId="12056"/>
    <cellStyle name="標準 20 2 6 2 3 6 2 2" xfId="37755"/>
    <cellStyle name="標準 20 2 6 2 3 6 2 3" xfId="26531"/>
    <cellStyle name="標準 20 2 6 2 3 6 3" xfId="18992"/>
    <cellStyle name="標準 20 2 6 2 3 6 3 2" xfId="41273"/>
    <cellStyle name="標準 20 2 6 2 3 6 3 3" xfId="30049"/>
    <cellStyle name="標準 20 2 6 2 3 6 4" xfId="34633"/>
    <cellStyle name="標準 20 2 6 2 3 6 5" xfId="23279"/>
    <cellStyle name="標準 20 2 6 2 3 7" xfId="8855"/>
    <cellStyle name="標準 20 2 6 2 3 7 2" xfId="12534"/>
    <cellStyle name="標準 20 2 6 2 3 7 2 2" xfId="38233"/>
    <cellStyle name="標準 20 2 6 2 3 7 2 3" xfId="27009"/>
    <cellStyle name="標準 20 2 6 2 3 7 3" xfId="18993"/>
    <cellStyle name="標準 20 2 6 2 3 7 3 2" xfId="41751"/>
    <cellStyle name="標準 20 2 6 2 3 7 3 3" xfId="30527"/>
    <cellStyle name="標準 20 2 6 2 3 7 4" xfId="35111"/>
    <cellStyle name="標準 20 2 6 2 3 7 5" xfId="23757"/>
    <cellStyle name="標準 20 2 6 2 3 8" xfId="9142"/>
    <cellStyle name="標準 20 2 6 2 3 8 2" xfId="12760"/>
    <cellStyle name="標準 20 2 6 2 3 8 2 2" xfId="38459"/>
    <cellStyle name="標準 20 2 6 2 3 8 2 3" xfId="27235"/>
    <cellStyle name="標準 20 2 6 2 3 8 3" xfId="18994"/>
    <cellStyle name="標準 20 2 6 2 3 8 3 2" xfId="41977"/>
    <cellStyle name="標準 20 2 6 2 3 8 3 3" xfId="30753"/>
    <cellStyle name="標準 20 2 6 2 3 8 4" xfId="35599"/>
    <cellStyle name="標準 20 2 6 2 3 8 5" xfId="24372"/>
    <cellStyle name="標準 20 2 6 2 3 9" xfId="10084"/>
    <cellStyle name="標準 20 2 6 2 3 9 2" xfId="13667"/>
    <cellStyle name="標準 20 2 6 2 3 9 2 2" xfId="39366"/>
    <cellStyle name="標準 20 2 6 2 3 9 2 3" xfId="28142"/>
    <cellStyle name="標準 20 2 6 2 3 9 3" xfId="18995"/>
    <cellStyle name="標準 20 2 6 2 3 9 3 2" xfId="42884"/>
    <cellStyle name="標準 20 2 6 2 3 9 3 3" xfId="31660"/>
    <cellStyle name="標準 20 2 6 2 3 9 4" xfId="36192"/>
    <cellStyle name="標準 20 2 6 2 3 9 5" xfId="24965"/>
    <cellStyle name="標準 20 2 6 2 4" xfId="7543"/>
    <cellStyle name="標準 20 2 6 2 4 10" xfId="29229"/>
    <cellStyle name="標準 20 2 6 2 4 10 2" xfId="40453"/>
    <cellStyle name="標準 20 2 6 2 4 11" xfId="32790"/>
    <cellStyle name="標準 20 2 6 2 4 12" xfId="21345"/>
    <cellStyle name="標準 20 2 6 2 4 2" xfId="7769"/>
    <cellStyle name="標準 20 2 6 2 4 2 2" xfId="8687"/>
    <cellStyle name="標準 20 2 6 2 4 2 2 2" xfId="9803"/>
    <cellStyle name="標準 20 2 6 2 4 2 2 2 2" xfId="13417"/>
    <cellStyle name="標準 20 2 6 2 4 2 2 2 2 2" xfId="39116"/>
    <cellStyle name="標準 20 2 6 2 4 2 2 2 2 3" xfId="27892"/>
    <cellStyle name="標準 20 2 6 2 4 2 2 2 3" xfId="18999"/>
    <cellStyle name="標準 20 2 6 2 4 2 2 2 3 2" xfId="42634"/>
    <cellStyle name="標準 20 2 6 2 4 2 2 2 3 3" xfId="31410"/>
    <cellStyle name="標準 20 2 6 2 4 2 2 2 4" xfId="35605"/>
    <cellStyle name="標準 20 2 6 2 4 2 2 2 5" xfId="24378"/>
    <cellStyle name="標準 20 2 6 2 4 2 2 3" xfId="10745"/>
    <cellStyle name="標準 20 2 6 2 4 2 2 3 2" xfId="14324"/>
    <cellStyle name="標準 20 2 6 2 4 2 2 3 2 2" xfId="40023"/>
    <cellStyle name="標準 20 2 6 2 4 2 2 3 2 3" xfId="28799"/>
    <cellStyle name="標準 20 2 6 2 4 2 2 3 3" xfId="19000"/>
    <cellStyle name="標準 20 2 6 2 4 2 2 3 3 2" xfId="43541"/>
    <cellStyle name="標準 20 2 6 2 4 2 2 3 3 3" xfId="32317"/>
    <cellStyle name="標準 20 2 6 2 4 2 2 3 4" xfId="34943"/>
    <cellStyle name="標準 20 2 6 2 4 2 2 3 5" xfId="23589"/>
    <cellStyle name="標準 20 2 6 2 4 2 2 4" xfId="12366"/>
    <cellStyle name="標準 20 2 6 2 4 2 2 4 2" xfId="38065"/>
    <cellStyle name="標準 20 2 6 2 4 2 2 4 3" xfId="26841"/>
    <cellStyle name="標準 20 2 6 2 4 2 2 5" xfId="18998"/>
    <cellStyle name="標準 20 2 6 2 4 2 2 5 2" xfId="41583"/>
    <cellStyle name="標準 20 2 6 2 4 2 2 5 3" xfId="30359"/>
    <cellStyle name="標準 20 2 6 2 4 2 2 6" xfId="33445"/>
    <cellStyle name="標準 20 2 6 2 4 2 2 7" xfId="22000"/>
    <cellStyle name="標準 20 2 6 2 4 2 3" xfId="9145"/>
    <cellStyle name="標準 20 2 6 2 4 2 3 2" xfId="12763"/>
    <cellStyle name="標準 20 2 6 2 4 2 3 2 2" xfId="38462"/>
    <cellStyle name="標準 20 2 6 2 4 2 3 2 3" xfId="27238"/>
    <cellStyle name="標準 20 2 6 2 4 2 3 3" xfId="19001"/>
    <cellStyle name="標準 20 2 6 2 4 2 3 3 2" xfId="41980"/>
    <cellStyle name="標準 20 2 6 2 4 2 3 3 3" xfId="30756"/>
    <cellStyle name="標準 20 2 6 2 4 2 3 4" xfId="35604"/>
    <cellStyle name="標準 20 2 6 2 4 2 3 5" xfId="24377"/>
    <cellStyle name="標準 20 2 6 2 4 2 4" xfId="10087"/>
    <cellStyle name="標準 20 2 6 2 4 2 4 2" xfId="13670"/>
    <cellStyle name="標準 20 2 6 2 4 2 4 2 2" xfId="39369"/>
    <cellStyle name="標準 20 2 6 2 4 2 4 2 3" xfId="28145"/>
    <cellStyle name="標準 20 2 6 2 4 2 4 3" xfId="19002"/>
    <cellStyle name="標準 20 2 6 2 4 2 4 3 2" xfId="42887"/>
    <cellStyle name="標準 20 2 6 2 4 2 4 3 3" xfId="31663"/>
    <cellStyle name="標準 20 2 6 2 4 2 4 4" xfId="36502"/>
    <cellStyle name="標準 20 2 6 2 4 2 4 5" xfId="25275"/>
    <cellStyle name="標準 20 2 6 2 4 2 5" xfId="11462"/>
    <cellStyle name="標準 20 2 6 2 4 2 5 2" xfId="34039"/>
    <cellStyle name="標準 20 2 6 2 4 2 5 3" xfId="22685"/>
    <cellStyle name="標準 20 2 6 2 4 2 6" xfId="18997"/>
    <cellStyle name="標準 20 2 6 2 4 2 6 2" xfId="37161"/>
    <cellStyle name="標準 20 2 6 2 4 2 6 3" xfId="25937"/>
    <cellStyle name="標準 20 2 6 2 4 2 7" xfId="29455"/>
    <cellStyle name="標準 20 2 6 2 4 2 7 2" xfId="40679"/>
    <cellStyle name="標準 20 2 6 2 4 2 8" xfId="32791"/>
    <cellStyle name="標準 20 2 6 2 4 2 9" xfId="21346"/>
    <cellStyle name="標準 20 2 6 2 4 3" xfId="7995"/>
    <cellStyle name="標準 20 2 6 2 4 3 2" xfId="9577"/>
    <cellStyle name="標準 20 2 6 2 4 3 2 2" xfId="13191"/>
    <cellStyle name="標準 20 2 6 2 4 3 2 2 2" xfId="38890"/>
    <cellStyle name="標準 20 2 6 2 4 3 2 2 3" xfId="27666"/>
    <cellStyle name="標準 20 2 6 2 4 3 2 3" xfId="19004"/>
    <cellStyle name="標準 20 2 6 2 4 3 2 3 2" xfId="42408"/>
    <cellStyle name="標準 20 2 6 2 4 3 2 3 3" xfId="31184"/>
    <cellStyle name="標準 20 2 6 2 4 3 2 4" xfId="35606"/>
    <cellStyle name="標準 20 2 6 2 4 3 2 5" xfId="24379"/>
    <cellStyle name="標準 20 2 6 2 4 3 3" xfId="10519"/>
    <cellStyle name="標準 20 2 6 2 4 3 3 2" xfId="14098"/>
    <cellStyle name="標準 20 2 6 2 4 3 3 2 2" xfId="39797"/>
    <cellStyle name="標準 20 2 6 2 4 3 3 2 3" xfId="28573"/>
    <cellStyle name="標準 20 2 6 2 4 3 3 3" xfId="19005"/>
    <cellStyle name="標準 20 2 6 2 4 3 3 3 2" xfId="43315"/>
    <cellStyle name="標準 20 2 6 2 4 3 3 3 3" xfId="32091"/>
    <cellStyle name="標準 20 2 6 2 4 3 3 4" xfId="34265"/>
    <cellStyle name="標準 20 2 6 2 4 3 3 5" xfId="22911"/>
    <cellStyle name="標準 20 2 6 2 4 3 4" xfId="11688"/>
    <cellStyle name="標準 20 2 6 2 4 3 4 2" xfId="37387"/>
    <cellStyle name="標準 20 2 6 2 4 3 4 3" xfId="26163"/>
    <cellStyle name="標準 20 2 6 2 4 3 5" xfId="19003"/>
    <cellStyle name="標準 20 2 6 2 4 3 5 2" xfId="40905"/>
    <cellStyle name="標準 20 2 6 2 4 3 5 3" xfId="29681"/>
    <cellStyle name="標準 20 2 6 2 4 3 6" xfId="33219"/>
    <cellStyle name="標準 20 2 6 2 4 3 7" xfId="21774"/>
    <cellStyle name="標準 20 2 6 2 4 4" xfId="8235"/>
    <cellStyle name="標準 20 2 6 2 4 4 2" xfId="11914"/>
    <cellStyle name="標準 20 2 6 2 4 4 2 2" xfId="37613"/>
    <cellStyle name="標準 20 2 6 2 4 4 2 3" xfId="26389"/>
    <cellStyle name="標準 20 2 6 2 4 4 3" xfId="19006"/>
    <cellStyle name="標準 20 2 6 2 4 4 3 2" xfId="41131"/>
    <cellStyle name="標準 20 2 6 2 4 4 3 3" xfId="29907"/>
    <cellStyle name="標準 20 2 6 2 4 4 4" xfId="34491"/>
    <cellStyle name="標準 20 2 6 2 4 4 5" xfId="23137"/>
    <cellStyle name="標準 20 2 6 2 4 5" xfId="8461"/>
    <cellStyle name="標準 20 2 6 2 4 5 2" xfId="12140"/>
    <cellStyle name="標準 20 2 6 2 4 5 2 2" xfId="37839"/>
    <cellStyle name="標準 20 2 6 2 4 5 2 3" xfId="26615"/>
    <cellStyle name="標準 20 2 6 2 4 5 3" xfId="19007"/>
    <cellStyle name="標準 20 2 6 2 4 5 3 2" xfId="41357"/>
    <cellStyle name="標準 20 2 6 2 4 5 3 3" xfId="30133"/>
    <cellStyle name="標準 20 2 6 2 4 5 4" xfId="34717"/>
    <cellStyle name="標準 20 2 6 2 4 5 5" xfId="23363"/>
    <cellStyle name="標準 20 2 6 2 4 6" xfId="9144"/>
    <cellStyle name="標準 20 2 6 2 4 6 2" xfId="12762"/>
    <cellStyle name="標準 20 2 6 2 4 6 2 2" xfId="38461"/>
    <cellStyle name="標準 20 2 6 2 4 6 2 3" xfId="27237"/>
    <cellStyle name="標準 20 2 6 2 4 6 3" xfId="19008"/>
    <cellStyle name="標準 20 2 6 2 4 6 3 2" xfId="41979"/>
    <cellStyle name="標準 20 2 6 2 4 6 3 3" xfId="30755"/>
    <cellStyle name="標準 20 2 6 2 4 6 4" xfId="35603"/>
    <cellStyle name="標準 20 2 6 2 4 6 5" xfId="24376"/>
    <cellStyle name="標準 20 2 6 2 4 7" xfId="10086"/>
    <cellStyle name="標準 20 2 6 2 4 7 2" xfId="13669"/>
    <cellStyle name="標準 20 2 6 2 4 7 2 2" xfId="39368"/>
    <cellStyle name="標準 20 2 6 2 4 7 2 3" xfId="28144"/>
    <cellStyle name="標準 20 2 6 2 4 7 3" xfId="19009"/>
    <cellStyle name="標準 20 2 6 2 4 7 3 2" xfId="42886"/>
    <cellStyle name="標準 20 2 6 2 4 7 3 3" xfId="31662"/>
    <cellStyle name="標準 20 2 6 2 4 7 4" xfId="36276"/>
    <cellStyle name="標準 20 2 6 2 4 7 5" xfId="25049"/>
    <cellStyle name="標準 20 2 6 2 4 8" xfId="11236"/>
    <cellStyle name="標準 20 2 6 2 4 8 2" xfId="33813"/>
    <cellStyle name="標準 20 2 6 2 4 8 3" xfId="22459"/>
    <cellStyle name="標準 20 2 6 2 4 9" xfId="18996"/>
    <cellStyle name="標準 20 2 6 2 4 9 2" xfId="36935"/>
    <cellStyle name="標準 20 2 6 2 4 9 3" xfId="25711"/>
    <cellStyle name="標準 20 2 6 2 5" xfId="7400"/>
    <cellStyle name="標準 20 2 6 2 5 2" xfId="8545"/>
    <cellStyle name="標準 20 2 6 2 5 2 2" xfId="9661"/>
    <cellStyle name="標準 20 2 6 2 5 2 2 2" xfId="13275"/>
    <cellStyle name="標準 20 2 6 2 5 2 2 2 2" xfId="38974"/>
    <cellStyle name="標準 20 2 6 2 5 2 2 2 3" xfId="27750"/>
    <cellStyle name="標準 20 2 6 2 5 2 2 3" xfId="19012"/>
    <cellStyle name="標準 20 2 6 2 5 2 2 3 2" xfId="42492"/>
    <cellStyle name="標準 20 2 6 2 5 2 2 3 3" xfId="31268"/>
    <cellStyle name="標準 20 2 6 2 5 2 2 4" xfId="35608"/>
    <cellStyle name="標準 20 2 6 2 5 2 2 5" xfId="24381"/>
    <cellStyle name="標準 20 2 6 2 5 2 3" xfId="10603"/>
    <cellStyle name="標準 20 2 6 2 5 2 3 2" xfId="14182"/>
    <cellStyle name="標準 20 2 6 2 5 2 3 2 2" xfId="39881"/>
    <cellStyle name="標準 20 2 6 2 5 2 3 2 3" xfId="28657"/>
    <cellStyle name="標準 20 2 6 2 5 2 3 3" xfId="19013"/>
    <cellStyle name="標準 20 2 6 2 5 2 3 3 2" xfId="43399"/>
    <cellStyle name="標準 20 2 6 2 5 2 3 3 3" xfId="32175"/>
    <cellStyle name="標準 20 2 6 2 5 2 3 4" xfId="34801"/>
    <cellStyle name="標準 20 2 6 2 5 2 3 5" xfId="23447"/>
    <cellStyle name="標準 20 2 6 2 5 2 4" xfId="12224"/>
    <cellStyle name="標準 20 2 6 2 5 2 4 2" xfId="37923"/>
    <cellStyle name="標準 20 2 6 2 5 2 4 3" xfId="26699"/>
    <cellStyle name="標準 20 2 6 2 5 2 5" xfId="19011"/>
    <cellStyle name="標準 20 2 6 2 5 2 5 2" xfId="41441"/>
    <cellStyle name="標準 20 2 6 2 5 2 5 3" xfId="30217"/>
    <cellStyle name="標準 20 2 6 2 5 2 6" xfId="33303"/>
    <cellStyle name="標準 20 2 6 2 5 2 7" xfId="21858"/>
    <cellStyle name="標準 20 2 6 2 5 3" xfId="9146"/>
    <cellStyle name="標準 20 2 6 2 5 3 2" xfId="12764"/>
    <cellStyle name="標準 20 2 6 2 5 3 2 2" xfId="38463"/>
    <cellStyle name="標準 20 2 6 2 5 3 2 3" xfId="27239"/>
    <cellStyle name="標準 20 2 6 2 5 3 3" xfId="19014"/>
    <cellStyle name="標準 20 2 6 2 5 3 3 2" xfId="41981"/>
    <cellStyle name="標準 20 2 6 2 5 3 3 3" xfId="30757"/>
    <cellStyle name="標準 20 2 6 2 5 3 4" xfId="35607"/>
    <cellStyle name="標準 20 2 6 2 5 3 5" xfId="24380"/>
    <cellStyle name="標準 20 2 6 2 5 4" xfId="10088"/>
    <cellStyle name="標準 20 2 6 2 5 4 2" xfId="13671"/>
    <cellStyle name="標準 20 2 6 2 5 4 2 2" xfId="39370"/>
    <cellStyle name="標準 20 2 6 2 5 4 2 3" xfId="28146"/>
    <cellStyle name="標準 20 2 6 2 5 4 3" xfId="19015"/>
    <cellStyle name="標準 20 2 6 2 5 4 3 2" xfId="42888"/>
    <cellStyle name="標準 20 2 6 2 5 4 3 3" xfId="31664"/>
    <cellStyle name="標準 20 2 6 2 5 4 4" xfId="36360"/>
    <cellStyle name="標準 20 2 6 2 5 4 5" xfId="25133"/>
    <cellStyle name="標準 20 2 6 2 5 5" xfId="11094"/>
    <cellStyle name="標準 20 2 6 2 5 5 2" xfId="33671"/>
    <cellStyle name="標準 20 2 6 2 5 5 3" xfId="22317"/>
    <cellStyle name="標準 20 2 6 2 5 6" xfId="19010"/>
    <cellStyle name="標準 20 2 6 2 5 6 2" xfId="36793"/>
    <cellStyle name="標準 20 2 6 2 5 6 3" xfId="25569"/>
    <cellStyle name="標準 20 2 6 2 5 7" xfId="29087"/>
    <cellStyle name="標準 20 2 6 2 5 7 2" xfId="40311"/>
    <cellStyle name="標準 20 2 6 2 5 8" xfId="32792"/>
    <cellStyle name="標準 20 2 6 2 5 9" xfId="21347"/>
    <cellStyle name="標準 20 2 6 2 6" xfId="7627"/>
    <cellStyle name="標準 20 2 6 2 6 2" xfId="9435"/>
    <cellStyle name="標準 20 2 6 2 6 2 2" xfId="13049"/>
    <cellStyle name="標準 20 2 6 2 6 2 2 2" xfId="38748"/>
    <cellStyle name="標準 20 2 6 2 6 2 2 3" xfId="27524"/>
    <cellStyle name="標準 20 2 6 2 6 2 3" xfId="19017"/>
    <cellStyle name="標準 20 2 6 2 6 2 3 2" xfId="42266"/>
    <cellStyle name="標準 20 2 6 2 6 2 3 3" xfId="31042"/>
    <cellStyle name="標準 20 2 6 2 6 2 4" xfId="35609"/>
    <cellStyle name="標準 20 2 6 2 6 2 5" xfId="24382"/>
    <cellStyle name="標準 20 2 6 2 6 3" xfId="10377"/>
    <cellStyle name="標準 20 2 6 2 6 3 2" xfId="13956"/>
    <cellStyle name="標準 20 2 6 2 6 3 2 2" xfId="39655"/>
    <cellStyle name="標準 20 2 6 2 6 3 2 3" xfId="28431"/>
    <cellStyle name="標準 20 2 6 2 6 3 3" xfId="19018"/>
    <cellStyle name="標準 20 2 6 2 6 3 3 2" xfId="43173"/>
    <cellStyle name="標準 20 2 6 2 6 3 3 3" xfId="31949"/>
    <cellStyle name="標準 20 2 6 2 6 3 4" xfId="33897"/>
    <cellStyle name="標準 20 2 6 2 6 3 5" xfId="22543"/>
    <cellStyle name="標準 20 2 6 2 6 4" xfId="11320"/>
    <cellStyle name="標準 20 2 6 2 6 4 2" xfId="37019"/>
    <cellStyle name="標準 20 2 6 2 6 4 3" xfId="25795"/>
    <cellStyle name="標準 20 2 6 2 6 5" xfId="19016"/>
    <cellStyle name="標準 20 2 6 2 6 5 2" xfId="40537"/>
    <cellStyle name="標準 20 2 6 2 6 5 3" xfId="29313"/>
    <cellStyle name="標準 20 2 6 2 6 6" xfId="33077"/>
    <cellStyle name="標準 20 2 6 2 6 7" xfId="21632"/>
    <cellStyle name="標準 20 2 6 2 7" xfId="7853"/>
    <cellStyle name="標準 20 2 6 2 7 2" xfId="11546"/>
    <cellStyle name="標準 20 2 6 2 7 2 2" xfId="35590"/>
    <cellStyle name="標準 20 2 6 2 7 2 3" xfId="24363"/>
    <cellStyle name="標準 20 2 6 2 7 3" xfId="19019"/>
    <cellStyle name="標準 20 2 6 2 7 3 2" xfId="37245"/>
    <cellStyle name="標準 20 2 6 2 7 3 3" xfId="26021"/>
    <cellStyle name="標準 20 2 6 2 7 4" xfId="29539"/>
    <cellStyle name="標準 20 2 6 2 7 4 2" xfId="40763"/>
    <cellStyle name="標準 20 2 6 2 7 5" xfId="34123"/>
    <cellStyle name="標準 20 2 6 2 7 6" xfId="22769"/>
    <cellStyle name="標準 20 2 6 2 8" xfId="8092"/>
    <cellStyle name="標準 20 2 6 2 8 2" xfId="11772"/>
    <cellStyle name="標準 20 2 6 2 8 2 2" xfId="37471"/>
    <cellStyle name="標準 20 2 6 2 8 2 3" xfId="26247"/>
    <cellStyle name="標準 20 2 6 2 8 3" xfId="19020"/>
    <cellStyle name="標準 20 2 6 2 8 3 2" xfId="40989"/>
    <cellStyle name="標準 20 2 6 2 8 3 3" xfId="29765"/>
    <cellStyle name="標準 20 2 6 2 8 4" xfId="34349"/>
    <cellStyle name="標準 20 2 6 2 8 5" xfId="22995"/>
    <cellStyle name="標準 20 2 6 2 9" xfId="8319"/>
    <cellStyle name="標準 20 2 6 2 9 2" xfId="11998"/>
    <cellStyle name="標準 20 2 6 2 9 2 2" xfId="37697"/>
    <cellStyle name="標準 20 2 6 2 9 2 3" xfId="26473"/>
    <cellStyle name="標準 20 2 6 2 9 3" xfId="19021"/>
    <cellStyle name="標準 20 2 6 2 9 3 2" xfId="41215"/>
    <cellStyle name="標準 20 2 6 2 9 3 3" xfId="29991"/>
    <cellStyle name="標準 20 2 6 2 9 4" xfId="34575"/>
    <cellStyle name="標準 20 2 6 2 9 5" xfId="23221"/>
    <cellStyle name="標準 20 2 6 3" xfId="6691"/>
    <cellStyle name="標準 20 2 6 3 10" xfId="7067"/>
    <cellStyle name="標準 20 2 6 3 10 2" xfId="10968"/>
    <cellStyle name="標準 20 2 6 3 10 2 2" xfId="36667"/>
    <cellStyle name="標準 20 2 6 3 10 2 3" xfId="25443"/>
    <cellStyle name="標準 20 2 6 3 10 3" xfId="19023"/>
    <cellStyle name="標準 20 2 6 3 10 3 2" xfId="40185"/>
    <cellStyle name="標準 20 2 6 3 10 3 3" xfId="28961"/>
    <cellStyle name="標準 20 2 6 3 10 4" xfId="35185"/>
    <cellStyle name="標準 20 2 6 3 10 5" xfId="23954"/>
    <cellStyle name="標準 20 2 6 3 11" xfId="9147"/>
    <cellStyle name="標準 20 2 6 3 11 2" xfId="12765"/>
    <cellStyle name="標準 20 2 6 3 11 2 2" xfId="38464"/>
    <cellStyle name="標準 20 2 6 3 11 2 3" xfId="27240"/>
    <cellStyle name="標準 20 2 6 3 11 3" xfId="19024"/>
    <cellStyle name="標準 20 2 6 3 11 3 2" xfId="41982"/>
    <cellStyle name="標準 20 2 6 3 11 3 3" xfId="30758"/>
    <cellStyle name="標準 20 2 6 3 11 4" xfId="36150"/>
    <cellStyle name="標準 20 2 6 3 11 5" xfId="24923"/>
    <cellStyle name="標準 20 2 6 3 12" xfId="10089"/>
    <cellStyle name="標準 20 2 6 3 12 2" xfId="13672"/>
    <cellStyle name="標準 20 2 6 3 12 2 2" xfId="39371"/>
    <cellStyle name="標準 20 2 6 3 12 2 3" xfId="28147"/>
    <cellStyle name="標準 20 2 6 3 12 3" xfId="19025"/>
    <cellStyle name="標準 20 2 6 3 12 3 2" xfId="42889"/>
    <cellStyle name="標準 20 2 6 3 12 3 3" xfId="31665"/>
    <cellStyle name="標準 20 2 6 3 12 4" xfId="33545"/>
    <cellStyle name="標準 20 2 6 3 12 5" xfId="22191"/>
    <cellStyle name="標準 20 2 6 3 13" xfId="10906"/>
    <cellStyle name="標準 20 2 6 3 13 2" xfId="36605"/>
    <cellStyle name="標準 20 2 6 3 13 3" xfId="25381"/>
    <cellStyle name="標準 20 2 6 3 14" xfId="19022"/>
    <cellStyle name="標準 20 2 6 3 14 2" xfId="40123"/>
    <cellStyle name="標準 20 2 6 3 14 3" xfId="28899"/>
    <cellStyle name="標準 20 2 6 3 15" xfId="32793"/>
    <cellStyle name="標準 20 2 6 3 16" xfId="21348"/>
    <cellStyle name="標準 20 2 6 3 2" xfId="7343"/>
    <cellStyle name="標準 20 2 6 3 2 10" xfId="11052"/>
    <cellStyle name="標準 20 2 6 3 2 10 2" xfId="33629"/>
    <cellStyle name="標準 20 2 6 3 2 10 3" xfId="22275"/>
    <cellStyle name="標準 20 2 6 3 2 11" xfId="19026"/>
    <cellStyle name="標準 20 2 6 3 2 11 2" xfId="36751"/>
    <cellStyle name="標準 20 2 6 3 2 11 3" xfId="25527"/>
    <cellStyle name="標準 20 2 6 3 2 12" xfId="29045"/>
    <cellStyle name="標準 20 2 6 3 2 12 2" xfId="40269"/>
    <cellStyle name="標準 20 2 6 3 2 13" xfId="32794"/>
    <cellStyle name="標準 20 2 6 3 2 14" xfId="21349"/>
    <cellStyle name="標準 20 2 6 3 2 2" xfId="7501"/>
    <cellStyle name="標準 20 2 6 3 2 2 2" xfId="8645"/>
    <cellStyle name="標準 20 2 6 3 2 2 2 2" xfId="9761"/>
    <cellStyle name="標準 20 2 6 3 2 2 2 2 2" xfId="13375"/>
    <cellStyle name="標準 20 2 6 3 2 2 2 2 2 2" xfId="39074"/>
    <cellStyle name="標準 20 2 6 3 2 2 2 2 2 3" xfId="27850"/>
    <cellStyle name="標準 20 2 6 3 2 2 2 2 3" xfId="19029"/>
    <cellStyle name="標準 20 2 6 3 2 2 2 2 3 2" xfId="42592"/>
    <cellStyle name="標準 20 2 6 3 2 2 2 2 3 3" xfId="31368"/>
    <cellStyle name="標準 20 2 6 3 2 2 2 2 4" xfId="35613"/>
    <cellStyle name="標準 20 2 6 3 2 2 2 2 5" xfId="24386"/>
    <cellStyle name="標準 20 2 6 3 2 2 2 3" xfId="10703"/>
    <cellStyle name="標準 20 2 6 3 2 2 2 3 2" xfId="14282"/>
    <cellStyle name="標準 20 2 6 3 2 2 2 3 2 2" xfId="39981"/>
    <cellStyle name="標準 20 2 6 3 2 2 2 3 2 3" xfId="28757"/>
    <cellStyle name="標準 20 2 6 3 2 2 2 3 3" xfId="19030"/>
    <cellStyle name="標準 20 2 6 3 2 2 2 3 3 2" xfId="43499"/>
    <cellStyle name="標準 20 2 6 3 2 2 2 3 3 3" xfId="32275"/>
    <cellStyle name="標準 20 2 6 3 2 2 2 3 4" xfId="34901"/>
    <cellStyle name="標準 20 2 6 3 2 2 2 3 5" xfId="23547"/>
    <cellStyle name="標準 20 2 6 3 2 2 2 4" xfId="12324"/>
    <cellStyle name="標準 20 2 6 3 2 2 2 4 2" xfId="38023"/>
    <cellStyle name="標準 20 2 6 3 2 2 2 4 3" xfId="26799"/>
    <cellStyle name="標準 20 2 6 3 2 2 2 5" xfId="19028"/>
    <cellStyle name="標準 20 2 6 3 2 2 2 5 2" xfId="41541"/>
    <cellStyle name="標準 20 2 6 3 2 2 2 5 3" xfId="30317"/>
    <cellStyle name="標準 20 2 6 3 2 2 2 6" xfId="33403"/>
    <cellStyle name="標準 20 2 6 3 2 2 2 7" xfId="21958"/>
    <cellStyle name="標準 20 2 6 3 2 2 3" xfId="9149"/>
    <cellStyle name="標準 20 2 6 3 2 2 3 2" xfId="12767"/>
    <cellStyle name="標準 20 2 6 3 2 2 3 2 2" xfId="38466"/>
    <cellStyle name="標準 20 2 6 3 2 2 3 2 3" xfId="27242"/>
    <cellStyle name="標準 20 2 6 3 2 2 3 3" xfId="19031"/>
    <cellStyle name="標準 20 2 6 3 2 2 3 3 2" xfId="41984"/>
    <cellStyle name="標準 20 2 6 3 2 2 3 3 3" xfId="30760"/>
    <cellStyle name="標準 20 2 6 3 2 2 3 4" xfId="35612"/>
    <cellStyle name="標準 20 2 6 3 2 2 3 5" xfId="24385"/>
    <cellStyle name="標準 20 2 6 3 2 2 4" xfId="10091"/>
    <cellStyle name="標準 20 2 6 3 2 2 4 2" xfId="13674"/>
    <cellStyle name="標準 20 2 6 3 2 2 4 2 2" xfId="39373"/>
    <cellStyle name="標準 20 2 6 3 2 2 4 2 3" xfId="28149"/>
    <cellStyle name="標準 20 2 6 3 2 2 4 3" xfId="19032"/>
    <cellStyle name="標準 20 2 6 3 2 2 4 3 2" xfId="42891"/>
    <cellStyle name="標準 20 2 6 3 2 2 4 3 3" xfId="31667"/>
    <cellStyle name="標準 20 2 6 3 2 2 4 4" xfId="36460"/>
    <cellStyle name="標準 20 2 6 3 2 2 4 5" xfId="25233"/>
    <cellStyle name="標準 20 2 6 3 2 2 5" xfId="11194"/>
    <cellStyle name="標準 20 2 6 3 2 2 5 2" xfId="33771"/>
    <cellStyle name="標準 20 2 6 3 2 2 5 3" xfId="22417"/>
    <cellStyle name="標準 20 2 6 3 2 2 6" xfId="19027"/>
    <cellStyle name="標準 20 2 6 3 2 2 6 2" xfId="36893"/>
    <cellStyle name="標準 20 2 6 3 2 2 6 3" xfId="25669"/>
    <cellStyle name="標準 20 2 6 3 2 2 7" xfId="29187"/>
    <cellStyle name="標準 20 2 6 3 2 2 7 2" xfId="40411"/>
    <cellStyle name="標準 20 2 6 3 2 2 8" xfId="32795"/>
    <cellStyle name="標準 20 2 6 3 2 2 9" xfId="21350"/>
    <cellStyle name="標準 20 2 6 3 2 3" xfId="7727"/>
    <cellStyle name="標準 20 2 6 3 2 3 2" xfId="9509"/>
    <cellStyle name="標準 20 2 6 3 2 3 2 2" xfId="13123"/>
    <cellStyle name="標準 20 2 6 3 2 3 2 2 2" xfId="38822"/>
    <cellStyle name="標準 20 2 6 3 2 3 2 2 3" xfId="27598"/>
    <cellStyle name="標準 20 2 6 3 2 3 2 3" xfId="19034"/>
    <cellStyle name="標準 20 2 6 3 2 3 2 3 2" xfId="42340"/>
    <cellStyle name="標準 20 2 6 3 2 3 2 3 3" xfId="31116"/>
    <cellStyle name="標準 20 2 6 3 2 3 2 4" xfId="35614"/>
    <cellStyle name="標準 20 2 6 3 2 3 2 5" xfId="24387"/>
    <cellStyle name="標準 20 2 6 3 2 3 3" xfId="10451"/>
    <cellStyle name="標準 20 2 6 3 2 3 3 2" xfId="14030"/>
    <cellStyle name="標準 20 2 6 3 2 3 3 2 2" xfId="39729"/>
    <cellStyle name="標準 20 2 6 3 2 3 3 2 3" xfId="28505"/>
    <cellStyle name="標準 20 2 6 3 2 3 3 3" xfId="19035"/>
    <cellStyle name="標準 20 2 6 3 2 3 3 3 2" xfId="43247"/>
    <cellStyle name="標準 20 2 6 3 2 3 3 3 3" xfId="32023"/>
    <cellStyle name="標準 20 2 6 3 2 3 3 4" xfId="33997"/>
    <cellStyle name="標準 20 2 6 3 2 3 3 5" xfId="22643"/>
    <cellStyle name="標準 20 2 6 3 2 3 4" xfId="11420"/>
    <cellStyle name="標準 20 2 6 3 2 3 4 2" xfId="37119"/>
    <cellStyle name="標準 20 2 6 3 2 3 4 3" xfId="25895"/>
    <cellStyle name="標準 20 2 6 3 2 3 5" xfId="19033"/>
    <cellStyle name="標準 20 2 6 3 2 3 5 2" xfId="40637"/>
    <cellStyle name="標準 20 2 6 3 2 3 5 3" xfId="29413"/>
    <cellStyle name="標準 20 2 6 3 2 3 6" xfId="33151"/>
    <cellStyle name="標準 20 2 6 3 2 3 7" xfId="21706"/>
    <cellStyle name="標準 20 2 6 3 2 4" xfId="7953"/>
    <cellStyle name="標準 20 2 6 3 2 4 2" xfId="11646"/>
    <cellStyle name="標準 20 2 6 3 2 4 2 2" xfId="37345"/>
    <cellStyle name="標準 20 2 6 3 2 4 2 3" xfId="26121"/>
    <cellStyle name="標準 20 2 6 3 2 4 3" xfId="19036"/>
    <cellStyle name="標準 20 2 6 3 2 4 3 2" xfId="40863"/>
    <cellStyle name="標準 20 2 6 3 2 4 3 3" xfId="29639"/>
    <cellStyle name="標準 20 2 6 3 2 4 4" xfId="34223"/>
    <cellStyle name="標準 20 2 6 3 2 4 5" xfId="22869"/>
    <cellStyle name="標準 20 2 6 3 2 5" xfId="8193"/>
    <cellStyle name="標準 20 2 6 3 2 5 2" xfId="11872"/>
    <cellStyle name="標準 20 2 6 3 2 5 2 2" xfId="37571"/>
    <cellStyle name="標準 20 2 6 3 2 5 2 3" xfId="26347"/>
    <cellStyle name="標準 20 2 6 3 2 5 3" xfId="19037"/>
    <cellStyle name="標準 20 2 6 3 2 5 3 2" xfId="41089"/>
    <cellStyle name="標準 20 2 6 3 2 5 3 3" xfId="29865"/>
    <cellStyle name="標準 20 2 6 3 2 5 4" xfId="34449"/>
    <cellStyle name="標準 20 2 6 3 2 5 5" xfId="23095"/>
    <cellStyle name="標準 20 2 6 3 2 6" xfId="8393"/>
    <cellStyle name="標準 20 2 6 3 2 6 2" xfId="12072"/>
    <cellStyle name="標準 20 2 6 3 2 6 2 2" xfId="37771"/>
    <cellStyle name="標準 20 2 6 3 2 6 2 3" xfId="26547"/>
    <cellStyle name="標準 20 2 6 3 2 6 3" xfId="19038"/>
    <cellStyle name="標準 20 2 6 3 2 6 3 2" xfId="41289"/>
    <cellStyle name="標準 20 2 6 3 2 6 3 3" xfId="30065"/>
    <cellStyle name="標準 20 2 6 3 2 6 4" xfId="34649"/>
    <cellStyle name="標準 20 2 6 3 2 6 5" xfId="23295"/>
    <cellStyle name="標準 20 2 6 3 2 7" xfId="8871"/>
    <cellStyle name="標準 20 2 6 3 2 7 2" xfId="12550"/>
    <cellStyle name="標準 20 2 6 3 2 7 2 2" xfId="38249"/>
    <cellStyle name="標準 20 2 6 3 2 7 2 3" xfId="27025"/>
    <cellStyle name="標準 20 2 6 3 2 7 3" xfId="19039"/>
    <cellStyle name="標準 20 2 6 3 2 7 3 2" xfId="41767"/>
    <cellStyle name="標準 20 2 6 3 2 7 3 3" xfId="30543"/>
    <cellStyle name="標準 20 2 6 3 2 7 4" xfId="35127"/>
    <cellStyle name="標準 20 2 6 3 2 7 5" xfId="23773"/>
    <cellStyle name="標準 20 2 6 3 2 8" xfId="9148"/>
    <cellStyle name="標準 20 2 6 3 2 8 2" xfId="12766"/>
    <cellStyle name="標準 20 2 6 3 2 8 2 2" xfId="38465"/>
    <cellStyle name="標準 20 2 6 3 2 8 2 3" xfId="27241"/>
    <cellStyle name="標準 20 2 6 3 2 8 3" xfId="19040"/>
    <cellStyle name="標準 20 2 6 3 2 8 3 2" xfId="41983"/>
    <cellStyle name="標準 20 2 6 3 2 8 3 3" xfId="30759"/>
    <cellStyle name="標準 20 2 6 3 2 8 4" xfId="35611"/>
    <cellStyle name="標準 20 2 6 3 2 8 5" xfId="24384"/>
    <cellStyle name="標準 20 2 6 3 2 9" xfId="10090"/>
    <cellStyle name="標準 20 2 6 3 2 9 2" xfId="13673"/>
    <cellStyle name="標準 20 2 6 3 2 9 2 2" xfId="39372"/>
    <cellStyle name="標準 20 2 6 3 2 9 2 3" xfId="28148"/>
    <cellStyle name="標準 20 2 6 3 2 9 3" xfId="19041"/>
    <cellStyle name="標準 20 2 6 3 2 9 3 2" xfId="42890"/>
    <cellStyle name="標準 20 2 6 3 2 9 3 3" xfId="31666"/>
    <cellStyle name="標準 20 2 6 3 2 9 4" xfId="36208"/>
    <cellStyle name="標準 20 2 6 3 2 9 5" xfId="24981"/>
    <cellStyle name="標準 20 2 6 3 3" xfId="7559"/>
    <cellStyle name="標準 20 2 6 3 3 10" xfId="29245"/>
    <cellStyle name="標準 20 2 6 3 3 10 2" xfId="40469"/>
    <cellStyle name="標準 20 2 6 3 3 11" xfId="32796"/>
    <cellStyle name="標準 20 2 6 3 3 12" xfId="21351"/>
    <cellStyle name="標準 20 2 6 3 3 2" xfId="7785"/>
    <cellStyle name="標準 20 2 6 3 3 2 2" xfId="8703"/>
    <cellStyle name="標準 20 2 6 3 3 2 2 2" xfId="9819"/>
    <cellStyle name="標準 20 2 6 3 3 2 2 2 2" xfId="13433"/>
    <cellStyle name="標準 20 2 6 3 3 2 2 2 2 2" xfId="39132"/>
    <cellStyle name="標準 20 2 6 3 3 2 2 2 2 3" xfId="27908"/>
    <cellStyle name="標準 20 2 6 3 3 2 2 2 3" xfId="19045"/>
    <cellStyle name="標準 20 2 6 3 3 2 2 2 3 2" xfId="42650"/>
    <cellStyle name="標準 20 2 6 3 3 2 2 2 3 3" xfId="31426"/>
    <cellStyle name="標準 20 2 6 3 3 2 2 2 4" xfId="35617"/>
    <cellStyle name="標準 20 2 6 3 3 2 2 2 5" xfId="24390"/>
    <cellStyle name="標準 20 2 6 3 3 2 2 3" xfId="10761"/>
    <cellStyle name="標準 20 2 6 3 3 2 2 3 2" xfId="14340"/>
    <cellStyle name="標準 20 2 6 3 3 2 2 3 2 2" xfId="40039"/>
    <cellStyle name="標準 20 2 6 3 3 2 2 3 2 3" xfId="28815"/>
    <cellStyle name="標準 20 2 6 3 3 2 2 3 3" xfId="19046"/>
    <cellStyle name="標準 20 2 6 3 3 2 2 3 3 2" xfId="43557"/>
    <cellStyle name="標準 20 2 6 3 3 2 2 3 3 3" xfId="32333"/>
    <cellStyle name="標準 20 2 6 3 3 2 2 3 4" xfId="34959"/>
    <cellStyle name="標準 20 2 6 3 3 2 2 3 5" xfId="23605"/>
    <cellStyle name="標準 20 2 6 3 3 2 2 4" xfId="12382"/>
    <cellStyle name="標準 20 2 6 3 3 2 2 4 2" xfId="38081"/>
    <cellStyle name="標準 20 2 6 3 3 2 2 4 3" xfId="26857"/>
    <cellStyle name="標準 20 2 6 3 3 2 2 5" xfId="19044"/>
    <cellStyle name="標準 20 2 6 3 3 2 2 5 2" xfId="41599"/>
    <cellStyle name="標準 20 2 6 3 3 2 2 5 3" xfId="30375"/>
    <cellStyle name="標準 20 2 6 3 3 2 2 6" xfId="33461"/>
    <cellStyle name="標準 20 2 6 3 3 2 2 7" xfId="22016"/>
    <cellStyle name="標準 20 2 6 3 3 2 3" xfId="9151"/>
    <cellStyle name="標準 20 2 6 3 3 2 3 2" xfId="12769"/>
    <cellStyle name="標準 20 2 6 3 3 2 3 2 2" xfId="38468"/>
    <cellStyle name="標準 20 2 6 3 3 2 3 2 3" xfId="27244"/>
    <cellStyle name="標準 20 2 6 3 3 2 3 3" xfId="19047"/>
    <cellStyle name="標準 20 2 6 3 3 2 3 3 2" xfId="41986"/>
    <cellStyle name="標準 20 2 6 3 3 2 3 3 3" xfId="30762"/>
    <cellStyle name="標準 20 2 6 3 3 2 3 4" xfId="35616"/>
    <cellStyle name="標準 20 2 6 3 3 2 3 5" xfId="24389"/>
    <cellStyle name="標準 20 2 6 3 3 2 4" xfId="10093"/>
    <cellStyle name="標準 20 2 6 3 3 2 4 2" xfId="13676"/>
    <cellStyle name="標準 20 2 6 3 3 2 4 2 2" xfId="39375"/>
    <cellStyle name="標準 20 2 6 3 3 2 4 2 3" xfId="28151"/>
    <cellStyle name="標準 20 2 6 3 3 2 4 3" xfId="19048"/>
    <cellStyle name="標準 20 2 6 3 3 2 4 3 2" xfId="42893"/>
    <cellStyle name="標準 20 2 6 3 3 2 4 3 3" xfId="31669"/>
    <cellStyle name="標準 20 2 6 3 3 2 4 4" xfId="36518"/>
    <cellStyle name="標準 20 2 6 3 3 2 4 5" xfId="25291"/>
    <cellStyle name="標準 20 2 6 3 3 2 5" xfId="11478"/>
    <cellStyle name="標準 20 2 6 3 3 2 5 2" xfId="34055"/>
    <cellStyle name="標準 20 2 6 3 3 2 5 3" xfId="22701"/>
    <cellStyle name="標準 20 2 6 3 3 2 6" xfId="19043"/>
    <cellStyle name="標準 20 2 6 3 3 2 6 2" xfId="37177"/>
    <cellStyle name="標準 20 2 6 3 3 2 6 3" xfId="25953"/>
    <cellStyle name="標準 20 2 6 3 3 2 7" xfId="29471"/>
    <cellStyle name="標準 20 2 6 3 3 2 7 2" xfId="40695"/>
    <cellStyle name="標準 20 2 6 3 3 2 8" xfId="32797"/>
    <cellStyle name="標準 20 2 6 3 3 2 9" xfId="21352"/>
    <cellStyle name="標準 20 2 6 3 3 3" xfId="8011"/>
    <cellStyle name="標準 20 2 6 3 3 3 2" xfId="9593"/>
    <cellStyle name="標準 20 2 6 3 3 3 2 2" xfId="13207"/>
    <cellStyle name="標準 20 2 6 3 3 3 2 2 2" xfId="38906"/>
    <cellStyle name="標準 20 2 6 3 3 3 2 2 3" xfId="27682"/>
    <cellStyle name="標準 20 2 6 3 3 3 2 3" xfId="19050"/>
    <cellStyle name="標準 20 2 6 3 3 3 2 3 2" xfId="42424"/>
    <cellStyle name="標準 20 2 6 3 3 3 2 3 3" xfId="31200"/>
    <cellStyle name="標準 20 2 6 3 3 3 2 4" xfId="35618"/>
    <cellStyle name="標準 20 2 6 3 3 3 2 5" xfId="24391"/>
    <cellStyle name="標準 20 2 6 3 3 3 3" xfId="10535"/>
    <cellStyle name="標準 20 2 6 3 3 3 3 2" xfId="14114"/>
    <cellStyle name="標準 20 2 6 3 3 3 3 2 2" xfId="39813"/>
    <cellStyle name="標準 20 2 6 3 3 3 3 2 3" xfId="28589"/>
    <cellStyle name="標準 20 2 6 3 3 3 3 3" xfId="19051"/>
    <cellStyle name="標準 20 2 6 3 3 3 3 3 2" xfId="43331"/>
    <cellStyle name="標準 20 2 6 3 3 3 3 3 3" xfId="32107"/>
    <cellStyle name="標準 20 2 6 3 3 3 3 4" xfId="34281"/>
    <cellStyle name="標準 20 2 6 3 3 3 3 5" xfId="22927"/>
    <cellStyle name="標準 20 2 6 3 3 3 4" xfId="11704"/>
    <cellStyle name="標準 20 2 6 3 3 3 4 2" xfId="37403"/>
    <cellStyle name="標準 20 2 6 3 3 3 4 3" xfId="26179"/>
    <cellStyle name="標準 20 2 6 3 3 3 5" xfId="19049"/>
    <cellStyle name="標準 20 2 6 3 3 3 5 2" xfId="40921"/>
    <cellStyle name="標準 20 2 6 3 3 3 5 3" xfId="29697"/>
    <cellStyle name="標準 20 2 6 3 3 3 6" xfId="33235"/>
    <cellStyle name="標準 20 2 6 3 3 3 7" xfId="21790"/>
    <cellStyle name="標準 20 2 6 3 3 4" xfId="8251"/>
    <cellStyle name="標準 20 2 6 3 3 4 2" xfId="11930"/>
    <cellStyle name="標準 20 2 6 3 3 4 2 2" xfId="37629"/>
    <cellStyle name="標準 20 2 6 3 3 4 2 3" xfId="26405"/>
    <cellStyle name="標準 20 2 6 3 3 4 3" xfId="19052"/>
    <cellStyle name="標準 20 2 6 3 3 4 3 2" xfId="41147"/>
    <cellStyle name="標準 20 2 6 3 3 4 3 3" xfId="29923"/>
    <cellStyle name="標準 20 2 6 3 3 4 4" xfId="34507"/>
    <cellStyle name="標準 20 2 6 3 3 4 5" xfId="23153"/>
    <cellStyle name="標準 20 2 6 3 3 5" xfId="8477"/>
    <cellStyle name="標準 20 2 6 3 3 5 2" xfId="12156"/>
    <cellStyle name="標準 20 2 6 3 3 5 2 2" xfId="37855"/>
    <cellStyle name="標準 20 2 6 3 3 5 2 3" xfId="26631"/>
    <cellStyle name="標準 20 2 6 3 3 5 3" xfId="19053"/>
    <cellStyle name="標準 20 2 6 3 3 5 3 2" xfId="41373"/>
    <cellStyle name="標準 20 2 6 3 3 5 3 3" xfId="30149"/>
    <cellStyle name="標準 20 2 6 3 3 5 4" xfId="34733"/>
    <cellStyle name="標準 20 2 6 3 3 5 5" xfId="23379"/>
    <cellStyle name="標準 20 2 6 3 3 6" xfId="9150"/>
    <cellStyle name="標準 20 2 6 3 3 6 2" xfId="12768"/>
    <cellStyle name="標準 20 2 6 3 3 6 2 2" xfId="38467"/>
    <cellStyle name="標準 20 2 6 3 3 6 2 3" xfId="27243"/>
    <cellStyle name="標準 20 2 6 3 3 6 3" xfId="19054"/>
    <cellStyle name="標準 20 2 6 3 3 6 3 2" xfId="41985"/>
    <cellStyle name="標準 20 2 6 3 3 6 3 3" xfId="30761"/>
    <cellStyle name="標準 20 2 6 3 3 6 4" xfId="35615"/>
    <cellStyle name="標準 20 2 6 3 3 6 5" xfId="24388"/>
    <cellStyle name="標準 20 2 6 3 3 7" xfId="10092"/>
    <cellStyle name="標準 20 2 6 3 3 7 2" xfId="13675"/>
    <cellStyle name="標準 20 2 6 3 3 7 2 2" xfId="39374"/>
    <cellStyle name="標準 20 2 6 3 3 7 2 3" xfId="28150"/>
    <cellStyle name="標準 20 2 6 3 3 7 3" xfId="19055"/>
    <cellStyle name="標準 20 2 6 3 3 7 3 2" xfId="42892"/>
    <cellStyle name="標準 20 2 6 3 3 7 3 3" xfId="31668"/>
    <cellStyle name="標準 20 2 6 3 3 7 4" xfId="36292"/>
    <cellStyle name="標準 20 2 6 3 3 7 5" xfId="25065"/>
    <cellStyle name="標準 20 2 6 3 3 8" xfId="11252"/>
    <cellStyle name="標準 20 2 6 3 3 8 2" xfId="33829"/>
    <cellStyle name="標準 20 2 6 3 3 8 3" xfId="22475"/>
    <cellStyle name="標準 20 2 6 3 3 9" xfId="19042"/>
    <cellStyle name="標準 20 2 6 3 3 9 2" xfId="36951"/>
    <cellStyle name="標準 20 2 6 3 3 9 3" xfId="25727"/>
    <cellStyle name="標準 20 2 6 3 4" xfId="7416"/>
    <cellStyle name="標準 20 2 6 3 4 2" xfId="8561"/>
    <cellStyle name="標準 20 2 6 3 4 2 2" xfId="9677"/>
    <cellStyle name="標準 20 2 6 3 4 2 2 2" xfId="13291"/>
    <cellStyle name="標準 20 2 6 3 4 2 2 2 2" xfId="38990"/>
    <cellStyle name="標準 20 2 6 3 4 2 2 2 3" xfId="27766"/>
    <cellStyle name="標準 20 2 6 3 4 2 2 3" xfId="19058"/>
    <cellStyle name="標準 20 2 6 3 4 2 2 3 2" xfId="42508"/>
    <cellStyle name="標準 20 2 6 3 4 2 2 3 3" xfId="31284"/>
    <cellStyle name="標準 20 2 6 3 4 2 2 4" xfId="35620"/>
    <cellStyle name="標準 20 2 6 3 4 2 2 5" xfId="24393"/>
    <cellStyle name="標準 20 2 6 3 4 2 3" xfId="10619"/>
    <cellStyle name="標準 20 2 6 3 4 2 3 2" xfId="14198"/>
    <cellStyle name="標準 20 2 6 3 4 2 3 2 2" xfId="39897"/>
    <cellStyle name="標準 20 2 6 3 4 2 3 2 3" xfId="28673"/>
    <cellStyle name="標準 20 2 6 3 4 2 3 3" xfId="19059"/>
    <cellStyle name="標準 20 2 6 3 4 2 3 3 2" xfId="43415"/>
    <cellStyle name="標準 20 2 6 3 4 2 3 3 3" xfId="32191"/>
    <cellStyle name="標準 20 2 6 3 4 2 3 4" xfId="34817"/>
    <cellStyle name="標準 20 2 6 3 4 2 3 5" xfId="23463"/>
    <cellStyle name="標準 20 2 6 3 4 2 4" xfId="12240"/>
    <cellStyle name="標準 20 2 6 3 4 2 4 2" xfId="37939"/>
    <cellStyle name="標準 20 2 6 3 4 2 4 3" xfId="26715"/>
    <cellStyle name="標準 20 2 6 3 4 2 5" xfId="19057"/>
    <cellStyle name="標準 20 2 6 3 4 2 5 2" xfId="41457"/>
    <cellStyle name="標準 20 2 6 3 4 2 5 3" xfId="30233"/>
    <cellStyle name="標準 20 2 6 3 4 2 6" xfId="33319"/>
    <cellStyle name="標準 20 2 6 3 4 2 7" xfId="21874"/>
    <cellStyle name="標準 20 2 6 3 4 3" xfId="9152"/>
    <cellStyle name="標準 20 2 6 3 4 3 2" xfId="12770"/>
    <cellStyle name="標準 20 2 6 3 4 3 2 2" xfId="38469"/>
    <cellStyle name="標準 20 2 6 3 4 3 2 3" xfId="27245"/>
    <cellStyle name="標準 20 2 6 3 4 3 3" xfId="19060"/>
    <cellStyle name="標準 20 2 6 3 4 3 3 2" xfId="41987"/>
    <cellStyle name="標準 20 2 6 3 4 3 3 3" xfId="30763"/>
    <cellStyle name="標準 20 2 6 3 4 3 4" xfId="35619"/>
    <cellStyle name="標準 20 2 6 3 4 3 5" xfId="24392"/>
    <cellStyle name="標準 20 2 6 3 4 4" xfId="10094"/>
    <cellStyle name="標準 20 2 6 3 4 4 2" xfId="13677"/>
    <cellStyle name="標準 20 2 6 3 4 4 2 2" xfId="39376"/>
    <cellStyle name="標準 20 2 6 3 4 4 2 3" xfId="28152"/>
    <cellStyle name="標準 20 2 6 3 4 4 3" xfId="19061"/>
    <cellStyle name="標準 20 2 6 3 4 4 3 2" xfId="42894"/>
    <cellStyle name="標準 20 2 6 3 4 4 3 3" xfId="31670"/>
    <cellStyle name="標準 20 2 6 3 4 4 4" xfId="36376"/>
    <cellStyle name="標準 20 2 6 3 4 4 5" xfId="25149"/>
    <cellStyle name="標準 20 2 6 3 4 5" xfId="11110"/>
    <cellStyle name="標準 20 2 6 3 4 5 2" xfId="33687"/>
    <cellStyle name="標準 20 2 6 3 4 5 3" xfId="22333"/>
    <cellStyle name="標準 20 2 6 3 4 6" xfId="19056"/>
    <cellStyle name="標準 20 2 6 3 4 6 2" xfId="36809"/>
    <cellStyle name="標準 20 2 6 3 4 6 3" xfId="25585"/>
    <cellStyle name="標準 20 2 6 3 4 7" xfId="29103"/>
    <cellStyle name="標準 20 2 6 3 4 7 2" xfId="40327"/>
    <cellStyle name="標準 20 2 6 3 4 8" xfId="32798"/>
    <cellStyle name="標準 20 2 6 3 4 9" xfId="21353"/>
    <cellStyle name="標準 20 2 6 3 5" xfId="7643"/>
    <cellStyle name="標準 20 2 6 3 5 2" xfId="9451"/>
    <cellStyle name="標準 20 2 6 3 5 2 2" xfId="13065"/>
    <cellStyle name="標準 20 2 6 3 5 2 2 2" xfId="38764"/>
    <cellStyle name="標準 20 2 6 3 5 2 2 3" xfId="27540"/>
    <cellStyle name="標準 20 2 6 3 5 2 3" xfId="19063"/>
    <cellStyle name="標準 20 2 6 3 5 2 3 2" xfId="42282"/>
    <cellStyle name="標準 20 2 6 3 5 2 3 3" xfId="31058"/>
    <cellStyle name="標準 20 2 6 3 5 2 4" xfId="35621"/>
    <cellStyle name="標準 20 2 6 3 5 2 5" xfId="24394"/>
    <cellStyle name="標準 20 2 6 3 5 3" xfId="10393"/>
    <cellStyle name="標準 20 2 6 3 5 3 2" xfId="13972"/>
    <cellStyle name="標準 20 2 6 3 5 3 2 2" xfId="39671"/>
    <cellStyle name="標準 20 2 6 3 5 3 2 3" xfId="28447"/>
    <cellStyle name="標準 20 2 6 3 5 3 3" xfId="19064"/>
    <cellStyle name="標準 20 2 6 3 5 3 3 2" xfId="43189"/>
    <cellStyle name="標準 20 2 6 3 5 3 3 3" xfId="31965"/>
    <cellStyle name="標準 20 2 6 3 5 3 4" xfId="33913"/>
    <cellStyle name="標準 20 2 6 3 5 3 5" xfId="22559"/>
    <cellStyle name="標準 20 2 6 3 5 4" xfId="11336"/>
    <cellStyle name="標準 20 2 6 3 5 4 2" xfId="37035"/>
    <cellStyle name="標準 20 2 6 3 5 4 3" xfId="25811"/>
    <cellStyle name="標準 20 2 6 3 5 5" xfId="19062"/>
    <cellStyle name="標準 20 2 6 3 5 5 2" xfId="40553"/>
    <cellStyle name="標準 20 2 6 3 5 5 3" xfId="29329"/>
    <cellStyle name="標準 20 2 6 3 5 6" xfId="33093"/>
    <cellStyle name="標準 20 2 6 3 5 7" xfId="21648"/>
    <cellStyle name="標準 20 2 6 3 6" xfId="7869"/>
    <cellStyle name="標準 20 2 6 3 6 2" xfId="11562"/>
    <cellStyle name="標準 20 2 6 3 6 2 2" xfId="35610"/>
    <cellStyle name="標準 20 2 6 3 6 2 3" xfId="24383"/>
    <cellStyle name="標準 20 2 6 3 6 3" xfId="19065"/>
    <cellStyle name="標準 20 2 6 3 6 3 2" xfId="37261"/>
    <cellStyle name="標準 20 2 6 3 6 3 3" xfId="26037"/>
    <cellStyle name="標準 20 2 6 3 6 4" xfId="29555"/>
    <cellStyle name="標準 20 2 6 3 6 4 2" xfId="40779"/>
    <cellStyle name="標準 20 2 6 3 6 5" xfId="34139"/>
    <cellStyle name="標準 20 2 6 3 6 6" xfId="22785"/>
    <cellStyle name="標準 20 2 6 3 7" xfId="8108"/>
    <cellStyle name="標準 20 2 6 3 7 2" xfId="11788"/>
    <cellStyle name="標準 20 2 6 3 7 2 2" xfId="37487"/>
    <cellStyle name="標準 20 2 6 3 7 2 3" xfId="26263"/>
    <cellStyle name="標準 20 2 6 3 7 3" xfId="19066"/>
    <cellStyle name="標準 20 2 6 3 7 3 2" xfId="41005"/>
    <cellStyle name="標準 20 2 6 3 7 3 3" xfId="29781"/>
    <cellStyle name="標準 20 2 6 3 7 4" xfId="34365"/>
    <cellStyle name="標準 20 2 6 3 7 5" xfId="23011"/>
    <cellStyle name="標準 20 2 6 3 8" xfId="8335"/>
    <cellStyle name="標準 20 2 6 3 8 2" xfId="12014"/>
    <cellStyle name="標準 20 2 6 3 8 2 2" xfId="37713"/>
    <cellStyle name="標準 20 2 6 3 8 2 3" xfId="26489"/>
    <cellStyle name="標準 20 2 6 3 8 3" xfId="19067"/>
    <cellStyle name="標準 20 2 6 3 8 3 2" xfId="41231"/>
    <cellStyle name="標準 20 2 6 3 8 3 3" xfId="30007"/>
    <cellStyle name="標準 20 2 6 3 8 4" xfId="34591"/>
    <cellStyle name="標準 20 2 6 3 8 5" xfId="23237"/>
    <cellStyle name="標準 20 2 6 3 9" xfId="8787"/>
    <cellStyle name="標準 20 2 6 3 9 2" xfId="12466"/>
    <cellStyle name="標準 20 2 6 3 9 2 2" xfId="38165"/>
    <cellStyle name="標準 20 2 6 3 9 2 3" xfId="26941"/>
    <cellStyle name="標準 20 2 6 3 9 3" xfId="19068"/>
    <cellStyle name="標準 20 2 6 3 9 3 2" xfId="41683"/>
    <cellStyle name="標準 20 2 6 3 9 3 3" xfId="30459"/>
    <cellStyle name="標準 20 2 6 3 9 4" xfId="35043"/>
    <cellStyle name="標準 20 2 6 3 9 5" xfId="23689"/>
    <cellStyle name="標準 20 2 6 4" xfId="7311"/>
    <cellStyle name="標準 20 2 6 4 10" xfId="11020"/>
    <cellStyle name="標準 20 2 6 4 10 2" xfId="33597"/>
    <cellStyle name="標準 20 2 6 4 10 3" xfId="22243"/>
    <cellStyle name="標準 20 2 6 4 11" xfId="19069"/>
    <cellStyle name="標準 20 2 6 4 11 2" xfId="36719"/>
    <cellStyle name="標準 20 2 6 4 11 3" xfId="25495"/>
    <cellStyle name="標準 20 2 6 4 12" xfId="29013"/>
    <cellStyle name="標準 20 2 6 4 12 2" xfId="40237"/>
    <cellStyle name="標準 20 2 6 4 13" xfId="32799"/>
    <cellStyle name="標準 20 2 6 4 14" xfId="21354"/>
    <cellStyle name="標準 20 2 6 4 2" xfId="7469"/>
    <cellStyle name="標準 20 2 6 4 2 2" xfId="8613"/>
    <cellStyle name="標準 20 2 6 4 2 2 2" xfId="9729"/>
    <cellStyle name="標準 20 2 6 4 2 2 2 2" xfId="13343"/>
    <cellStyle name="標準 20 2 6 4 2 2 2 2 2" xfId="39042"/>
    <cellStyle name="標準 20 2 6 4 2 2 2 2 3" xfId="27818"/>
    <cellStyle name="標準 20 2 6 4 2 2 2 3" xfId="19072"/>
    <cellStyle name="標準 20 2 6 4 2 2 2 3 2" xfId="42560"/>
    <cellStyle name="標準 20 2 6 4 2 2 2 3 3" xfId="31336"/>
    <cellStyle name="標準 20 2 6 4 2 2 2 4" xfId="35624"/>
    <cellStyle name="標準 20 2 6 4 2 2 2 5" xfId="24397"/>
    <cellStyle name="標準 20 2 6 4 2 2 3" xfId="10671"/>
    <cellStyle name="標準 20 2 6 4 2 2 3 2" xfId="14250"/>
    <cellStyle name="標準 20 2 6 4 2 2 3 2 2" xfId="39949"/>
    <cellStyle name="標準 20 2 6 4 2 2 3 2 3" xfId="28725"/>
    <cellStyle name="標準 20 2 6 4 2 2 3 3" xfId="19073"/>
    <cellStyle name="標準 20 2 6 4 2 2 3 3 2" xfId="43467"/>
    <cellStyle name="標準 20 2 6 4 2 2 3 3 3" xfId="32243"/>
    <cellStyle name="標準 20 2 6 4 2 2 3 4" xfId="34869"/>
    <cellStyle name="標準 20 2 6 4 2 2 3 5" xfId="23515"/>
    <cellStyle name="標準 20 2 6 4 2 2 4" xfId="12292"/>
    <cellStyle name="標準 20 2 6 4 2 2 4 2" xfId="37991"/>
    <cellStyle name="標準 20 2 6 4 2 2 4 3" xfId="26767"/>
    <cellStyle name="標準 20 2 6 4 2 2 5" xfId="19071"/>
    <cellStyle name="標準 20 2 6 4 2 2 5 2" xfId="41509"/>
    <cellStyle name="標準 20 2 6 4 2 2 5 3" xfId="30285"/>
    <cellStyle name="標準 20 2 6 4 2 2 6" xfId="33371"/>
    <cellStyle name="標準 20 2 6 4 2 2 7" xfId="21926"/>
    <cellStyle name="標準 20 2 6 4 2 3" xfId="9154"/>
    <cellStyle name="標準 20 2 6 4 2 3 2" xfId="12772"/>
    <cellStyle name="標準 20 2 6 4 2 3 2 2" xfId="38471"/>
    <cellStyle name="標準 20 2 6 4 2 3 2 3" xfId="27247"/>
    <cellStyle name="標準 20 2 6 4 2 3 3" xfId="19074"/>
    <cellStyle name="標準 20 2 6 4 2 3 3 2" xfId="41989"/>
    <cellStyle name="標準 20 2 6 4 2 3 3 3" xfId="30765"/>
    <cellStyle name="標準 20 2 6 4 2 3 4" xfId="35623"/>
    <cellStyle name="標準 20 2 6 4 2 3 5" xfId="24396"/>
    <cellStyle name="標準 20 2 6 4 2 4" xfId="10096"/>
    <cellStyle name="標準 20 2 6 4 2 4 2" xfId="13679"/>
    <cellStyle name="標準 20 2 6 4 2 4 2 2" xfId="39378"/>
    <cellStyle name="標準 20 2 6 4 2 4 2 3" xfId="28154"/>
    <cellStyle name="標準 20 2 6 4 2 4 3" xfId="19075"/>
    <cellStyle name="標準 20 2 6 4 2 4 3 2" xfId="42896"/>
    <cellStyle name="標準 20 2 6 4 2 4 3 3" xfId="31672"/>
    <cellStyle name="標準 20 2 6 4 2 4 4" xfId="36428"/>
    <cellStyle name="標準 20 2 6 4 2 4 5" xfId="25201"/>
    <cellStyle name="標準 20 2 6 4 2 5" xfId="11162"/>
    <cellStyle name="標準 20 2 6 4 2 5 2" xfId="33739"/>
    <cellStyle name="標準 20 2 6 4 2 5 3" xfId="22385"/>
    <cellStyle name="標準 20 2 6 4 2 6" xfId="19070"/>
    <cellStyle name="標準 20 2 6 4 2 6 2" xfId="36861"/>
    <cellStyle name="標準 20 2 6 4 2 6 3" xfId="25637"/>
    <cellStyle name="標準 20 2 6 4 2 7" xfId="29155"/>
    <cellStyle name="標準 20 2 6 4 2 7 2" xfId="40379"/>
    <cellStyle name="標準 20 2 6 4 2 8" xfId="32800"/>
    <cellStyle name="標準 20 2 6 4 2 9" xfId="21355"/>
    <cellStyle name="標準 20 2 6 4 3" xfId="7695"/>
    <cellStyle name="標準 20 2 6 4 3 2" xfId="9477"/>
    <cellStyle name="標準 20 2 6 4 3 2 2" xfId="13091"/>
    <cellStyle name="標準 20 2 6 4 3 2 2 2" xfId="38790"/>
    <cellStyle name="標準 20 2 6 4 3 2 2 3" xfId="27566"/>
    <cellStyle name="標準 20 2 6 4 3 2 3" xfId="19077"/>
    <cellStyle name="標準 20 2 6 4 3 2 3 2" xfId="42308"/>
    <cellStyle name="標準 20 2 6 4 3 2 3 3" xfId="31084"/>
    <cellStyle name="標準 20 2 6 4 3 2 4" xfId="35625"/>
    <cellStyle name="標準 20 2 6 4 3 2 5" xfId="24398"/>
    <cellStyle name="標準 20 2 6 4 3 3" xfId="10419"/>
    <cellStyle name="標準 20 2 6 4 3 3 2" xfId="13998"/>
    <cellStyle name="標準 20 2 6 4 3 3 2 2" xfId="39697"/>
    <cellStyle name="標準 20 2 6 4 3 3 2 3" xfId="28473"/>
    <cellStyle name="標準 20 2 6 4 3 3 3" xfId="19078"/>
    <cellStyle name="標準 20 2 6 4 3 3 3 2" xfId="43215"/>
    <cellStyle name="標準 20 2 6 4 3 3 3 3" xfId="31991"/>
    <cellStyle name="標準 20 2 6 4 3 3 4" xfId="33965"/>
    <cellStyle name="標準 20 2 6 4 3 3 5" xfId="22611"/>
    <cellStyle name="標準 20 2 6 4 3 4" xfId="11388"/>
    <cellStyle name="標準 20 2 6 4 3 4 2" xfId="37087"/>
    <cellStyle name="標準 20 2 6 4 3 4 3" xfId="25863"/>
    <cellStyle name="標準 20 2 6 4 3 5" xfId="19076"/>
    <cellStyle name="標準 20 2 6 4 3 5 2" xfId="40605"/>
    <cellStyle name="標準 20 2 6 4 3 5 3" xfId="29381"/>
    <cellStyle name="標準 20 2 6 4 3 6" xfId="33119"/>
    <cellStyle name="標準 20 2 6 4 3 7" xfId="21674"/>
    <cellStyle name="標準 20 2 6 4 4" xfId="7921"/>
    <cellStyle name="標準 20 2 6 4 4 2" xfId="11614"/>
    <cellStyle name="標準 20 2 6 4 4 2 2" xfId="37313"/>
    <cellStyle name="標準 20 2 6 4 4 2 3" xfId="26089"/>
    <cellStyle name="標準 20 2 6 4 4 3" xfId="19079"/>
    <cellStyle name="標準 20 2 6 4 4 3 2" xfId="40831"/>
    <cellStyle name="標準 20 2 6 4 4 3 3" xfId="29607"/>
    <cellStyle name="標準 20 2 6 4 4 4" xfId="34191"/>
    <cellStyle name="標準 20 2 6 4 4 5" xfId="22837"/>
    <cellStyle name="標準 20 2 6 4 5" xfId="8161"/>
    <cellStyle name="標準 20 2 6 4 5 2" xfId="11840"/>
    <cellStyle name="標準 20 2 6 4 5 2 2" xfId="37539"/>
    <cellStyle name="標準 20 2 6 4 5 2 3" xfId="26315"/>
    <cellStyle name="標準 20 2 6 4 5 3" xfId="19080"/>
    <cellStyle name="標準 20 2 6 4 5 3 2" xfId="41057"/>
    <cellStyle name="標準 20 2 6 4 5 3 3" xfId="29833"/>
    <cellStyle name="標準 20 2 6 4 5 4" xfId="34417"/>
    <cellStyle name="標準 20 2 6 4 5 5" xfId="23063"/>
    <cellStyle name="標準 20 2 6 4 6" xfId="8361"/>
    <cellStyle name="標準 20 2 6 4 6 2" xfId="12040"/>
    <cellStyle name="標準 20 2 6 4 6 2 2" xfId="37739"/>
    <cellStyle name="標準 20 2 6 4 6 2 3" xfId="26515"/>
    <cellStyle name="標準 20 2 6 4 6 3" xfId="19081"/>
    <cellStyle name="標準 20 2 6 4 6 3 2" xfId="41257"/>
    <cellStyle name="標準 20 2 6 4 6 3 3" xfId="30033"/>
    <cellStyle name="標準 20 2 6 4 6 4" xfId="34617"/>
    <cellStyle name="標準 20 2 6 4 6 5" xfId="23263"/>
    <cellStyle name="標準 20 2 6 4 7" xfId="8839"/>
    <cellStyle name="標準 20 2 6 4 7 2" xfId="12518"/>
    <cellStyle name="標準 20 2 6 4 7 2 2" xfId="38217"/>
    <cellStyle name="標準 20 2 6 4 7 2 3" xfId="26993"/>
    <cellStyle name="標準 20 2 6 4 7 3" xfId="19082"/>
    <cellStyle name="標準 20 2 6 4 7 3 2" xfId="41735"/>
    <cellStyle name="標準 20 2 6 4 7 3 3" xfId="30511"/>
    <cellStyle name="標準 20 2 6 4 7 4" xfId="35095"/>
    <cellStyle name="標準 20 2 6 4 7 5" xfId="23741"/>
    <cellStyle name="標準 20 2 6 4 8" xfId="9153"/>
    <cellStyle name="標準 20 2 6 4 8 2" xfId="12771"/>
    <cellStyle name="標準 20 2 6 4 8 2 2" xfId="38470"/>
    <cellStyle name="標準 20 2 6 4 8 2 3" xfId="27246"/>
    <cellStyle name="標準 20 2 6 4 8 3" xfId="19083"/>
    <cellStyle name="標準 20 2 6 4 8 3 2" xfId="41988"/>
    <cellStyle name="標準 20 2 6 4 8 3 3" xfId="30764"/>
    <cellStyle name="標準 20 2 6 4 8 4" xfId="35622"/>
    <cellStyle name="標準 20 2 6 4 8 5" xfId="24395"/>
    <cellStyle name="標準 20 2 6 4 9" xfId="10095"/>
    <cellStyle name="標準 20 2 6 4 9 2" xfId="13678"/>
    <cellStyle name="標準 20 2 6 4 9 2 2" xfId="39377"/>
    <cellStyle name="標準 20 2 6 4 9 2 3" xfId="28153"/>
    <cellStyle name="標準 20 2 6 4 9 3" xfId="19084"/>
    <cellStyle name="標準 20 2 6 4 9 3 2" xfId="42895"/>
    <cellStyle name="標準 20 2 6 4 9 3 3" xfId="31671"/>
    <cellStyle name="標準 20 2 6 4 9 4" xfId="36176"/>
    <cellStyle name="標準 20 2 6 4 9 5" xfId="24949"/>
    <cellStyle name="標準 20 2 6 5" xfId="7527"/>
    <cellStyle name="標準 20 2 6 5 10" xfId="29213"/>
    <cellStyle name="標準 20 2 6 5 10 2" xfId="40437"/>
    <cellStyle name="標準 20 2 6 5 11" xfId="32801"/>
    <cellStyle name="標準 20 2 6 5 12" xfId="21356"/>
    <cellStyle name="標準 20 2 6 5 2" xfId="7753"/>
    <cellStyle name="標準 20 2 6 5 2 2" xfId="8671"/>
    <cellStyle name="標準 20 2 6 5 2 2 2" xfId="9787"/>
    <cellStyle name="標準 20 2 6 5 2 2 2 2" xfId="13401"/>
    <cellStyle name="標準 20 2 6 5 2 2 2 2 2" xfId="39100"/>
    <cellStyle name="標準 20 2 6 5 2 2 2 2 3" xfId="27876"/>
    <cellStyle name="標準 20 2 6 5 2 2 2 3" xfId="19088"/>
    <cellStyle name="標準 20 2 6 5 2 2 2 3 2" xfId="42618"/>
    <cellStyle name="標準 20 2 6 5 2 2 2 3 3" xfId="31394"/>
    <cellStyle name="標準 20 2 6 5 2 2 2 4" xfId="35628"/>
    <cellStyle name="標準 20 2 6 5 2 2 2 5" xfId="24401"/>
    <cellStyle name="標準 20 2 6 5 2 2 3" xfId="10729"/>
    <cellStyle name="標準 20 2 6 5 2 2 3 2" xfId="14308"/>
    <cellStyle name="標準 20 2 6 5 2 2 3 2 2" xfId="40007"/>
    <cellStyle name="標準 20 2 6 5 2 2 3 2 3" xfId="28783"/>
    <cellStyle name="標準 20 2 6 5 2 2 3 3" xfId="19089"/>
    <cellStyle name="標準 20 2 6 5 2 2 3 3 2" xfId="43525"/>
    <cellStyle name="標準 20 2 6 5 2 2 3 3 3" xfId="32301"/>
    <cellStyle name="標準 20 2 6 5 2 2 3 4" xfId="34927"/>
    <cellStyle name="標準 20 2 6 5 2 2 3 5" xfId="23573"/>
    <cellStyle name="標準 20 2 6 5 2 2 4" xfId="12350"/>
    <cellStyle name="標準 20 2 6 5 2 2 4 2" xfId="38049"/>
    <cellStyle name="標準 20 2 6 5 2 2 4 3" xfId="26825"/>
    <cellStyle name="標準 20 2 6 5 2 2 5" xfId="19087"/>
    <cellStyle name="標準 20 2 6 5 2 2 5 2" xfId="41567"/>
    <cellStyle name="標準 20 2 6 5 2 2 5 3" xfId="30343"/>
    <cellStyle name="標準 20 2 6 5 2 2 6" xfId="33429"/>
    <cellStyle name="標準 20 2 6 5 2 2 7" xfId="21984"/>
    <cellStyle name="標準 20 2 6 5 2 3" xfId="9156"/>
    <cellStyle name="標準 20 2 6 5 2 3 2" xfId="12774"/>
    <cellStyle name="標準 20 2 6 5 2 3 2 2" xfId="38473"/>
    <cellStyle name="標準 20 2 6 5 2 3 2 3" xfId="27249"/>
    <cellStyle name="標準 20 2 6 5 2 3 3" xfId="19090"/>
    <cellStyle name="標準 20 2 6 5 2 3 3 2" xfId="41991"/>
    <cellStyle name="標準 20 2 6 5 2 3 3 3" xfId="30767"/>
    <cellStyle name="標準 20 2 6 5 2 3 4" xfId="35627"/>
    <cellStyle name="標準 20 2 6 5 2 3 5" xfId="24400"/>
    <cellStyle name="標準 20 2 6 5 2 4" xfId="10098"/>
    <cellStyle name="標準 20 2 6 5 2 4 2" xfId="13681"/>
    <cellStyle name="標準 20 2 6 5 2 4 2 2" xfId="39380"/>
    <cellStyle name="標準 20 2 6 5 2 4 2 3" xfId="28156"/>
    <cellStyle name="標準 20 2 6 5 2 4 3" xfId="19091"/>
    <cellStyle name="標準 20 2 6 5 2 4 3 2" xfId="42898"/>
    <cellStyle name="標準 20 2 6 5 2 4 3 3" xfId="31674"/>
    <cellStyle name="標準 20 2 6 5 2 4 4" xfId="36486"/>
    <cellStyle name="標準 20 2 6 5 2 4 5" xfId="25259"/>
    <cellStyle name="標準 20 2 6 5 2 5" xfId="11446"/>
    <cellStyle name="標準 20 2 6 5 2 5 2" xfId="34023"/>
    <cellStyle name="標準 20 2 6 5 2 5 3" xfId="22669"/>
    <cellStyle name="標準 20 2 6 5 2 6" xfId="19086"/>
    <cellStyle name="標準 20 2 6 5 2 6 2" xfId="37145"/>
    <cellStyle name="標準 20 2 6 5 2 6 3" xfId="25921"/>
    <cellStyle name="標準 20 2 6 5 2 7" xfId="29439"/>
    <cellStyle name="標準 20 2 6 5 2 7 2" xfId="40663"/>
    <cellStyle name="標準 20 2 6 5 2 8" xfId="32802"/>
    <cellStyle name="標準 20 2 6 5 2 9" xfId="21357"/>
    <cellStyle name="標準 20 2 6 5 3" xfId="7979"/>
    <cellStyle name="標準 20 2 6 5 3 2" xfId="9561"/>
    <cellStyle name="標準 20 2 6 5 3 2 2" xfId="13175"/>
    <cellStyle name="標準 20 2 6 5 3 2 2 2" xfId="38874"/>
    <cellStyle name="標準 20 2 6 5 3 2 2 3" xfId="27650"/>
    <cellStyle name="標準 20 2 6 5 3 2 3" xfId="19093"/>
    <cellStyle name="標準 20 2 6 5 3 2 3 2" xfId="42392"/>
    <cellStyle name="標準 20 2 6 5 3 2 3 3" xfId="31168"/>
    <cellStyle name="標準 20 2 6 5 3 2 4" xfId="35629"/>
    <cellStyle name="標準 20 2 6 5 3 2 5" xfId="24402"/>
    <cellStyle name="標準 20 2 6 5 3 3" xfId="10503"/>
    <cellStyle name="標準 20 2 6 5 3 3 2" xfId="14082"/>
    <cellStyle name="標準 20 2 6 5 3 3 2 2" xfId="39781"/>
    <cellStyle name="標準 20 2 6 5 3 3 2 3" xfId="28557"/>
    <cellStyle name="標準 20 2 6 5 3 3 3" xfId="19094"/>
    <cellStyle name="標準 20 2 6 5 3 3 3 2" xfId="43299"/>
    <cellStyle name="標準 20 2 6 5 3 3 3 3" xfId="32075"/>
    <cellStyle name="標準 20 2 6 5 3 3 4" xfId="34249"/>
    <cellStyle name="標準 20 2 6 5 3 3 5" xfId="22895"/>
    <cellStyle name="標準 20 2 6 5 3 4" xfId="11672"/>
    <cellStyle name="標準 20 2 6 5 3 4 2" xfId="37371"/>
    <cellStyle name="標準 20 2 6 5 3 4 3" xfId="26147"/>
    <cellStyle name="標準 20 2 6 5 3 5" xfId="19092"/>
    <cellStyle name="標準 20 2 6 5 3 5 2" xfId="40889"/>
    <cellStyle name="標準 20 2 6 5 3 5 3" xfId="29665"/>
    <cellStyle name="標準 20 2 6 5 3 6" xfId="33203"/>
    <cellStyle name="標準 20 2 6 5 3 7" xfId="21758"/>
    <cellStyle name="標準 20 2 6 5 4" xfId="8219"/>
    <cellStyle name="標準 20 2 6 5 4 2" xfId="11898"/>
    <cellStyle name="標準 20 2 6 5 4 2 2" xfId="37597"/>
    <cellStyle name="標準 20 2 6 5 4 2 3" xfId="26373"/>
    <cellStyle name="標準 20 2 6 5 4 3" xfId="19095"/>
    <cellStyle name="標準 20 2 6 5 4 3 2" xfId="41115"/>
    <cellStyle name="標準 20 2 6 5 4 3 3" xfId="29891"/>
    <cellStyle name="標準 20 2 6 5 4 4" xfId="34475"/>
    <cellStyle name="標準 20 2 6 5 4 5" xfId="23121"/>
    <cellStyle name="標準 20 2 6 5 5" xfId="8445"/>
    <cellStyle name="標準 20 2 6 5 5 2" xfId="12124"/>
    <cellStyle name="標準 20 2 6 5 5 2 2" xfId="37823"/>
    <cellStyle name="標準 20 2 6 5 5 2 3" xfId="26599"/>
    <cellStyle name="標準 20 2 6 5 5 3" xfId="19096"/>
    <cellStyle name="標準 20 2 6 5 5 3 2" xfId="41341"/>
    <cellStyle name="標準 20 2 6 5 5 3 3" xfId="30117"/>
    <cellStyle name="標準 20 2 6 5 5 4" xfId="34701"/>
    <cellStyle name="標準 20 2 6 5 5 5" xfId="23347"/>
    <cellStyle name="標準 20 2 6 5 6" xfId="9155"/>
    <cellStyle name="標準 20 2 6 5 6 2" xfId="12773"/>
    <cellStyle name="標準 20 2 6 5 6 2 2" xfId="38472"/>
    <cellStyle name="標準 20 2 6 5 6 2 3" xfId="27248"/>
    <cellStyle name="標準 20 2 6 5 6 3" xfId="19097"/>
    <cellStyle name="標準 20 2 6 5 6 3 2" xfId="41990"/>
    <cellStyle name="標準 20 2 6 5 6 3 3" xfId="30766"/>
    <cellStyle name="標準 20 2 6 5 6 4" xfId="35626"/>
    <cellStyle name="標準 20 2 6 5 6 5" xfId="24399"/>
    <cellStyle name="標準 20 2 6 5 7" xfId="10097"/>
    <cellStyle name="標準 20 2 6 5 7 2" xfId="13680"/>
    <cellStyle name="標準 20 2 6 5 7 2 2" xfId="39379"/>
    <cellStyle name="標準 20 2 6 5 7 2 3" xfId="28155"/>
    <cellStyle name="標準 20 2 6 5 7 3" xfId="19098"/>
    <cellStyle name="標準 20 2 6 5 7 3 2" xfId="42897"/>
    <cellStyle name="標準 20 2 6 5 7 3 3" xfId="31673"/>
    <cellStyle name="標準 20 2 6 5 7 4" xfId="36260"/>
    <cellStyle name="標準 20 2 6 5 7 5" xfId="25033"/>
    <cellStyle name="標準 20 2 6 5 8" xfId="11220"/>
    <cellStyle name="標準 20 2 6 5 8 2" xfId="33797"/>
    <cellStyle name="標準 20 2 6 5 8 3" xfId="22443"/>
    <cellStyle name="標準 20 2 6 5 9" xfId="19085"/>
    <cellStyle name="標準 20 2 6 5 9 2" xfId="36919"/>
    <cellStyle name="標準 20 2 6 5 9 3" xfId="25695"/>
    <cellStyle name="標準 20 2 6 6" xfId="7384"/>
    <cellStyle name="標準 20 2 6 6 2" xfId="8529"/>
    <cellStyle name="標準 20 2 6 6 2 2" xfId="9645"/>
    <cellStyle name="標準 20 2 6 6 2 2 2" xfId="13259"/>
    <cellStyle name="標準 20 2 6 6 2 2 2 2" xfId="38958"/>
    <cellStyle name="標準 20 2 6 6 2 2 2 3" xfId="27734"/>
    <cellStyle name="標準 20 2 6 6 2 2 3" xfId="19101"/>
    <cellStyle name="標準 20 2 6 6 2 2 3 2" xfId="42476"/>
    <cellStyle name="標準 20 2 6 6 2 2 3 3" xfId="31252"/>
    <cellStyle name="標準 20 2 6 6 2 2 4" xfId="35631"/>
    <cellStyle name="標準 20 2 6 6 2 2 5" xfId="24404"/>
    <cellStyle name="標準 20 2 6 6 2 3" xfId="10587"/>
    <cellStyle name="標準 20 2 6 6 2 3 2" xfId="14166"/>
    <cellStyle name="標準 20 2 6 6 2 3 2 2" xfId="39865"/>
    <cellStyle name="標準 20 2 6 6 2 3 2 3" xfId="28641"/>
    <cellStyle name="標準 20 2 6 6 2 3 3" xfId="19102"/>
    <cellStyle name="標準 20 2 6 6 2 3 3 2" xfId="43383"/>
    <cellStyle name="標準 20 2 6 6 2 3 3 3" xfId="32159"/>
    <cellStyle name="標準 20 2 6 6 2 3 4" xfId="34785"/>
    <cellStyle name="標準 20 2 6 6 2 3 5" xfId="23431"/>
    <cellStyle name="標準 20 2 6 6 2 4" xfId="12208"/>
    <cellStyle name="標準 20 2 6 6 2 4 2" xfId="37907"/>
    <cellStyle name="標準 20 2 6 6 2 4 3" xfId="26683"/>
    <cellStyle name="標準 20 2 6 6 2 5" xfId="19100"/>
    <cellStyle name="標準 20 2 6 6 2 5 2" xfId="41425"/>
    <cellStyle name="標準 20 2 6 6 2 5 3" xfId="30201"/>
    <cellStyle name="標準 20 2 6 6 2 6" xfId="33287"/>
    <cellStyle name="標準 20 2 6 6 2 7" xfId="21842"/>
    <cellStyle name="標準 20 2 6 6 3" xfId="9157"/>
    <cellStyle name="標準 20 2 6 6 3 2" xfId="12775"/>
    <cellStyle name="標準 20 2 6 6 3 2 2" xfId="38474"/>
    <cellStyle name="標準 20 2 6 6 3 2 3" xfId="27250"/>
    <cellStyle name="標準 20 2 6 6 3 3" xfId="19103"/>
    <cellStyle name="標準 20 2 6 6 3 3 2" xfId="41992"/>
    <cellStyle name="標準 20 2 6 6 3 3 3" xfId="30768"/>
    <cellStyle name="標準 20 2 6 6 3 4" xfId="35630"/>
    <cellStyle name="標準 20 2 6 6 3 5" xfId="24403"/>
    <cellStyle name="標準 20 2 6 6 4" xfId="10099"/>
    <cellStyle name="標準 20 2 6 6 4 2" xfId="13682"/>
    <cellStyle name="標準 20 2 6 6 4 2 2" xfId="39381"/>
    <cellStyle name="標準 20 2 6 6 4 2 3" xfId="28157"/>
    <cellStyle name="標準 20 2 6 6 4 3" xfId="19104"/>
    <cellStyle name="標準 20 2 6 6 4 3 2" xfId="42899"/>
    <cellStyle name="標準 20 2 6 6 4 3 3" xfId="31675"/>
    <cellStyle name="標準 20 2 6 6 4 4" xfId="36344"/>
    <cellStyle name="標準 20 2 6 6 4 5" xfId="25117"/>
    <cellStyle name="標準 20 2 6 6 5" xfId="11078"/>
    <cellStyle name="標準 20 2 6 6 5 2" xfId="33655"/>
    <cellStyle name="標準 20 2 6 6 5 3" xfId="22301"/>
    <cellStyle name="標準 20 2 6 6 6" xfId="19099"/>
    <cellStyle name="標準 20 2 6 6 6 2" xfId="36777"/>
    <cellStyle name="標準 20 2 6 6 6 3" xfId="25553"/>
    <cellStyle name="標準 20 2 6 6 7" xfId="29071"/>
    <cellStyle name="標準 20 2 6 6 7 2" xfId="40295"/>
    <cellStyle name="標準 20 2 6 6 8" xfId="32803"/>
    <cellStyle name="標準 20 2 6 6 9" xfId="21358"/>
    <cellStyle name="標準 20 2 6 7" xfId="7611"/>
    <cellStyle name="標準 20 2 6 7 2" xfId="9419"/>
    <cellStyle name="標準 20 2 6 7 2 2" xfId="13033"/>
    <cellStyle name="標準 20 2 6 7 2 2 2" xfId="38732"/>
    <cellStyle name="標準 20 2 6 7 2 2 3" xfId="27508"/>
    <cellStyle name="標準 20 2 6 7 2 3" xfId="19106"/>
    <cellStyle name="標準 20 2 6 7 2 3 2" xfId="42250"/>
    <cellStyle name="標準 20 2 6 7 2 3 3" xfId="31026"/>
    <cellStyle name="標準 20 2 6 7 2 4" xfId="35632"/>
    <cellStyle name="標準 20 2 6 7 2 5" xfId="24405"/>
    <cellStyle name="標準 20 2 6 7 3" xfId="10361"/>
    <cellStyle name="標準 20 2 6 7 3 2" xfId="13940"/>
    <cellStyle name="標準 20 2 6 7 3 2 2" xfId="39639"/>
    <cellStyle name="標準 20 2 6 7 3 2 3" xfId="28415"/>
    <cellStyle name="標準 20 2 6 7 3 3" xfId="19107"/>
    <cellStyle name="標準 20 2 6 7 3 3 2" xfId="43157"/>
    <cellStyle name="標準 20 2 6 7 3 3 3" xfId="31933"/>
    <cellStyle name="標準 20 2 6 7 3 4" xfId="33881"/>
    <cellStyle name="標準 20 2 6 7 3 5" xfId="22527"/>
    <cellStyle name="標準 20 2 6 7 4" xfId="11304"/>
    <cellStyle name="標準 20 2 6 7 4 2" xfId="37003"/>
    <cellStyle name="標準 20 2 6 7 4 3" xfId="25779"/>
    <cellStyle name="標準 20 2 6 7 5" xfId="19105"/>
    <cellStyle name="標準 20 2 6 7 5 2" xfId="40521"/>
    <cellStyle name="標準 20 2 6 7 5 3" xfId="29297"/>
    <cellStyle name="標準 20 2 6 7 6" xfId="33061"/>
    <cellStyle name="標準 20 2 6 7 7" xfId="21616"/>
    <cellStyle name="標準 20 2 6 8" xfId="7837"/>
    <cellStyle name="標準 20 2 6 8 2" xfId="11530"/>
    <cellStyle name="標準 20 2 6 8 2 2" xfId="35589"/>
    <cellStyle name="標準 20 2 6 8 2 3" xfId="24362"/>
    <cellStyle name="標準 20 2 6 8 3" xfId="19108"/>
    <cellStyle name="標準 20 2 6 8 3 2" xfId="37229"/>
    <cellStyle name="標準 20 2 6 8 3 3" xfId="26005"/>
    <cellStyle name="標準 20 2 6 8 4" xfId="29523"/>
    <cellStyle name="標準 20 2 6 8 4 2" xfId="40747"/>
    <cellStyle name="標準 20 2 6 8 5" xfId="34107"/>
    <cellStyle name="標準 20 2 6 8 6" xfId="22753"/>
    <cellStyle name="標準 20 2 6 9" xfId="8076"/>
    <cellStyle name="標準 20 2 6 9 2" xfId="11756"/>
    <cellStyle name="標準 20 2 6 9 2 2" xfId="37455"/>
    <cellStyle name="標準 20 2 6 9 2 3" xfId="26231"/>
    <cellStyle name="標準 20 2 6 9 3" xfId="19109"/>
    <cellStyle name="標準 20 2 6 9 3 2" xfId="40973"/>
    <cellStyle name="標準 20 2 6 9 3 3" xfId="29749"/>
    <cellStyle name="標準 20 2 6 9 4" xfId="34333"/>
    <cellStyle name="標準 20 2 6 9 5" xfId="22979"/>
    <cellStyle name="標準 20 2 7" xfId="6478"/>
    <cellStyle name="標準 20 2 7 10" xfId="8742"/>
    <cellStyle name="標準 20 2 7 10 2" xfId="12421"/>
    <cellStyle name="標準 20 2 7 10 2 2" xfId="38120"/>
    <cellStyle name="標準 20 2 7 10 2 3" xfId="26896"/>
    <cellStyle name="標準 20 2 7 10 3" xfId="19111"/>
    <cellStyle name="標準 20 2 7 10 3 2" xfId="41638"/>
    <cellStyle name="標準 20 2 7 10 3 3" xfId="30414"/>
    <cellStyle name="標準 20 2 7 10 4" xfId="34998"/>
    <cellStyle name="標準 20 2 7 10 5" xfId="23644"/>
    <cellStyle name="標準 20 2 7 11" xfId="7022"/>
    <cellStyle name="標準 20 2 7 11 2" xfId="10923"/>
    <cellStyle name="標準 20 2 7 11 2 2" xfId="36622"/>
    <cellStyle name="標準 20 2 7 11 2 3" xfId="25398"/>
    <cellStyle name="標準 20 2 7 11 3" xfId="19112"/>
    <cellStyle name="標準 20 2 7 11 3 2" xfId="40140"/>
    <cellStyle name="標準 20 2 7 11 3 3" xfId="28916"/>
    <cellStyle name="標準 20 2 7 11 4" xfId="35140"/>
    <cellStyle name="標準 20 2 7 11 5" xfId="23909"/>
    <cellStyle name="標準 20 2 7 12" xfId="9158"/>
    <cellStyle name="標準 20 2 7 12 2" xfId="12776"/>
    <cellStyle name="標準 20 2 7 12 2 2" xfId="38475"/>
    <cellStyle name="標準 20 2 7 12 2 3" xfId="27251"/>
    <cellStyle name="標準 20 2 7 12 3" xfId="19113"/>
    <cellStyle name="標準 20 2 7 12 3 2" xfId="41993"/>
    <cellStyle name="標準 20 2 7 12 3 3" xfId="30769"/>
    <cellStyle name="標準 20 2 7 12 4" xfId="36105"/>
    <cellStyle name="標準 20 2 7 12 5" xfId="24878"/>
    <cellStyle name="標準 20 2 7 13" xfId="10100"/>
    <cellStyle name="標準 20 2 7 13 2" xfId="13683"/>
    <cellStyle name="標準 20 2 7 13 2 2" xfId="39382"/>
    <cellStyle name="標準 20 2 7 13 2 3" xfId="28158"/>
    <cellStyle name="標準 20 2 7 13 3" xfId="19114"/>
    <cellStyle name="標準 20 2 7 13 3 2" xfId="42900"/>
    <cellStyle name="標準 20 2 7 13 3 3" xfId="31676"/>
    <cellStyle name="標準 20 2 7 13 4" xfId="33500"/>
    <cellStyle name="標準 20 2 7 13 5" xfId="22146"/>
    <cellStyle name="標準 20 2 7 14" xfId="10861"/>
    <cellStyle name="標準 20 2 7 14 2" xfId="36560"/>
    <cellStyle name="標準 20 2 7 14 3" xfId="25336"/>
    <cellStyle name="標準 20 2 7 15" xfId="19110"/>
    <cellStyle name="標準 20 2 7 15 2" xfId="40078"/>
    <cellStyle name="標準 20 2 7 15 3" xfId="28854"/>
    <cellStyle name="標準 20 2 7 16" xfId="32804"/>
    <cellStyle name="標準 20 2 7 17" xfId="21359"/>
    <cellStyle name="標準 20 2 7 2" xfId="7081"/>
    <cellStyle name="標準 20 2 7 2 10" xfId="10101"/>
    <cellStyle name="標準 20 2 7 2 10 2" xfId="13684"/>
    <cellStyle name="標準 20 2 7 2 10 2 2" xfId="39383"/>
    <cellStyle name="標準 20 2 7 2 10 2 3" xfId="28159"/>
    <cellStyle name="標準 20 2 7 2 10 3" xfId="19116"/>
    <cellStyle name="標準 20 2 7 2 10 3 2" xfId="42901"/>
    <cellStyle name="標準 20 2 7 2 10 3 3" xfId="31677"/>
    <cellStyle name="標準 20 2 7 2 10 4" xfId="36211"/>
    <cellStyle name="標準 20 2 7 2 10 5" xfId="24984"/>
    <cellStyle name="標準 20 2 7 2 11" xfId="10971"/>
    <cellStyle name="標準 20 2 7 2 11 2" xfId="33548"/>
    <cellStyle name="標準 20 2 7 2 11 3" xfId="22194"/>
    <cellStyle name="標準 20 2 7 2 12" xfId="19115"/>
    <cellStyle name="標準 20 2 7 2 12 2" xfId="36670"/>
    <cellStyle name="標準 20 2 7 2 12 3" xfId="25446"/>
    <cellStyle name="標準 20 2 7 2 13" xfId="28964"/>
    <cellStyle name="標準 20 2 7 2 13 2" xfId="40188"/>
    <cellStyle name="標準 20 2 7 2 14" xfId="32805"/>
    <cellStyle name="標準 20 2 7 2 15" xfId="21360"/>
    <cellStyle name="標準 20 2 7 2 2" xfId="7562"/>
    <cellStyle name="標準 20 2 7 2 2 10" xfId="29248"/>
    <cellStyle name="標準 20 2 7 2 2 10 2" xfId="40472"/>
    <cellStyle name="標準 20 2 7 2 2 11" xfId="32806"/>
    <cellStyle name="標準 20 2 7 2 2 12" xfId="21361"/>
    <cellStyle name="標準 20 2 7 2 2 2" xfId="7788"/>
    <cellStyle name="標準 20 2 7 2 2 2 2" xfId="8706"/>
    <cellStyle name="標準 20 2 7 2 2 2 2 2" xfId="9822"/>
    <cellStyle name="標準 20 2 7 2 2 2 2 2 2" xfId="13436"/>
    <cellStyle name="標準 20 2 7 2 2 2 2 2 2 2" xfId="39135"/>
    <cellStyle name="標準 20 2 7 2 2 2 2 2 2 3" xfId="27911"/>
    <cellStyle name="標準 20 2 7 2 2 2 2 2 3" xfId="19120"/>
    <cellStyle name="標準 20 2 7 2 2 2 2 2 3 2" xfId="42653"/>
    <cellStyle name="標準 20 2 7 2 2 2 2 2 3 3" xfId="31429"/>
    <cellStyle name="標準 20 2 7 2 2 2 2 2 4" xfId="35637"/>
    <cellStyle name="標準 20 2 7 2 2 2 2 2 5" xfId="24410"/>
    <cellStyle name="標準 20 2 7 2 2 2 2 3" xfId="10764"/>
    <cellStyle name="標準 20 2 7 2 2 2 2 3 2" xfId="14343"/>
    <cellStyle name="標準 20 2 7 2 2 2 2 3 2 2" xfId="40042"/>
    <cellStyle name="標準 20 2 7 2 2 2 2 3 2 3" xfId="28818"/>
    <cellStyle name="標準 20 2 7 2 2 2 2 3 3" xfId="19121"/>
    <cellStyle name="標準 20 2 7 2 2 2 2 3 3 2" xfId="43560"/>
    <cellStyle name="標準 20 2 7 2 2 2 2 3 3 3" xfId="32336"/>
    <cellStyle name="標準 20 2 7 2 2 2 2 3 4" xfId="34962"/>
    <cellStyle name="標準 20 2 7 2 2 2 2 3 5" xfId="23608"/>
    <cellStyle name="標準 20 2 7 2 2 2 2 4" xfId="12385"/>
    <cellStyle name="標準 20 2 7 2 2 2 2 4 2" xfId="38084"/>
    <cellStyle name="標準 20 2 7 2 2 2 2 4 3" xfId="26860"/>
    <cellStyle name="標準 20 2 7 2 2 2 2 5" xfId="19119"/>
    <cellStyle name="標準 20 2 7 2 2 2 2 5 2" xfId="41602"/>
    <cellStyle name="標準 20 2 7 2 2 2 2 5 3" xfId="30378"/>
    <cellStyle name="標準 20 2 7 2 2 2 2 6" xfId="33464"/>
    <cellStyle name="標準 20 2 7 2 2 2 2 7" xfId="22019"/>
    <cellStyle name="標準 20 2 7 2 2 2 3" xfId="9161"/>
    <cellStyle name="標準 20 2 7 2 2 2 3 2" xfId="12779"/>
    <cellStyle name="標準 20 2 7 2 2 2 3 2 2" xfId="38478"/>
    <cellStyle name="標準 20 2 7 2 2 2 3 2 3" xfId="27254"/>
    <cellStyle name="標準 20 2 7 2 2 2 3 3" xfId="19122"/>
    <cellStyle name="標準 20 2 7 2 2 2 3 3 2" xfId="41996"/>
    <cellStyle name="標準 20 2 7 2 2 2 3 3 3" xfId="30772"/>
    <cellStyle name="標準 20 2 7 2 2 2 3 4" xfId="35636"/>
    <cellStyle name="標準 20 2 7 2 2 2 3 5" xfId="24409"/>
    <cellStyle name="標準 20 2 7 2 2 2 4" xfId="10103"/>
    <cellStyle name="標準 20 2 7 2 2 2 4 2" xfId="13686"/>
    <cellStyle name="標準 20 2 7 2 2 2 4 2 2" xfId="39385"/>
    <cellStyle name="標準 20 2 7 2 2 2 4 2 3" xfId="28161"/>
    <cellStyle name="標準 20 2 7 2 2 2 4 3" xfId="19123"/>
    <cellStyle name="標準 20 2 7 2 2 2 4 3 2" xfId="42903"/>
    <cellStyle name="標準 20 2 7 2 2 2 4 3 3" xfId="31679"/>
    <cellStyle name="標準 20 2 7 2 2 2 4 4" xfId="36521"/>
    <cellStyle name="標準 20 2 7 2 2 2 4 5" xfId="25294"/>
    <cellStyle name="標準 20 2 7 2 2 2 5" xfId="11481"/>
    <cellStyle name="標準 20 2 7 2 2 2 5 2" xfId="34058"/>
    <cellStyle name="標準 20 2 7 2 2 2 5 3" xfId="22704"/>
    <cellStyle name="標準 20 2 7 2 2 2 6" xfId="19118"/>
    <cellStyle name="標準 20 2 7 2 2 2 6 2" xfId="37180"/>
    <cellStyle name="標準 20 2 7 2 2 2 6 3" xfId="25956"/>
    <cellStyle name="標準 20 2 7 2 2 2 7" xfId="29474"/>
    <cellStyle name="標準 20 2 7 2 2 2 7 2" xfId="40698"/>
    <cellStyle name="標準 20 2 7 2 2 2 8" xfId="32807"/>
    <cellStyle name="標準 20 2 7 2 2 2 9" xfId="21362"/>
    <cellStyle name="標準 20 2 7 2 2 3" xfId="8014"/>
    <cellStyle name="標準 20 2 7 2 2 3 2" xfId="9596"/>
    <cellStyle name="標準 20 2 7 2 2 3 2 2" xfId="13210"/>
    <cellStyle name="標準 20 2 7 2 2 3 2 2 2" xfId="38909"/>
    <cellStyle name="標準 20 2 7 2 2 3 2 2 3" xfId="27685"/>
    <cellStyle name="標準 20 2 7 2 2 3 2 3" xfId="19125"/>
    <cellStyle name="標準 20 2 7 2 2 3 2 3 2" xfId="42427"/>
    <cellStyle name="標準 20 2 7 2 2 3 2 3 3" xfId="31203"/>
    <cellStyle name="標準 20 2 7 2 2 3 2 4" xfId="35638"/>
    <cellStyle name="標準 20 2 7 2 2 3 2 5" xfId="24411"/>
    <cellStyle name="標準 20 2 7 2 2 3 3" xfId="10538"/>
    <cellStyle name="標準 20 2 7 2 2 3 3 2" xfId="14117"/>
    <cellStyle name="標準 20 2 7 2 2 3 3 2 2" xfId="39816"/>
    <cellStyle name="標準 20 2 7 2 2 3 3 2 3" xfId="28592"/>
    <cellStyle name="標準 20 2 7 2 2 3 3 3" xfId="19126"/>
    <cellStyle name="標準 20 2 7 2 2 3 3 3 2" xfId="43334"/>
    <cellStyle name="標準 20 2 7 2 2 3 3 3 3" xfId="32110"/>
    <cellStyle name="標準 20 2 7 2 2 3 3 4" xfId="34284"/>
    <cellStyle name="標準 20 2 7 2 2 3 3 5" xfId="22930"/>
    <cellStyle name="標準 20 2 7 2 2 3 4" xfId="11707"/>
    <cellStyle name="標準 20 2 7 2 2 3 4 2" xfId="37406"/>
    <cellStyle name="標準 20 2 7 2 2 3 4 3" xfId="26182"/>
    <cellStyle name="標準 20 2 7 2 2 3 5" xfId="19124"/>
    <cellStyle name="標準 20 2 7 2 2 3 5 2" xfId="40924"/>
    <cellStyle name="標準 20 2 7 2 2 3 5 3" xfId="29700"/>
    <cellStyle name="標準 20 2 7 2 2 3 6" xfId="33238"/>
    <cellStyle name="標準 20 2 7 2 2 3 7" xfId="21793"/>
    <cellStyle name="標準 20 2 7 2 2 4" xfId="8254"/>
    <cellStyle name="標準 20 2 7 2 2 4 2" xfId="11933"/>
    <cellStyle name="標準 20 2 7 2 2 4 2 2" xfId="37632"/>
    <cellStyle name="標準 20 2 7 2 2 4 2 3" xfId="26408"/>
    <cellStyle name="標準 20 2 7 2 2 4 3" xfId="19127"/>
    <cellStyle name="標準 20 2 7 2 2 4 3 2" xfId="41150"/>
    <cellStyle name="標準 20 2 7 2 2 4 3 3" xfId="29926"/>
    <cellStyle name="標準 20 2 7 2 2 4 4" xfId="34510"/>
    <cellStyle name="標準 20 2 7 2 2 4 5" xfId="23156"/>
    <cellStyle name="標準 20 2 7 2 2 5" xfId="8480"/>
    <cellStyle name="標準 20 2 7 2 2 5 2" xfId="12159"/>
    <cellStyle name="標準 20 2 7 2 2 5 2 2" xfId="37858"/>
    <cellStyle name="標準 20 2 7 2 2 5 2 3" xfId="26634"/>
    <cellStyle name="標準 20 2 7 2 2 5 3" xfId="19128"/>
    <cellStyle name="標準 20 2 7 2 2 5 3 2" xfId="41376"/>
    <cellStyle name="標準 20 2 7 2 2 5 3 3" xfId="30152"/>
    <cellStyle name="標準 20 2 7 2 2 5 4" xfId="34736"/>
    <cellStyle name="標準 20 2 7 2 2 5 5" xfId="23382"/>
    <cellStyle name="標準 20 2 7 2 2 6" xfId="9160"/>
    <cellStyle name="標準 20 2 7 2 2 6 2" xfId="12778"/>
    <cellStyle name="標準 20 2 7 2 2 6 2 2" xfId="38477"/>
    <cellStyle name="標準 20 2 7 2 2 6 2 3" xfId="27253"/>
    <cellStyle name="標準 20 2 7 2 2 6 3" xfId="19129"/>
    <cellStyle name="標準 20 2 7 2 2 6 3 2" xfId="41995"/>
    <cellStyle name="標準 20 2 7 2 2 6 3 3" xfId="30771"/>
    <cellStyle name="標準 20 2 7 2 2 6 4" xfId="35635"/>
    <cellStyle name="標準 20 2 7 2 2 6 5" xfId="24408"/>
    <cellStyle name="標準 20 2 7 2 2 7" xfId="10102"/>
    <cellStyle name="標準 20 2 7 2 2 7 2" xfId="13685"/>
    <cellStyle name="標準 20 2 7 2 2 7 2 2" xfId="39384"/>
    <cellStyle name="標準 20 2 7 2 2 7 2 3" xfId="28160"/>
    <cellStyle name="標準 20 2 7 2 2 7 3" xfId="19130"/>
    <cellStyle name="標準 20 2 7 2 2 7 3 2" xfId="42902"/>
    <cellStyle name="標準 20 2 7 2 2 7 3 3" xfId="31678"/>
    <cellStyle name="標準 20 2 7 2 2 7 4" xfId="36295"/>
    <cellStyle name="標準 20 2 7 2 2 7 5" xfId="25068"/>
    <cellStyle name="標準 20 2 7 2 2 8" xfId="11255"/>
    <cellStyle name="標準 20 2 7 2 2 8 2" xfId="33832"/>
    <cellStyle name="標準 20 2 7 2 2 8 3" xfId="22478"/>
    <cellStyle name="標準 20 2 7 2 2 9" xfId="19117"/>
    <cellStyle name="標準 20 2 7 2 2 9 2" xfId="36954"/>
    <cellStyle name="標準 20 2 7 2 2 9 3" xfId="25730"/>
    <cellStyle name="標準 20 2 7 2 3" xfId="7419"/>
    <cellStyle name="標準 20 2 7 2 3 2" xfId="8564"/>
    <cellStyle name="標準 20 2 7 2 3 2 2" xfId="9680"/>
    <cellStyle name="標準 20 2 7 2 3 2 2 2" xfId="13294"/>
    <cellStyle name="標準 20 2 7 2 3 2 2 2 2" xfId="38993"/>
    <cellStyle name="標準 20 2 7 2 3 2 2 2 3" xfId="27769"/>
    <cellStyle name="標準 20 2 7 2 3 2 2 3" xfId="19133"/>
    <cellStyle name="標準 20 2 7 2 3 2 2 3 2" xfId="42511"/>
    <cellStyle name="標準 20 2 7 2 3 2 2 3 3" xfId="31287"/>
    <cellStyle name="標準 20 2 7 2 3 2 2 4" xfId="35640"/>
    <cellStyle name="標準 20 2 7 2 3 2 2 5" xfId="24413"/>
    <cellStyle name="標準 20 2 7 2 3 2 3" xfId="10622"/>
    <cellStyle name="標準 20 2 7 2 3 2 3 2" xfId="14201"/>
    <cellStyle name="標準 20 2 7 2 3 2 3 2 2" xfId="39900"/>
    <cellStyle name="標準 20 2 7 2 3 2 3 2 3" xfId="28676"/>
    <cellStyle name="標準 20 2 7 2 3 2 3 3" xfId="19134"/>
    <cellStyle name="標準 20 2 7 2 3 2 3 3 2" xfId="43418"/>
    <cellStyle name="標準 20 2 7 2 3 2 3 3 3" xfId="32194"/>
    <cellStyle name="標準 20 2 7 2 3 2 3 4" xfId="34820"/>
    <cellStyle name="標準 20 2 7 2 3 2 3 5" xfId="23466"/>
    <cellStyle name="標準 20 2 7 2 3 2 4" xfId="12243"/>
    <cellStyle name="標準 20 2 7 2 3 2 4 2" xfId="37942"/>
    <cellStyle name="標準 20 2 7 2 3 2 4 3" xfId="26718"/>
    <cellStyle name="標準 20 2 7 2 3 2 5" xfId="19132"/>
    <cellStyle name="標準 20 2 7 2 3 2 5 2" xfId="41460"/>
    <cellStyle name="標準 20 2 7 2 3 2 5 3" xfId="30236"/>
    <cellStyle name="標準 20 2 7 2 3 2 6" xfId="33322"/>
    <cellStyle name="標準 20 2 7 2 3 2 7" xfId="21877"/>
    <cellStyle name="標準 20 2 7 2 3 3" xfId="9162"/>
    <cellStyle name="標準 20 2 7 2 3 3 2" xfId="12780"/>
    <cellStyle name="標準 20 2 7 2 3 3 2 2" xfId="38479"/>
    <cellStyle name="標準 20 2 7 2 3 3 2 3" xfId="27255"/>
    <cellStyle name="標準 20 2 7 2 3 3 3" xfId="19135"/>
    <cellStyle name="標準 20 2 7 2 3 3 3 2" xfId="41997"/>
    <cellStyle name="標準 20 2 7 2 3 3 3 3" xfId="30773"/>
    <cellStyle name="標準 20 2 7 2 3 3 4" xfId="35639"/>
    <cellStyle name="標準 20 2 7 2 3 3 5" xfId="24412"/>
    <cellStyle name="標準 20 2 7 2 3 4" xfId="10104"/>
    <cellStyle name="標準 20 2 7 2 3 4 2" xfId="13687"/>
    <cellStyle name="標準 20 2 7 2 3 4 2 2" xfId="39386"/>
    <cellStyle name="標準 20 2 7 2 3 4 2 3" xfId="28162"/>
    <cellStyle name="標準 20 2 7 2 3 4 3" xfId="19136"/>
    <cellStyle name="標準 20 2 7 2 3 4 3 2" xfId="42904"/>
    <cellStyle name="標準 20 2 7 2 3 4 3 3" xfId="31680"/>
    <cellStyle name="標準 20 2 7 2 3 4 4" xfId="36379"/>
    <cellStyle name="標準 20 2 7 2 3 4 5" xfId="25152"/>
    <cellStyle name="標準 20 2 7 2 3 5" xfId="11113"/>
    <cellStyle name="標準 20 2 7 2 3 5 2" xfId="33690"/>
    <cellStyle name="標準 20 2 7 2 3 5 3" xfId="22336"/>
    <cellStyle name="標準 20 2 7 2 3 6" xfId="19131"/>
    <cellStyle name="標準 20 2 7 2 3 6 2" xfId="36812"/>
    <cellStyle name="標準 20 2 7 2 3 6 3" xfId="25588"/>
    <cellStyle name="標準 20 2 7 2 3 7" xfId="29106"/>
    <cellStyle name="標準 20 2 7 2 3 7 2" xfId="40330"/>
    <cellStyle name="標準 20 2 7 2 3 8" xfId="32808"/>
    <cellStyle name="標準 20 2 7 2 3 9" xfId="21363"/>
    <cellStyle name="標準 20 2 7 2 4" xfId="7646"/>
    <cellStyle name="標準 20 2 7 2 4 2" xfId="9512"/>
    <cellStyle name="標準 20 2 7 2 4 2 2" xfId="13126"/>
    <cellStyle name="標準 20 2 7 2 4 2 2 2" xfId="38825"/>
    <cellStyle name="標準 20 2 7 2 4 2 2 3" xfId="27601"/>
    <cellStyle name="標準 20 2 7 2 4 2 3" xfId="19138"/>
    <cellStyle name="標準 20 2 7 2 4 2 3 2" xfId="42343"/>
    <cellStyle name="標準 20 2 7 2 4 2 3 3" xfId="31119"/>
    <cellStyle name="標準 20 2 7 2 4 2 4" xfId="35641"/>
    <cellStyle name="標準 20 2 7 2 4 2 5" xfId="24414"/>
    <cellStyle name="標準 20 2 7 2 4 3" xfId="10454"/>
    <cellStyle name="標準 20 2 7 2 4 3 2" xfId="14033"/>
    <cellStyle name="標準 20 2 7 2 4 3 2 2" xfId="39732"/>
    <cellStyle name="標準 20 2 7 2 4 3 2 3" xfId="28508"/>
    <cellStyle name="標準 20 2 7 2 4 3 3" xfId="19139"/>
    <cellStyle name="標準 20 2 7 2 4 3 3 2" xfId="43250"/>
    <cellStyle name="標準 20 2 7 2 4 3 3 3" xfId="32026"/>
    <cellStyle name="標準 20 2 7 2 4 3 4" xfId="33916"/>
    <cellStyle name="標準 20 2 7 2 4 3 5" xfId="22562"/>
    <cellStyle name="標準 20 2 7 2 4 4" xfId="11339"/>
    <cellStyle name="標準 20 2 7 2 4 4 2" xfId="37038"/>
    <cellStyle name="標準 20 2 7 2 4 4 3" xfId="25814"/>
    <cellStyle name="標準 20 2 7 2 4 5" xfId="19137"/>
    <cellStyle name="標準 20 2 7 2 4 5 2" xfId="40556"/>
    <cellStyle name="標準 20 2 7 2 4 5 3" xfId="29332"/>
    <cellStyle name="標準 20 2 7 2 4 6" xfId="33154"/>
    <cellStyle name="標準 20 2 7 2 4 7" xfId="21709"/>
    <cellStyle name="標準 20 2 7 2 5" xfId="7872"/>
    <cellStyle name="標準 20 2 7 2 5 2" xfId="11565"/>
    <cellStyle name="標準 20 2 7 2 5 2 2" xfId="37264"/>
    <cellStyle name="標準 20 2 7 2 5 2 3" xfId="26040"/>
    <cellStyle name="標準 20 2 7 2 5 3" xfId="19140"/>
    <cellStyle name="標準 20 2 7 2 5 3 2" xfId="40782"/>
    <cellStyle name="標準 20 2 7 2 5 3 3" xfId="29558"/>
    <cellStyle name="標準 20 2 7 2 5 4" xfId="34142"/>
    <cellStyle name="標準 20 2 7 2 5 5" xfId="22788"/>
    <cellStyle name="標準 20 2 7 2 6" xfId="8112"/>
    <cellStyle name="標準 20 2 7 2 6 2" xfId="11791"/>
    <cellStyle name="標準 20 2 7 2 6 2 2" xfId="37490"/>
    <cellStyle name="標準 20 2 7 2 6 2 3" xfId="26266"/>
    <cellStyle name="標準 20 2 7 2 6 3" xfId="19141"/>
    <cellStyle name="標準 20 2 7 2 6 3 2" xfId="41008"/>
    <cellStyle name="標準 20 2 7 2 6 3 3" xfId="29784"/>
    <cellStyle name="標準 20 2 7 2 6 4" xfId="34368"/>
    <cellStyle name="標準 20 2 7 2 6 5" xfId="23014"/>
    <cellStyle name="標準 20 2 7 2 7" xfId="8396"/>
    <cellStyle name="標準 20 2 7 2 7 2" xfId="12075"/>
    <cellStyle name="標準 20 2 7 2 7 2 2" xfId="37774"/>
    <cellStyle name="標準 20 2 7 2 7 2 3" xfId="26550"/>
    <cellStyle name="標準 20 2 7 2 7 3" xfId="19142"/>
    <cellStyle name="標準 20 2 7 2 7 3 2" xfId="41292"/>
    <cellStyle name="標準 20 2 7 2 7 3 3" xfId="30068"/>
    <cellStyle name="標準 20 2 7 2 7 4" xfId="34652"/>
    <cellStyle name="標準 20 2 7 2 7 5" xfId="23298"/>
    <cellStyle name="標準 20 2 7 2 8" xfId="8790"/>
    <cellStyle name="標準 20 2 7 2 8 2" xfId="12469"/>
    <cellStyle name="標準 20 2 7 2 8 2 2" xfId="38168"/>
    <cellStyle name="標準 20 2 7 2 8 2 3" xfId="26944"/>
    <cellStyle name="標準 20 2 7 2 8 3" xfId="19143"/>
    <cellStyle name="標準 20 2 7 2 8 3 2" xfId="41686"/>
    <cellStyle name="標準 20 2 7 2 8 3 3" xfId="30462"/>
    <cellStyle name="標準 20 2 7 2 8 4" xfId="35046"/>
    <cellStyle name="標準 20 2 7 2 8 5" xfId="23692"/>
    <cellStyle name="標準 20 2 7 2 9" xfId="9159"/>
    <cellStyle name="標準 20 2 7 2 9 2" xfId="12777"/>
    <cellStyle name="標準 20 2 7 2 9 2 2" xfId="38476"/>
    <cellStyle name="標準 20 2 7 2 9 2 3" xfId="27252"/>
    <cellStyle name="標準 20 2 7 2 9 3" xfId="19144"/>
    <cellStyle name="標準 20 2 7 2 9 3 2" xfId="41994"/>
    <cellStyle name="標準 20 2 7 2 9 3 3" xfId="30770"/>
    <cellStyle name="標準 20 2 7 2 9 4" xfId="35634"/>
    <cellStyle name="標準 20 2 7 2 9 5" xfId="24407"/>
    <cellStyle name="標準 20 2 7 3" xfId="7296"/>
    <cellStyle name="標準 20 2 7 3 10" xfId="11007"/>
    <cellStyle name="標準 20 2 7 3 10 2" xfId="33584"/>
    <cellStyle name="標準 20 2 7 3 10 3" xfId="22230"/>
    <cellStyle name="標準 20 2 7 3 11" xfId="19145"/>
    <cellStyle name="標準 20 2 7 3 11 2" xfId="36706"/>
    <cellStyle name="標準 20 2 7 3 11 3" xfId="25482"/>
    <cellStyle name="標準 20 2 7 3 12" xfId="29000"/>
    <cellStyle name="標準 20 2 7 3 12 2" xfId="40224"/>
    <cellStyle name="標準 20 2 7 3 13" xfId="32809"/>
    <cellStyle name="標準 20 2 7 3 14" xfId="21364"/>
    <cellStyle name="標準 20 2 7 3 2" xfId="7456"/>
    <cellStyle name="標準 20 2 7 3 2 2" xfId="8600"/>
    <cellStyle name="標準 20 2 7 3 2 2 2" xfId="9716"/>
    <cellStyle name="標準 20 2 7 3 2 2 2 2" xfId="13330"/>
    <cellStyle name="標準 20 2 7 3 2 2 2 2 2" xfId="39029"/>
    <cellStyle name="標準 20 2 7 3 2 2 2 2 3" xfId="27805"/>
    <cellStyle name="標準 20 2 7 3 2 2 2 3" xfId="19148"/>
    <cellStyle name="標準 20 2 7 3 2 2 2 3 2" xfId="42547"/>
    <cellStyle name="標準 20 2 7 3 2 2 2 3 3" xfId="31323"/>
    <cellStyle name="標準 20 2 7 3 2 2 2 4" xfId="35644"/>
    <cellStyle name="標準 20 2 7 3 2 2 2 5" xfId="24417"/>
    <cellStyle name="標準 20 2 7 3 2 2 3" xfId="10658"/>
    <cellStyle name="標準 20 2 7 3 2 2 3 2" xfId="14237"/>
    <cellStyle name="標準 20 2 7 3 2 2 3 2 2" xfId="39936"/>
    <cellStyle name="標準 20 2 7 3 2 2 3 2 3" xfId="28712"/>
    <cellStyle name="標準 20 2 7 3 2 2 3 3" xfId="19149"/>
    <cellStyle name="標準 20 2 7 3 2 2 3 3 2" xfId="43454"/>
    <cellStyle name="標準 20 2 7 3 2 2 3 3 3" xfId="32230"/>
    <cellStyle name="標準 20 2 7 3 2 2 3 4" xfId="34856"/>
    <cellStyle name="標準 20 2 7 3 2 2 3 5" xfId="23502"/>
    <cellStyle name="標準 20 2 7 3 2 2 4" xfId="12279"/>
    <cellStyle name="標準 20 2 7 3 2 2 4 2" xfId="37978"/>
    <cellStyle name="標準 20 2 7 3 2 2 4 3" xfId="26754"/>
    <cellStyle name="標準 20 2 7 3 2 2 5" xfId="19147"/>
    <cellStyle name="標準 20 2 7 3 2 2 5 2" xfId="41496"/>
    <cellStyle name="標準 20 2 7 3 2 2 5 3" xfId="30272"/>
    <cellStyle name="標準 20 2 7 3 2 2 6" xfId="33358"/>
    <cellStyle name="標準 20 2 7 3 2 2 7" xfId="21913"/>
    <cellStyle name="標準 20 2 7 3 2 3" xfId="9164"/>
    <cellStyle name="標準 20 2 7 3 2 3 2" xfId="12782"/>
    <cellStyle name="標準 20 2 7 3 2 3 2 2" xfId="38481"/>
    <cellStyle name="標準 20 2 7 3 2 3 2 3" xfId="27257"/>
    <cellStyle name="標準 20 2 7 3 2 3 3" xfId="19150"/>
    <cellStyle name="標準 20 2 7 3 2 3 3 2" xfId="41999"/>
    <cellStyle name="標準 20 2 7 3 2 3 3 3" xfId="30775"/>
    <cellStyle name="標準 20 2 7 3 2 3 4" xfId="35643"/>
    <cellStyle name="標準 20 2 7 3 2 3 5" xfId="24416"/>
    <cellStyle name="標準 20 2 7 3 2 4" xfId="10106"/>
    <cellStyle name="標準 20 2 7 3 2 4 2" xfId="13689"/>
    <cellStyle name="標準 20 2 7 3 2 4 2 2" xfId="39388"/>
    <cellStyle name="標準 20 2 7 3 2 4 2 3" xfId="28164"/>
    <cellStyle name="標準 20 2 7 3 2 4 3" xfId="19151"/>
    <cellStyle name="標準 20 2 7 3 2 4 3 2" xfId="42906"/>
    <cellStyle name="標準 20 2 7 3 2 4 3 3" xfId="31682"/>
    <cellStyle name="標準 20 2 7 3 2 4 4" xfId="36415"/>
    <cellStyle name="標準 20 2 7 3 2 4 5" xfId="25188"/>
    <cellStyle name="標準 20 2 7 3 2 5" xfId="11149"/>
    <cellStyle name="標準 20 2 7 3 2 5 2" xfId="33726"/>
    <cellStyle name="標準 20 2 7 3 2 5 3" xfId="22372"/>
    <cellStyle name="標準 20 2 7 3 2 6" xfId="19146"/>
    <cellStyle name="標準 20 2 7 3 2 6 2" xfId="36848"/>
    <cellStyle name="標準 20 2 7 3 2 6 3" xfId="25624"/>
    <cellStyle name="標準 20 2 7 3 2 7" xfId="29142"/>
    <cellStyle name="標準 20 2 7 3 2 7 2" xfId="40366"/>
    <cellStyle name="標準 20 2 7 3 2 8" xfId="32810"/>
    <cellStyle name="標準 20 2 7 3 2 9" xfId="21365"/>
    <cellStyle name="標準 20 2 7 3 3" xfId="7682"/>
    <cellStyle name="標準 20 2 7 3 3 2" xfId="9464"/>
    <cellStyle name="標準 20 2 7 3 3 2 2" xfId="13078"/>
    <cellStyle name="標準 20 2 7 3 3 2 2 2" xfId="38777"/>
    <cellStyle name="標準 20 2 7 3 3 2 2 3" xfId="27553"/>
    <cellStyle name="標準 20 2 7 3 3 2 3" xfId="19153"/>
    <cellStyle name="標準 20 2 7 3 3 2 3 2" xfId="42295"/>
    <cellStyle name="標準 20 2 7 3 3 2 3 3" xfId="31071"/>
    <cellStyle name="標準 20 2 7 3 3 2 4" xfId="35645"/>
    <cellStyle name="標準 20 2 7 3 3 2 5" xfId="24418"/>
    <cellStyle name="標準 20 2 7 3 3 3" xfId="10406"/>
    <cellStyle name="標準 20 2 7 3 3 3 2" xfId="13985"/>
    <cellStyle name="標準 20 2 7 3 3 3 2 2" xfId="39684"/>
    <cellStyle name="標準 20 2 7 3 3 3 2 3" xfId="28460"/>
    <cellStyle name="標準 20 2 7 3 3 3 3" xfId="19154"/>
    <cellStyle name="標準 20 2 7 3 3 3 3 2" xfId="43202"/>
    <cellStyle name="標準 20 2 7 3 3 3 3 3" xfId="31978"/>
    <cellStyle name="標準 20 2 7 3 3 3 4" xfId="33952"/>
    <cellStyle name="標準 20 2 7 3 3 3 5" xfId="22598"/>
    <cellStyle name="標準 20 2 7 3 3 4" xfId="11375"/>
    <cellStyle name="標準 20 2 7 3 3 4 2" xfId="37074"/>
    <cellStyle name="標準 20 2 7 3 3 4 3" xfId="25850"/>
    <cellStyle name="標準 20 2 7 3 3 5" xfId="19152"/>
    <cellStyle name="標準 20 2 7 3 3 5 2" xfId="40592"/>
    <cellStyle name="標準 20 2 7 3 3 5 3" xfId="29368"/>
    <cellStyle name="標準 20 2 7 3 3 6" xfId="33106"/>
    <cellStyle name="標準 20 2 7 3 3 7" xfId="21661"/>
    <cellStyle name="標準 20 2 7 3 4" xfId="7908"/>
    <cellStyle name="標準 20 2 7 3 4 2" xfId="11601"/>
    <cellStyle name="標準 20 2 7 3 4 2 2" xfId="37300"/>
    <cellStyle name="標準 20 2 7 3 4 2 3" xfId="26076"/>
    <cellStyle name="標準 20 2 7 3 4 3" xfId="19155"/>
    <cellStyle name="標準 20 2 7 3 4 3 2" xfId="40818"/>
    <cellStyle name="標準 20 2 7 3 4 3 3" xfId="29594"/>
    <cellStyle name="標準 20 2 7 3 4 4" xfId="34178"/>
    <cellStyle name="標準 20 2 7 3 4 5" xfId="22824"/>
    <cellStyle name="標準 20 2 7 3 5" xfId="8148"/>
    <cellStyle name="標準 20 2 7 3 5 2" xfId="11827"/>
    <cellStyle name="標準 20 2 7 3 5 2 2" xfId="37526"/>
    <cellStyle name="標準 20 2 7 3 5 2 3" xfId="26302"/>
    <cellStyle name="標準 20 2 7 3 5 3" xfId="19156"/>
    <cellStyle name="標準 20 2 7 3 5 3 2" xfId="41044"/>
    <cellStyle name="標準 20 2 7 3 5 3 3" xfId="29820"/>
    <cellStyle name="標準 20 2 7 3 5 4" xfId="34404"/>
    <cellStyle name="標準 20 2 7 3 5 5" xfId="23050"/>
    <cellStyle name="標準 20 2 7 3 6" xfId="8348"/>
    <cellStyle name="標準 20 2 7 3 6 2" xfId="12027"/>
    <cellStyle name="標準 20 2 7 3 6 2 2" xfId="37726"/>
    <cellStyle name="標準 20 2 7 3 6 2 3" xfId="26502"/>
    <cellStyle name="標準 20 2 7 3 6 3" xfId="19157"/>
    <cellStyle name="標準 20 2 7 3 6 3 2" xfId="41244"/>
    <cellStyle name="標準 20 2 7 3 6 3 3" xfId="30020"/>
    <cellStyle name="標準 20 2 7 3 6 4" xfId="34604"/>
    <cellStyle name="標準 20 2 7 3 6 5" xfId="23250"/>
    <cellStyle name="標準 20 2 7 3 7" xfId="8826"/>
    <cellStyle name="標準 20 2 7 3 7 2" xfId="12505"/>
    <cellStyle name="標準 20 2 7 3 7 2 2" xfId="38204"/>
    <cellStyle name="標準 20 2 7 3 7 2 3" xfId="26980"/>
    <cellStyle name="標準 20 2 7 3 7 3" xfId="19158"/>
    <cellStyle name="標準 20 2 7 3 7 3 2" xfId="41722"/>
    <cellStyle name="標準 20 2 7 3 7 3 3" xfId="30498"/>
    <cellStyle name="標準 20 2 7 3 7 4" xfId="35082"/>
    <cellStyle name="標準 20 2 7 3 7 5" xfId="23728"/>
    <cellStyle name="標準 20 2 7 3 8" xfId="9163"/>
    <cellStyle name="標準 20 2 7 3 8 2" xfId="12781"/>
    <cellStyle name="標準 20 2 7 3 8 2 2" xfId="38480"/>
    <cellStyle name="標準 20 2 7 3 8 2 3" xfId="27256"/>
    <cellStyle name="標準 20 2 7 3 8 3" xfId="19159"/>
    <cellStyle name="標準 20 2 7 3 8 3 2" xfId="41998"/>
    <cellStyle name="標準 20 2 7 3 8 3 3" xfId="30774"/>
    <cellStyle name="標準 20 2 7 3 8 4" xfId="35642"/>
    <cellStyle name="標準 20 2 7 3 8 5" xfId="24415"/>
    <cellStyle name="標準 20 2 7 3 9" xfId="10105"/>
    <cellStyle name="標準 20 2 7 3 9 2" xfId="13688"/>
    <cellStyle name="標準 20 2 7 3 9 2 2" xfId="39387"/>
    <cellStyle name="標準 20 2 7 3 9 2 3" xfId="28163"/>
    <cellStyle name="標準 20 2 7 3 9 3" xfId="19160"/>
    <cellStyle name="標準 20 2 7 3 9 3 2" xfId="42905"/>
    <cellStyle name="標準 20 2 7 3 9 3 3" xfId="31681"/>
    <cellStyle name="標準 20 2 7 3 9 4" xfId="36163"/>
    <cellStyle name="標準 20 2 7 3 9 5" xfId="24936"/>
    <cellStyle name="標準 20 2 7 4" xfId="7514"/>
    <cellStyle name="標準 20 2 7 4 10" xfId="29200"/>
    <cellStyle name="標準 20 2 7 4 10 2" xfId="40424"/>
    <cellStyle name="標準 20 2 7 4 11" xfId="32811"/>
    <cellStyle name="標準 20 2 7 4 12" xfId="21366"/>
    <cellStyle name="標準 20 2 7 4 2" xfId="7740"/>
    <cellStyle name="標準 20 2 7 4 2 2" xfId="8658"/>
    <cellStyle name="標準 20 2 7 4 2 2 2" xfId="9774"/>
    <cellStyle name="標準 20 2 7 4 2 2 2 2" xfId="13388"/>
    <cellStyle name="標準 20 2 7 4 2 2 2 2 2" xfId="39087"/>
    <cellStyle name="標準 20 2 7 4 2 2 2 2 3" xfId="27863"/>
    <cellStyle name="標準 20 2 7 4 2 2 2 3" xfId="19164"/>
    <cellStyle name="標準 20 2 7 4 2 2 2 3 2" xfId="42605"/>
    <cellStyle name="標準 20 2 7 4 2 2 2 3 3" xfId="31381"/>
    <cellStyle name="標準 20 2 7 4 2 2 2 4" xfId="35648"/>
    <cellStyle name="標準 20 2 7 4 2 2 2 5" xfId="24421"/>
    <cellStyle name="標準 20 2 7 4 2 2 3" xfId="10716"/>
    <cellStyle name="標準 20 2 7 4 2 2 3 2" xfId="14295"/>
    <cellStyle name="標準 20 2 7 4 2 2 3 2 2" xfId="39994"/>
    <cellStyle name="標準 20 2 7 4 2 2 3 2 3" xfId="28770"/>
    <cellStyle name="標準 20 2 7 4 2 2 3 3" xfId="19165"/>
    <cellStyle name="標準 20 2 7 4 2 2 3 3 2" xfId="43512"/>
    <cellStyle name="標準 20 2 7 4 2 2 3 3 3" xfId="32288"/>
    <cellStyle name="標準 20 2 7 4 2 2 3 4" xfId="34914"/>
    <cellStyle name="標準 20 2 7 4 2 2 3 5" xfId="23560"/>
    <cellStyle name="標準 20 2 7 4 2 2 4" xfId="12337"/>
    <cellStyle name="標準 20 2 7 4 2 2 4 2" xfId="38036"/>
    <cellStyle name="標準 20 2 7 4 2 2 4 3" xfId="26812"/>
    <cellStyle name="標準 20 2 7 4 2 2 5" xfId="19163"/>
    <cellStyle name="標準 20 2 7 4 2 2 5 2" xfId="41554"/>
    <cellStyle name="標準 20 2 7 4 2 2 5 3" xfId="30330"/>
    <cellStyle name="標準 20 2 7 4 2 2 6" xfId="33416"/>
    <cellStyle name="標準 20 2 7 4 2 2 7" xfId="21971"/>
    <cellStyle name="標準 20 2 7 4 2 3" xfId="9166"/>
    <cellStyle name="標準 20 2 7 4 2 3 2" xfId="12784"/>
    <cellStyle name="標準 20 2 7 4 2 3 2 2" xfId="38483"/>
    <cellStyle name="標準 20 2 7 4 2 3 2 3" xfId="27259"/>
    <cellStyle name="標準 20 2 7 4 2 3 3" xfId="19166"/>
    <cellStyle name="標準 20 2 7 4 2 3 3 2" xfId="42001"/>
    <cellStyle name="標準 20 2 7 4 2 3 3 3" xfId="30777"/>
    <cellStyle name="標準 20 2 7 4 2 3 4" xfId="35647"/>
    <cellStyle name="標準 20 2 7 4 2 3 5" xfId="24420"/>
    <cellStyle name="標準 20 2 7 4 2 4" xfId="10108"/>
    <cellStyle name="標準 20 2 7 4 2 4 2" xfId="13691"/>
    <cellStyle name="標準 20 2 7 4 2 4 2 2" xfId="39390"/>
    <cellStyle name="標準 20 2 7 4 2 4 2 3" xfId="28166"/>
    <cellStyle name="標準 20 2 7 4 2 4 3" xfId="19167"/>
    <cellStyle name="標準 20 2 7 4 2 4 3 2" xfId="42908"/>
    <cellStyle name="標準 20 2 7 4 2 4 3 3" xfId="31684"/>
    <cellStyle name="標準 20 2 7 4 2 4 4" xfId="36473"/>
    <cellStyle name="標準 20 2 7 4 2 4 5" xfId="25246"/>
    <cellStyle name="標準 20 2 7 4 2 5" xfId="11433"/>
    <cellStyle name="標準 20 2 7 4 2 5 2" xfId="34010"/>
    <cellStyle name="標準 20 2 7 4 2 5 3" xfId="22656"/>
    <cellStyle name="標準 20 2 7 4 2 6" xfId="19162"/>
    <cellStyle name="標準 20 2 7 4 2 6 2" xfId="37132"/>
    <cellStyle name="標準 20 2 7 4 2 6 3" xfId="25908"/>
    <cellStyle name="標準 20 2 7 4 2 7" xfId="29426"/>
    <cellStyle name="標準 20 2 7 4 2 7 2" xfId="40650"/>
    <cellStyle name="標準 20 2 7 4 2 8" xfId="32812"/>
    <cellStyle name="標準 20 2 7 4 2 9" xfId="21367"/>
    <cellStyle name="標準 20 2 7 4 3" xfId="7966"/>
    <cellStyle name="標準 20 2 7 4 3 2" xfId="9548"/>
    <cellStyle name="標準 20 2 7 4 3 2 2" xfId="13162"/>
    <cellStyle name="標準 20 2 7 4 3 2 2 2" xfId="38861"/>
    <cellStyle name="標準 20 2 7 4 3 2 2 3" xfId="27637"/>
    <cellStyle name="標準 20 2 7 4 3 2 3" xfId="19169"/>
    <cellStyle name="標準 20 2 7 4 3 2 3 2" xfId="42379"/>
    <cellStyle name="標準 20 2 7 4 3 2 3 3" xfId="31155"/>
    <cellStyle name="標準 20 2 7 4 3 2 4" xfId="35649"/>
    <cellStyle name="標準 20 2 7 4 3 2 5" xfId="24422"/>
    <cellStyle name="標準 20 2 7 4 3 3" xfId="10490"/>
    <cellStyle name="標準 20 2 7 4 3 3 2" xfId="14069"/>
    <cellStyle name="標準 20 2 7 4 3 3 2 2" xfId="39768"/>
    <cellStyle name="標準 20 2 7 4 3 3 2 3" xfId="28544"/>
    <cellStyle name="標準 20 2 7 4 3 3 3" xfId="19170"/>
    <cellStyle name="標準 20 2 7 4 3 3 3 2" xfId="43286"/>
    <cellStyle name="標準 20 2 7 4 3 3 3 3" xfId="32062"/>
    <cellStyle name="標準 20 2 7 4 3 3 4" xfId="34236"/>
    <cellStyle name="標準 20 2 7 4 3 3 5" xfId="22882"/>
    <cellStyle name="標準 20 2 7 4 3 4" xfId="11659"/>
    <cellStyle name="標準 20 2 7 4 3 4 2" xfId="37358"/>
    <cellStyle name="標準 20 2 7 4 3 4 3" xfId="26134"/>
    <cellStyle name="標準 20 2 7 4 3 5" xfId="19168"/>
    <cellStyle name="標準 20 2 7 4 3 5 2" xfId="40876"/>
    <cellStyle name="標準 20 2 7 4 3 5 3" xfId="29652"/>
    <cellStyle name="標準 20 2 7 4 3 6" xfId="33190"/>
    <cellStyle name="標準 20 2 7 4 3 7" xfId="21745"/>
    <cellStyle name="標準 20 2 7 4 4" xfId="8206"/>
    <cellStyle name="標準 20 2 7 4 4 2" xfId="11885"/>
    <cellStyle name="標準 20 2 7 4 4 2 2" xfId="37584"/>
    <cellStyle name="標準 20 2 7 4 4 2 3" xfId="26360"/>
    <cellStyle name="標準 20 2 7 4 4 3" xfId="19171"/>
    <cellStyle name="標準 20 2 7 4 4 3 2" xfId="41102"/>
    <cellStyle name="標準 20 2 7 4 4 3 3" xfId="29878"/>
    <cellStyle name="標準 20 2 7 4 4 4" xfId="34462"/>
    <cellStyle name="標準 20 2 7 4 4 5" xfId="23108"/>
    <cellStyle name="標準 20 2 7 4 5" xfId="8432"/>
    <cellStyle name="標準 20 2 7 4 5 2" xfId="12111"/>
    <cellStyle name="標準 20 2 7 4 5 2 2" xfId="37810"/>
    <cellStyle name="標準 20 2 7 4 5 2 3" xfId="26586"/>
    <cellStyle name="標準 20 2 7 4 5 3" xfId="19172"/>
    <cellStyle name="標準 20 2 7 4 5 3 2" xfId="41328"/>
    <cellStyle name="標準 20 2 7 4 5 3 3" xfId="30104"/>
    <cellStyle name="標準 20 2 7 4 5 4" xfId="34688"/>
    <cellStyle name="標準 20 2 7 4 5 5" xfId="23334"/>
    <cellStyle name="標準 20 2 7 4 6" xfId="9165"/>
    <cellStyle name="標準 20 2 7 4 6 2" xfId="12783"/>
    <cellStyle name="標準 20 2 7 4 6 2 2" xfId="38482"/>
    <cellStyle name="標準 20 2 7 4 6 2 3" xfId="27258"/>
    <cellStyle name="標準 20 2 7 4 6 3" xfId="19173"/>
    <cellStyle name="標準 20 2 7 4 6 3 2" xfId="42000"/>
    <cellStyle name="標準 20 2 7 4 6 3 3" xfId="30776"/>
    <cellStyle name="標準 20 2 7 4 6 4" xfId="35646"/>
    <cellStyle name="標準 20 2 7 4 6 5" xfId="24419"/>
    <cellStyle name="標準 20 2 7 4 7" xfId="10107"/>
    <cellStyle name="標準 20 2 7 4 7 2" xfId="13690"/>
    <cellStyle name="標準 20 2 7 4 7 2 2" xfId="39389"/>
    <cellStyle name="標準 20 2 7 4 7 2 3" xfId="28165"/>
    <cellStyle name="標準 20 2 7 4 7 3" xfId="19174"/>
    <cellStyle name="標準 20 2 7 4 7 3 2" xfId="42907"/>
    <cellStyle name="標準 20 2 7 4 7 3 3" xfId="31683"/>
    <cellStyle name="標準 20 2 7 4 7 4" xfId="36247"/>
    <cellStyle name="標準 20 2 7 4 7 5" xfId="25020"/>
    <cellStyle name="標準 20 2 7 4 8" xfId="11207"/>
    <cellStyle name="標準 20 2 7 4 8 2" xfId="33784"/>
    <cellStyle name="標準 20 2 7 4 8 3" xfId="22430"/>
    <cellStyle name="標準 20 2 7 4 9" xfId="19161"/>
    <cellStyle name="標準 20 2 7 4 9 2" xfId="36906"/>
    <cellStyle name="標準 20 2 7 4 9 3" xfId="25682"/>
    <cellStyle name="標準 20 2 7 5" xfId="7371"/>
    <cellStyle name="標準 20 2 7 5 2" xfId="8516"/>
    <cellStyle name="標準 20 2 7 5 2 2" xfId="9632"/>
    <cellStyle name="標準 20 2 7 5 2 2 2" xfId="13246"/>
    <cellStyle name="標準 20 2 7 5 2 2 2 2" xfId="38945"/>
    <cellStyle name="標準 20 2 7 5 2 2 2 3" xfId="27721"/>
    <cellStyle name="標準 20 2 7 5 2 2 3" xfId="19177"/>
    <cellStyle name="標準 20 2 7 5 2 2 3 2" xfId="42463"/>
    <cellStyle name="標準 20 2 7 5 2 2 3 3" xfId="31239"/>
    <cellStyle name="標準 20 2 7 5 2 2 4" xfId="35651"/>
    <cellStyle name="標準 20 2 7 5 2 2 5" xfId="24424"/>
    <cellStyle name="標準 20 2 7 5 2 3" xfId="10574"/>
    <cellStyle name="標準 20 2 7 5 2 3 2" xfId="14153"/>
    <cellStyle name="標準 20 2 7 5 2 3 2 2" xfId="39852"/>
    <cellStyle name="標準 20 2 7 5 2 3 2 3" xfId="28628"/>
    <cellStyle name="標準 20 2 7 5 2 3 3" xfId="19178"/>
    <cellStyle name="標準 20 2 7 5 2 3 3 2" xfId="43370"/>
    <cellStyle name="標準 20 2 7 5 2 3 3 3" xfId="32146"/>
    <cellStyle name="標準 20 2 7 5 2 3 4" xfId="34772"/>
    <cellStyle name="標準 20 2 7 5 2 3 5" xfId="23418"/>
    <cellStyle name="標準 20 2 7 5 2 4" xfId="12195"/>
    <cellStyle name="標準 20 2 7 5 2 4 2" xfId="37894"/>
    <cellStyle name="標準 20 2 7 5 2 4 3" xfId="26670"/>
    <cellStyle name="標準 20 2 7 5 2 5" xfId="19176"/>
    <cellStyle name="標準 20 2 7 5 2 5 2" xfId="41412"/>
    <cellStyle name="標準 20 2 7 5 2 5 3" xfId="30188"/>
    <cellStyle name="標準 20 2 7 5 2 6" xfId="33274"/>
    <cellStyle name="標準 20 2 7 5 2 7" xfId="21829"/>
    <cellStyle name="標準 20 2 7 5 3" xfId="9167"/>
    <cellStyle name="標準 20 2 7 5 3 2" xfId="12785"/>
    <cellStyle name="標準 20 2 7 5 3 2 2" xfId="38484"/>
    <cellStyle name="標準 20 2 7 5 3 2 3" xfId="27260"/>
    <cellStyle name="標準 20 2 7 5 3 3" xfId="19179"/>
    <cellStyle name="標準 20 2 7 5 3 3 2" xfId="42002"/>
    <cellStyle name="標準 20 2 7 5 3 3 3" xfId="30778"/>
    <cellStyle name="標準 20 2 7 5 3 4" xfId="35650"/>
    <cellStyle name="標準 20 2 7 5 3 5" xfId="24423"/>
    <cellStyle name="標準 20 2 7 5 4" xfId="10109"/>
    <cellStyle name="標準 20 2 7 5 4 2" xfId="13692"/>
    <cellStyle name="標準 20 2 7 5 4 2 2" xfId="39391"/>
    <cellStyle name="標準 20 2 7 5 4 2 3" xfId="28167"/>
    <cellStyle name="標準 20 2 7 5 4 3" xfId="19180"/>
    <cellStyle name="標準 20 2 7 5 4 3 2" xfId="42909"/>
    <cellStyle name="標準 20 2 7 5 4 3 3" xfId="31685"/>
    <cellStyle name="標準 20 2 7 5 4 4" xfId="36331"/>
    <cellStyle name="標準 20 2 7 5 4 5" xfId="25104"/>
    <cellStyle name="標準 20 2 7 5 5" xfId="11065"/>
    <cellStyle name="標準 20 2 7 5 5 2" xfId="33642"/>
    <cellStyle name="標準 20 2 7 5 5 3" xfId="22288"/>
    <cellStyle name="標準 20 2 7 5 6" xfId="19175"/>
    <cellStyle name="標準 20 2 7 5 6 2" xfId="36764"/>
    <cellStyle name="標準 20 2 7 5 6 3" xfId="25540"/>
    <cellStyle name="標準 20 2 7 5 7" xfId="29058"/>
    <cellStyle name="標準 20 2 7 5 7 2" xfId="40282"/>
    <cellStyle name="標準 20 2 7 5 8" xfId="32813"/>
    <cellStyle name="標準 20 2 7 5 9" xfId="21368"/>
    <cellStyle name="標準 20 2 7 6" xfId="7598"/>
    <cellStyle name="標準 20 2 7 6 2" xfId="9406"/>
    <cellStyle name="標準 20 2 7 6 2 2" xfId="13020"/>
    <cellStyle name="標準 20 2 7 6 2 2 2" xfId="38719"/>
    <cellStyle name="標準 20 2 7 6 2 2 3" xfId="27495"/>
    <cellStyle name="標準 20 2 7 6 2 3" xfId="19182"/>
    <cellStyle name="標準 20 2 7 6 2 3 2" xfId="42237"/>
    <cellStyle name="標準 20 2 7 6 2 3 3" xfId="31013"/>
    <cellStyle name="標準 20 2 7 6 2 4" xfId="35652"/>
    <cellStyle name="標準 20 2 7 6 2 5" xfId="24425"/>
    <cellStyle name="標準 20 2 7 6 3" xfId="10348"/>
    <cellStyle name="標準 20 2 7 6 3 2" xfId="13927"/>
    <cellStyle name="標準 20 2 7 6 3 2 2" xfId="39626"/>
    <cellStyle name="標準 20 2 7 6 3 2 3" xfId="28402"/>
    <cellStyle name="標準 20 2 7 6 3 3" xfId="19183"/>
    <cellStyle name="標準 20 2 7 6 3 3 2" xfId="43144"/>
    <cellStyle name="標準 20 2 7 6 3 3 3" xfId="31920"/>
    <cellStyle name="標準 20 2 7 6 3 4" xfId="33868"/>
    <cellStyle name="標準 20 2 7 6 3 5" xfId="22514"/>
    <cellStyle name="標準 20 2 7 6 4" xfId="11291"/>
    <cellStyle name="標準 20 2 7 6 4 2" xfId="36990"/>
    <cellStyle name="標準 20 2 7 6 4 3" xfId="25766"/>
    <cellStyle name="標準 20 2 7 6 5" xfId="19181"/>
    <cellStyle name="標準 20 2 7 6 5 2" xfId="40508"/>
    <cellStyle name="標準 20 2 7 6 5 3" xfId="29284"/>
    <cellStyle name="標準 20 2 7 6 6" xfId="33048"/>
    <cellStyle name="標準 20 2 7 6 7" xfId="21603"/>
    <cellStyle name="標準 20 2 7 7" xfId="7824"/>
    <cellStyle name="標準 20 2 7 7 2" xfId="11517"/>
    <cellStyle name="標準 20 2 7 7 2 2" xfId="35633"/>
    <cellStyle name="標準 20 2 7 7 2 3" xfId="24406"/>
    <cellStyle name="標準 20 2 7 7 3" xfId="19184"/>
    <cellStyle name="標準 20 2 7 7 3 2" xfId="37216"/>
    <cellStyle name="標準 20 2 7 7 3 3" xfId="25992"/>
    <cellStyle name="標準 20 2 7 7 4" xfId="29510"/>
    <cellStyle name="標準 20 2 7 7 4 2" xfId="40734"/>
    <cellStyle name="標準 20 2 7 7 5" xfId="34094"/>
    <cellStyle name="標準 20 2 7 7 6" xfId="22740"/>
    <cellStyle name="標準 20 2 7 8" xfId="8063"/>
    <cellStyle name="標準 20 2 7 8 2" xfId="11743"/>
    <cellStyle name="標準 20 2 7 8 2 2" xfId="37442"/>
    <cellStyle name="標準 20 2 7 8 2 3" xfId="26218"/>
    <cellStyle name="標準 20 2 7 8 3" xfId="19185"/>
    <cellStyle name="標準 20 2 7 8 3 2" xfId="40960"/>
    <cellStyle name="標準 20 2 7 8 3 3" xfId="29736"/>
    <cellStyle name="標準 20 2 7 8 4" xfId="34320"/>
    <cellStyle name="標準 20 2 7 8 5" xfId="22966"/>
    <cellStyle name="標準 20 2 7 9" xfId="8290"/>
    <cellStyle name="標準 20 2 7 9 2" xfId="11969"/>
    <cellStyle name="標準 20 2 7 9 2 2" xfId="37668"/>
    <cellStyle name="標準 20 2 7 9 2 3" xfId="26444"/>
    <cellStyle name="標準 20 2 7 9 3" xfId="19186"/>
    <cellStyle name="標準 20 2 7 9 3 2" xfId="41186"/>
    <cellStyle name="標準 20 2 7 9 3 3" xfId="29962"/>
    <cellStyle name="標準 20 2 7 9 4" xfId="34546"/>
    <cellStyle name="標準 20 2 7 9 5" xfId="23192"/>
    <cellStyle name="標準 20 2 8" xfId="6662"/>
    <cellStyle name="標準 20 2 8 10" xfId="8758"/>
    <cellStyle name="標準 20 2 8 10 2" xfId="12437"/>
    <cellStyle name="標準 20 2 8 10 2 2" xfId="38136"/>
    <cellStyle name="標準 20 2 8 10 2 3" xfId="26912"/>
    <cellStyle name="標準 20 2 8 10 3" xfId="19188"/>
    <cellStyle name="標準 20 2 8 10 3 2" xfId="41654"/>
    <cellStyle name="標準 20 2 8 10 3 3" xfId="30430"/>
    <cellStyle name="標準 20 2 8 10 4" xfId="35014"/>
    <cellStyle name="標準 20 2 8 10 5" xfId="23660"/>
    <cellStyle name="標準 20 2 8 11" xfId="7038"/>
    <cellStyle name="標準 20 2 8 11 2" xfId="10939"/>
    <cellStyle name="標準 20 2 8 11 2 2" xfId="36638"/>
    <cellStyle name="標準 20 2 8 11 2 3" xfId="25414"/>
    <cellStyle name="標準 20 2 8 11 3" xfId="19189"/>
    <cellStyle name="標準 20 2 8 11 3 2" xfId="40156"/>
    <cellStyle name="標準 20 2 8 11 3 3" xfId="28932"/>
    <cellStyle name="標準 20 2 8 11 4" xfId="35156"/>
    <cellStyle name="標準 20 2 8 11 5" xfId="23925"/>
    <cellStyle name="標準 20 2 8 12" xfId="9168"/>
    <cellStyle name="標準 20 2 8 12 2" xfId="12786"/>
    <cellStyle name="標準 20 2 8 12 2 2" xfId="38485"/>
    <cellStyle name="標準 20 2 8 12 2 3" xfId="27261"/>
    <cellStyle name="標準 20 2 8 12 3" xfId="19190"/>
    <cellStyle name="標準 20 2 8 12 3 2" xfId="42003"/>
    <cellStyle name="標準 20 2 8 12 3 3" xfId="30779"/>
    <cellStyle name="標準 20 2 8 12 4" xfId="36121"/>
    <cellStyle name="標準 20 2 8 12 5" xfId="24894"/>
    <cellStyle name="標準 20 2 8 13" xfId="10110"/>
    <cellStyle name="標準 20 2 8 13 2" xfId="13693"/>
    <cellStyle name="標準 20 2 8 13 2 2" xfId="39392"/>
    <cellStyle name="標準 20 2 8 13 2 3" xfId="28168"/>
    <cellStyle name="標準 20 2 8 13 3" xfId="19191"/>
    <cellStyle name="標準 20 2 8 13 3 2" xfId="42910"/>
    <cellStyle name="標準 20 2 8 13 3 3" xfId="31686"/>
    <cellStyle name="標準 20 2 8 13 4" xfId="33516"/>
    <cellStyle name="標準 20 2 8 13 5" xfId="22162"/>
    <cellStyle name="標準 20 2 8 14" xfId="10877"/>
    <cellStyle name="標準 20 2 8 14 2" xfId="36576"/>
    <cellStyle name="標準 20 2 8 14 3" xfId="25352"/>
    <cellStyle name="標準 20 2 8 15" xfId="19187"/>
    <cellStyle name="標準 20 2 8 15 2" xfId="40094"/>
    <cellStyle name="標準 20 2 8 15 3" xfId="28870"/>
    <cellStyle name="標準 20 2 8 16" xfId="32814"/>
    <cellStyle name="標準 20 2 8 17" xfId="21369"/>
    <cellStyle name="標準 20 2 8 2" xfId="7091"/>
    <cellStyle name="標準 20 2 8 2 10" xfId="10111"/>
    <cellStyle name="標準 20 2 8 2 10 2" xfId="13694"/>
    <cellStyle name="標準 20 2 8 2 10 2 2" xfId="39393"/>
    <cellStyle name="標準 20 2 8 2 10 2 3" xfId="28169"/>
    <cellStyle name="標準 20 2 8 2 10 3" xfId="19193"/>
    <cellStyle name="標準 20 2 8 2 10 3 2" xfId="42911"/>
    <cellStyle name="標準 20 2 8 2 10 3 3" xfId="31687"/>
    <cellStyle name="標準 20 2 8 2 10 4" xfId="36221"/>
    <cellStyle name="標準 20 2 8 2 10 5" xfId="24994"/>
    <cellStyle name="標準 20 2 8 2 11" xfId="10981"/>
    <cellStyle name="標準 20 2 8 2 11 2" xfId="33558"/>
    <cellStyle name="標準 20 2 8 2 11 3" xfId="22204"/>
    <cellStyle name="標準 20 2 8 2 12" xfId="19192"/>
    <cellStyle name="標準 20 2 8 2 12 2" xfId="36680"/>
    <cellStyle name="標準 20 2 8 2 12 3" xfId="25456"/>
    <cellStyle name="標準 20 2 8 2 13" xfId="28974"/>
    <cellStyle name="標準 20 2 8 2 13 2" xfId="40198"/>
    <cellStyle name="標準 20 2 8 2 14" xfId="32815"/>
    <cellStyle name="標準 20 2 8 2 15" xfId="21370"/>
    <cellStyle name="標準 20 2 8 2 2" xfId="7572"/>
    <cellStyle name="標準 20 2 8 2 2 10" xfId="29258"/>
    <cellStyle name="標準 20 2 8 2 2 10 2" xfId="40482"/>
    <cellStyle name="標準 20 2 8 2 2 11" xfId="32816"/>
    <cellStyle name="標準 20 2 8 2 2 12" xfId="21371"/>
    <cellStyle name="標準 20 2 8 2 2 2" xfId="7798"/>
    <cellStyle name="標準 20 2 8 2 2 2 2" xfId="8716"/>
    <cellStyle name="標準 20 2 8 2 2 2 2 2" xfId="9832"/>
    <cellStyle name="標準 20 2 8 2 2 2 2 2 2" xfId="13446"/>
    <cellStyle name="標準 20 2 8 2 2 2 2 2 2 2" xfId="39145"/>
    <cellStyle name="標準 20 2 8 2 2 2 2 2 2 3" xfId="27921"/>
    <cellStyle name="標準 20 2 8 2 2 2 2 2 3" xfId="19197"/>
    <cellStyle name="標準 20 2 8 2 2 2 2 2 3 2" xfId="42663"/>
    <cellStyle name="標準 20 2 8 2 2 2 2 2 3 3" xfId="31439"/>
    <cellStyle name="標準 20 2 8 2 2 2 2 2 4" xfId="35657"/>
    <cellStyle name="標準 20 2 8 2 2 2 2 2 5" xfId="24430"/>
    <cellStyle name="標準 20 2 8 2 2 2 2 3" xfId="10774"/>
    <cellStyle name="標準 20 2 8 2 2 2 2 3 2" xfId="14353"/>
    <cellStyle name="標準 20 2 8 2 2 2 2 3 2 2" xfId="40052"/>
    <cellStyle name="標準 20 2 8 2 2 2 2 3 2 3" xfId="28828"/>
    <cellStyle name="標準 20 2 8 2 2 2 2 3 3" xfId="19198"/>
    <cellStyle name="標準 20 2 8 2 2 2 2 3 3 2" xfId="43570"/>
    <cellStyle name="標準 20 2 8 2 2 2 2 3 3 3" xfId="32346"/>
    <cellStyle name="標準 20 2 8 2 2 2 2 3 4" xfId="34972"/>
    <cellStyle name="標準 20 2 8 2 2 2 2 3 5" xfId="23618"/>
    <cellStyle name="標準 20 2 8 2 2 2 2 4" xfId="12395"/>
    <cellStyle name="標準 20 2 8 2 2 2 2 4 2" xfId="38094"/>
    <cellStyle name="標準 20 2 8 2 2 2 2 4 3" xfId="26870"/>
    <cellStyle name="標準 20 2 8 2 2 2 2 5" xfId="19196"/>
    <cellStyle name="標準 20 2 8 2 2 2 2 5 2" xfId="41612"/>
    <cellStyle name="標準 20 2 8 2 2 2 2 5 3" xfId="30388"/>
    <cellStyle name="標準 20 2 8 2 2 2 2 6" xfId="33474"/>
    <cellStyle name="標準 20 2 8 2 2 2 2 7" xfId="22029"/>
    <cellStyle name="標準 20 2 8 2 2 2 3" xfId="9171"/>
    <cellStyle name="標準 20 2 8 2 2 2 3 2" xfId="12789"/>
    <cellStyle name="標準 20 2 8 2 2 2 3 2 2" xfId="38488"/>
    <cellStyle name="標準 20 2 8 2 2 2 3 2 3" xfId="27264"/>
    <cellStyle name="標準 20 2 8 2 2 2 3 3" xfId="19199"/>
    <cellStyle name="標準 20 2 8 2 2 2 3 3 2" xfId="42006"/>
    <cellStyle name="標準 20 2 8 2 2 2 3 3 3" xfId="30782"/>
    <cellStyle name="標準 20 2 8 2 2 2 3 4" xfId="35656"/>
    <cellStyle name="標準 20 2 8 2 2 2 3 5" xfId="24429"/>
    <cellStyle name="標準 20 2 8 2 2 2 4" xfId="10113"/>
    <cellStyle name="標準 20 2 8 2 2 2 4 2" xfId="13696"/>
    <cellStyle name="標準 20 2 8 2 2 2 4 2 2" xfId="39395"/>
    <cellStyle name="標準 20 2 8 2 2 2 4 2 3" xfId="28171"/>
    <cellStyle name="標準 20 2 8 2 2 2 4 3" xfId="19200"/>
    <cellStyle name="標準 20 2 8 2 2 2 4 3 2" xfId="42913"/>
    <cellStyle name="標準 20 2 8 2 2 2 4 3 3" xfId="31689"/>
    <cellStyle name="標準 20 2 8 2 2 2 4 4" xfId="36531"/>
    <cellStyle name="標準 20 2 8 2 2 2 4 5" xfId="25304"/>
    <cellStyle name="標準 20 2 8 2 2 2 5" xfId="11491"/>
    <cellStyle name="標準 20 2 8 2 2 2 5 2" xfId="34068"/>
    <cellStyle name="標準 20 2 8 2 2 2 5 3" xfId="22714"/>
    <cellStyle name="標準 20 2 8 2 2 2 6" xfId="19195"/>
    <cellStyle name="標準 20 2 8 2 2 2 6 2" xfId="37190"/>
    <cellStyle name="標準 20 2 8 2 2 2 6 3" xfId="25966"/>
    <cellStyle name="標準 20 2 8 2 2 2 7" xfId="29484"/>
    <cellStyle name="標準 20 2 8 2 2 2 7 2" xfId="40708"/>
    <cellStyle name="標準 20 2 8 2 2 2 8" xfId="32817"/>
    <cellStyle name="標準 20 2 8 2 2 2 9" xfId="21372"/>
    <cellStyle name="標準 20 2 8 2 2 3" xfId="8024"/>
    <cellStyle name="標準 20 2 8 2 2 3 2" xfId="9606"/>
    <cellStyle name="標準 20 2 8 2 2 3 2 2" xfId="13220"/>
    <cellStyle name="標準 20 2 8 2 2 3 2 2 2" xfId="38919"/>
    <cellStyle name="標準 20 2 8 2 2 3 2 2 3" xfId="27695"/>
    <cellStyle name="標準 20 2 8 2 2 3 2 3" xfId="19202"/>
    <cellStyle name="標準 20 2 8 2 2 3 2 3 2" xfId="42437"/>
    <cellStyle name="標準 20 2 8 2 2 3 2 3 3" xfId="31213"/>
    <cellStyle name="標準 20 2 8 2 2 3 2 4" xfId="35658"/>
    <cellStyle name="標準 20 2 8 2 2 3 2 5" xfId="24431"/>
    <cellStyle name="標準 20 2 8 2 2 3 3" xfId="10548"/>
    <cellStyle name="標準 20 2 8 2 2 3 3 2" xfId="14127"/>
    <cellStyle name="標準 20 2 8 2 2 3 3 2 2" xfId="39826"/>
    <cellStyle name="標準 20 2 8 2 2 3 3 2 3" xfId="28602"/>
    <cellStyle name="標準 20 2 8 2 2 3 3 3" xfId="19203"/>
    <cellStyle name="標準 20 2 8 2 2 3 3 3 2" xfId="43344"/>
    <cellStyle name="標準 20 2 8 2 2 3 3 3 3" xfId="32120"/>
    <cellStyle name="標準 20 2 8 2 2 3 3 4" xfId="34294"/>
    <cellStyle name="標準 20 2 8 2 2 3 3 5" xfId="22940"/>
    <cellStyle name="標準 20 2 8 2 2 3 4" xfId="11717"/>
    <cellStyle name="標準 20 2 8 2 2 3 4 2" xfId="37416"/>
    <cellStyle name="標準 20 2 8 2 2 3 4 3" xfId="26192"/>
    <cellStyle name="標準 20 2 8 2 2 3 5" xfId="19201"/>
    <cellStyle name="標準 20 2 8 2 2 3 5 2" xfId="40934"/>
    <cellStyle name="標準 20 2 8 2 2 3 5 3" xfId="29710"/>
    <cellStyle name="標準 20 2 8 2 2 3 6" xfId="33248"/>
    <cellStyle name="標準 20 2 8 2 2 3 7" xfId="21803"/>
    <cellStyle name="標準 20 2 8 2 2 4" xfId="8264"/>
    <cellStyle name="標準 20 2 8 2 2 4 2" xfId="11943"/>
    <cellStyle name="標準 20 2 8 2 2 4 2 2" xfId="37642"/>
    <cellStyle name="標準 20 2 8 2 2 4 2 3" xfId="26418"/>
    <cellStyle name="標準 20 2 8 2 2 4 3" xfId="19204"/>
    <cellStyle name="標準 20 2 8 2 2 4 3 2" xfId="41160"/>
    <cellStyle name="標準 20 2 8 2 2 4 3 3" xfId="29936"/>
    <cellStyle name="標準 20 2 8 2 2 4 4" xfId="34520"/>
    <cellStyle name="標準 20 2 8 2 2 4 5" xfId="23166"/>
    <cellStyle name="標準 20 2 8 2 2 5" xfId="8490"/>
    <cellStyle name="標準 20 2 8 2 2 5 2" xfId="12169"/>
    <cellStyle name="標準 20 2 8 2 2 5 2 2" xfId="37868"/>
    <cellStyle name="標準 20 2 8 2 2 5 2 3" xfId="26644"/>
    <cellStyle name="標準 20 2 8 2 2 5 3" xfId="19205"/>
    <cellStyle name="標準 20 2 8 2 2 5 3 2" xfId="41386"/>
    <cellStyle name="標準 20 2 8 2 2 5 3 3" xfId="30162"/>
    <cellStyle name="標準 20 2 8 2 2 5 4" xfId="34746"/>
    <cellStyle name="標準 20 2 8 2 2 5 5" xfId="23392"/>
    <cellStyle name="標準 20 2 8 2 2 6" xfId="9170"/>
    <cellStyle name="標準 20 2 8 2 2 6 2" xfId="12788"/>
    <cellStyle name="標準 20 2 8 2 2 6 2 2" xfId="38487"/>
    <cellStyle name="標準 20 2 8 2 2 6 2 3" xfId="27263"/>
    <cellStyle name="標準 20 2 8 2 2 6 3" xfId="19206"/>
    <cellStyle name="標準 20 2 8 2 2 6 3 2" xfId="42005"/>
    <cellStyle name="標準 20 2 8 2 2 6 3 3" xfId="30781"/>
    <cellStyle name="標準 20 2 8 2 2 6 4" xfId="35655"/>
    <cellStyle name="標準 20 2 8 2 2 6 5" xfId="24428"/>
    <cellStyle name="標準 20 2 8 2 2 7" xfId="10112"/>
    <cellStyle name="標準 20 2 8 2 2 7 2" xfId="13695"/>
    <cellStyle name="標準 20 2 8 2 2 7 2 2" xfId="39394"/>
    <cellStyle name="標準 20 2 8 2 2 7 2 3" xfId="28170"/>
    <cellStyle name="標準 20 2 8 2 2 7 3" xfId="19207"/>
    <cellStyle name="標準 20 2 8 2 2 7 3 2" xfId="42912"/>
    <cellStyle name="標準 20 2 8 2 2 7 3 3" xfId="31688"/>
    <cellStyle name="標準 20 2 8 2 2 7 4" xfId="36305"/>
    <cellStyle name="標準 20 2 8 2 2 7 5" xfId="25078"/>
    <cellStyle name="標準 20 2 8 2 2 8" xfId="11265"/>
    <cellStyle name="標準 20 2 8 2 2 8 2" xfId="33842"/>
    <cellStyle name="標準 20 2 8 2 2 8 3" xfId="22488"/>
    <cellStyle name="標準 20 2 8 2 2 9" xfId="19194"/>
    <cellStyle name="標準 20 2 8 2 2 9 2" xfId="36964"/>
    <cellStyle name="標準 20 2 8 2 2 9 3" xfId="25740"/>
    <cellStyle name="標準 20 2 8 2 3" xfId="7429"/>
    <cellStyle name="標準 20 2 8 2 3 2" xfId="8574"/>
    <cellStyle name="標準 20 2 8 2 3 2 2" xfId="9690"/>
    <cellStyle name="標準 20 2 8 2 3 2 2 2" xfId="13304"/>
    <cellStyle name="標準 20 2 8 2 3 2 2 2 2" xfId="39003"/>
    <cellStyle name="標準 20 2 8 2 3 2 2 2 3" xfId="27779"/>
    <cellStyle name="標準 20 2 8 2 3 2 2 3" xfId="19210"/>
    <cellStyle name="標準 20 2 8 2 3 2 2 3 2" xfId="42521"/>
    <cellStyle name="標準 20 2 8 2 3 2 2 3 3" xfId="31297"/>
    <cellStyle name="標準 20 2 8 2 3 2 2 4" xfId="35660"/>
    <cellStyle name="標準 20 2 8 2 3 2 2 5" xfId="24433"/>
    <cellStyle name="標準 20 2 8 2 3 2 3" xfId="10632"/>
    <cellStyle name="標準 20 2 8 2 3 2 3 2" xfId="14211"/>
    <cellStyle name="標準 20 2 8 2 3 2 3 2 2" xfId="39910"/>
    <cellStyle name="標準 20 2 8 2 3 2 3 2 3" xfId="28686"/>
    <cellStyle name="標準 20 2 8 2 3 2 3 3" xfId="19211"/>
    <cellStyle name="標準 20 2 8 2 3 2 3 3 2" xfId="43428"/>
    <cellStyle name="標準 20 2 8 2 3 2 3 3 3" xfId="32204"/>
    <cellStyle name="標準 20 2 8 2 3 2 3 4" xfId="34830"/>
    <cellStyle name="標準 20 2 8 2 3 2 3 5" xfId="23476"/>
    <cellStyle name="標準 20 2 8 2 3 2 4" xfId="12253"/>
    <cellStyle name="標準 20 2 8 2 3 2 4 2" xfId="37952"/>
    <cellStyle name="標準 20 2 8 2 3 2 4 3" xfId="26728"/>
    <cellStyle name="標準 20 2 8 2 3 2 5" xfId="19209"/>
    <cellStyle name="標準 20 2 8 2 3 2 5 2" xfId="41470"/>
    <cellStyle name="標準 20 2 8 2 3 2 5 3" xfId="30246"/>
    <cellStyle name="標準 20 2 8 2 3 2 6" xfId="33332"/>
    <cellStyle name="標準 20 2 8 2 3 2 7" xfId="21887"/>
    <cellStyle name="標準 20 2 8 2 3 3" xfId="9172"/>
    <cellStyle name="標準 20 2 8 2 3 3 2" xfId="12790"/>
    <cellStyle name="標準 20 2 8 2 3 3 2 2" xfId="38489"/>
    <cellStyle name="標準 20 2 8 2 3 3 2 3" xfId="27265"/>
    <cellStyle name="標準 20 2 8 2 3 3 3" xfId="19212"/>
    <cellStyle name="標準 20 2 8 2 3 3 3 2" xfId="42007"/>
    <cellStyle name="標準 20 2 8 2 3 3 3 3" xfId="30783"/>
    <cellStyle name="標準 20 2 8 2 3 3 4" xfId="35659"/>
    <cellStyle name="標準 20 2 8 2 3 3 5" xfId="24432"/>
    <cellStyle name="標準 20 2 8 2 3 4" xfId="10114"/>
    <cellStyle name="標準 20 2 8 2 3 4 2" xfId="13697"/>
    <cellStyle name="標準 20 2 8 2 3 4 2 2" xfId="39396"/>
    <cellStyle name="標準 20 2 8 2 3 4 2 3" xfId="28172"/>
    <cellStyle name="標準 20 2 8 2 3 4 3" xfId="19213"/>
    <cellStyle name="標準 20 2 8 2 3 4 3 2" xfId="42914"/>
    <cellStyle name="標準 20 2 8 2 3 4 3 3" xfId="31690"/>
    <cellStyle name="標準 20 2 8 2 3 4 4" xfId="36389"/>
    <cellStyle name="標準 20 2 8 2 3 4 5" xfId="25162"/>
    <cellStyle name="標準 20 2 8 2 3 5" xfId="11123"/>
    <cellStyle name="標準 20 2 8 2 3 5 2" xfId="33700"/>
    <cellStyle name="標準 20 2 8 2 3 5 3" xfId="22346"/>
    <cellStyle name="標準 20 2 8 2 3 6" xfId="19208"/>
    <cellStyle name="標準 20 2 8 2 3 6 2" xfId="36822"/>
    <cellStyle name="標準 20 2 8 2 3 6 3" xfId="25598"/>
    <cellStyle name="標準 20 2 8 2 3 7" xfId="29116"/>
    <cellStyle name="標準 20 2 8 2 3 7 2" xfId="40340"/>
    <cellStyle name="標準 20 2 8 2 3 8" xfId="32818"/>
    <cellStyle name="標準 20 2 8 2 3 9" xfId="21373"/>
    <cellStyle name="標準 20 2 8 2 4" xfId="7656"/>
    <cellStyle name="標準 20 2 8 2 4 2" xfId="9522"/>
    <cellStyle name="標準 20 2 8 2 4 2 2" xfId="13136"/>
    <cellStyle name="標準 20 2 8 2 4 2 2 2" xfId="38835"/>
    <cellStyle name="標準 20 2 8 2 4 2 2 3" xfId="27611"/>
    <cellStyle name="標準 20 2 8 2 4 2 3" xfId="19215"/>
    <cellStyle name="標準 20 2 8 2 4 2 3 2" xfId="42353"/>
    <cellStyle name="標準 20 2 8 2 4 2 3 3" xfId="31129"/>
    <cellStyle name="標準 20 2 8 2 4 2 4" xfId="35661"/>
    <cellStyle name="標準 20 2 8 2 4 2 5" xfId="24434"/>
    <cellStyle name="標準 20 2 8 2 4 3" xfId="10464"/>
    <cellStyle name="標準 20 2 8 2 4 3 2" xfId="14043"/>
    <cellStyle name="標準 20 2 8 2 4 3 2 2" xfId="39742"/>
    <cellStyle name="標準 20 2 8 2 4 3 2 3" xfId="28518"/>
    <cellStyle name="標準 20 2 8 2 4 3 3" xfId="19216"/>
    <cellStyle name="標準 20 2 8 2 4 3 3 2" xfId="43260"/>
    <cellStyle name="標準 20 2 8 2 4 3 3 3" xfId="32036"/>
    <cellStyle name="標準 20 2 8 2 4 3 4" xfId="33926"/>
    <cellStyle name="標準 20 2 8 2 4 3 5" xfId="22572"/>
    <cellStyle name="標準 20 2 8 2 4 4" xfId="11349"/>
    <cellStyle name="標準 20 2 8 2 4 4 2" xfId="37048"/>
    <cellStyle name="標準 20 2 8 2 4 4 3" xfId="25824"/>
    <cellStyle name="標準 20 2 8 2 4 5" xfId="19214"/>
    <cellStyle name="標準 20 2 8 2 4 5 2" xfId="40566"/>
    <cellStyle name="標準 20 2 8 2 4 5 3" xfId="29342"/>
    <cellStyle name="標準 20 2 8 2 4 6" xfId="33164"/>
    <cellStyle name="標準 20 2 8 2 4 7" xfId="21719"/>
    <cellStyle name="標準 20 2 8 2 5" xfId="7882"/>
    <cellStyle name="標準 20 2 8 2 5 2" xfId="11575"/>
    <cellStyle name="標準 20 2 8 2 5 2 2" xfId="37274"/>
    <cellStyle name="標準 20 2 8 2 5 2 3" xfId="26050"/>
    <cellStyle name="標準 20 2 8 2 5 3" xfId="19217"/>
    <cellStyle name="標準 20 2 8 2 5 3 2" xfId="40792"/>
    <cellStyle name="標準 20 2 8 2 5 3 3" xfId="29568"/>
    <cellStyle name="標準 20 2 8 2 5 4" xfId="34152"/>
    <cellStyle name="標準 20 2 8 2 5 5" xfId="22798"/>
    <cellStyle name="標準 20 2 8 2 6" xfId="8122"/>
    <cellStyle name="標準 20 2 8 2 6 2" xfId="11801"/>
    <cellStyle name="標準 20 2 8 2 6 2 2" xfId="37500"/>
    <cellStyle name="標準 20 2 8 2 6 2 3" xfId="26276"/>
    <cellStyle name="標準 20 2 8 2 6 3" xfId="19218"/>
    <cellStyle name="標準 20 2 8 2 6 3 2" xfId="41018"/>
    <cellStyle name="標準 20 2 8 2 6 3 3" xfId="29794"/>
    <cellStyle name="標準 20 2 8 2 6 4" xfId="34378"/>
    <cellStyle name="標準 20 2 8 2 6 5" xfId="23024"/>
    <cellStyle name="標準 20 2 8 2 7" xfId="8406"/>
    <cellStyle name="標準 20 2 8 2 7 2" xfId="12085"/>
    <cellStyle name="標準 20 2 8 2 7 2 2" xfId="37784"/>
    <cellStyle name="標準 20 2 8 2 7 2 3" xfId="26560"/>
    <cellStyle name="標準 20 2 8 2 7 3" xfId="19219"/>
    <cellStyle name="標準 20 2 8 2 7 3 2" xfId="41302"/>
    <cellStyle name="標準 20 2 8 2 7 3 3" xfId="30078"/>
    <cellStyle name="標準 20 2 8 2 7 4" xfId="34662"/>
    <cellStyle name="標準 20 2 8 2 7 5" xfId="23308"/>
    <cellStyle name="標準 20 2 8 2 8" xfId="8800"/>
    <cellStyle name="標準 20 2 8 2 8 2" xfId="12479"/>
    <cellStyle name="標準 20 2 8 2 8 2 2" xfId="38178"/>
    <cellStyle name="標準 20 2 8 2 8 2 3" xfId="26954"/>
    <cellStyle name="標準 20 2 8 2 8 3" xfId="19220"/>
    <cellStyle name="標準 20 2 8 2 8 3 2" xfId="41696"/>
    <cellStyle name="標準 20 2 8 2 8 3 3" xfId="30472"/>
    <cellStyle name="標準 20 2 8 2 8 4" xfId="35056"/>
    <cellStyle name="標準 20 2 8 2 8 5" xfId="23702"/>
    <cellStyle name="標準 20 2 8 2 9" xfId="9169"/>
    <cellStyle name="標準 20 2 8 2 9 2" xfId="12787"/>
    <cellStyle name="標準 20 2 8 2 9 2 2" xfId="38486"/>
    <cellStyle name="標準 20 2 8 2 9 2 3" xfId="27262"/>
    <cellStyle name="標準 20 2 8 2 9 3" xfId="19221"/>
    <cellStyle name="標準 20 2 8 2 9 3 2" xfId="42004"/>
    <cellStyle name="標準 20 2 8 2 9 3 3" xfId="30780"/>
    <cellStyle name="標準 20 2 8 2 9 4" xfId="35654"/>
    <cellStyle name="標準 20 2 8 2 9 5" xfId="24427"/>
    <cellStyle name="標準 20 2 8 3" xfId="7314"/>
    <cellStyle name="標準 20 2 8 3 10" xfId="11023"/>
    <cellStyle name="標準 20 2 8 3 10 2" xfId="33600"/>
    <cellStyle name="標準 20 2 8 3 10 3" xfId="22246"/>
    <cellStyle name="標準 20 2 8 3 11" xfId="19222"/>
    <cellStyle name="標準 20 2 8 3 11 2" xfId="36722"/>
    <cellStyle name="標準 20 2 8 3 11 3" xfId="25498"/>
    <cellStyle name="標準 20 2 8 3 12" xfId="29016"/>
    <cellStyle name="標準 20 2 8 3 12 2" xfId="40240"/>
    <cellStyle name="標準 20 2 8 3 13" xfId="32819"/>
    <cellStyle name="標準 20 2 8 3 14" xfId="21374"/>
    <cellStyle name="標準 20 2 8 3 2" xfId="7472"/>
    <cellStyle name="標準 20 2 8 3 2 2" xfId="8616"/>
    <cellStyle name="標準 20 2 8 3 2 2 2" xfId="9732"/>
    <cellStyle name="標準 20 2 8 3 2 2 2 2" xfId="13346"/>
    <cellStyle name="標準 20 2 8 3 2 2 2 2 2" xfId="39045"/>
    <cellStyle name="標準 20 2 8 3 2 2 2 2 3" xfId="27821"/>
    <cellStyle name="標準 20 2 8 3 2 2 2 3" xfId="19225"/>
    <cellStyle name="標準 20 2 8 3 2 2 2 3 2" xfId="42563"/>
    <cellStyle name="標準 20 2 8 3 2 2 2 3 3" xfId="31339"/>
    <cellStyle name="標準 20 2 8 3 2 2 2 4" xfId="35664"/>
    <cellStyle name="標準 20 2 8 3 2 2 2 5" xfId="24437"/>
    <cellStyle name="標準 20 2 8 3 2 2 3" xfId="10674"/>
    <cellStyle name="標準 20 2 8 3 2 2 3 2" xfId="14253"/>
    <cellStyle name="標準 20 2 8 3 2 2 3 2 2" xfId="39952"/>
    <cellStyle name="標準 20 2 8 3 2 2 3 2 3" xfId="28728"/>
    <cellStyle name="標準 20 2 8 3 2 2 3 3" xfId="19226"/>
    <cellStyle name="標準 20 2 8 3 2 2 3 3 2" xfId="43470"/>
    <cellStyle name="標準 20 2 8 3 2 2 3 3 3" xfId="32246"/>
    <cellStyle name="標準 20 2 8 3 2 2 3 4" xfId="34872"/>
    <cellStyle name="標準 20 2 8 3 2 2 3 5" xfId="23518"/>
    <cellStyle name="標準 20 2 8 3 2 2 4" xfId="12295"/>
    <cellStyle name="標準 20 2 8 3 2 2 4 2" xfId="37994"/>
    <cellStyle name="標準 20 2 8 3 2 2 4 3" xfId="26770"/>
    <cellStyle name="標準 20 2 8 3 2 2 5" xfId="19224"/>
    <cellStyle name="標準 20 2 8 3 2 2 5 2" xfId="41512"/>
    <cellStyle name="標準 20 2 8 3 2 2 5 3" xfId="30288"/>
    <cellStyle name="標準 20 2 8 3 2 2 6" xfId="33374"/>
    <cellStyle name="標準 20 2 8 3 2 2 7" xfId="21929"/>
    <cellStyle name="標準 20 2 8 3 2 3" xfId="9174"/>
    <cellStyle name="標準 20 2 8 3 2 3 2" xfId="12792"/>
    <cellStyle name="標準 20 2 8 3 2 3 2 2" xfId="38491"/>
    <cellStyle name="標準 20 2 8 3 2 3 2 3" xfId="27267"/>
    <cellStyle name="標準 20 2 8 3 2 3 3" xfId="19227"/>
    <cellStyle name="標準 20 2 8 3 2 3 3 2" xfId="42009"/>
    <cellStyle name="標準 20 2 8 3 2 3 3 3" xfId="30785"/>
    <cellStyle name="標準 20 2 8 3 2 3 4" xfId="35663"/>
    <cellStyle name="標準 20 2 8 3 2 3 5" xfId="24436"/>
    <cellStyle name="標準 20 2 8 3 2 4" xfId="10116"/>
    <cellStyle name="標準 20 2 8 3 2 4 2" xfId="13699"/>
    <cellStyle name="標準 20 2 8 3 2 4 2 2" xfId="39398"/>
    <cellStyle name="標準 20 2 8 3 2 4 2 3" xfId="28174"/>
    <cellStyle name="標準 20 2 8 3 2 4 3" xfId="19228"/>
    <cellStyle name="標準 20 2 8 3 2 4 3 2" xfId="42916"/>
    <cellStyle name="標準 20 2 8 3 2 4 3 3" xfId="31692"/>
    <cellStyle name="標準 20 2 8 3 2 4 4" xfId="36431"/>
    <cellStyle name="標準 20 2 8 3 2 4 5" xfId="25204"/>
    <cellStyle name="標準 20 2 8 3 2 5" xfId="11165"/>
    <cellStyle name="標準 20 2 8 3 2 5 2" xfId="33742"/>
    <cellStyle name="標準 20 2 8 3 2 5 3" xfId="22388"/>
    <cellStyle name="標準 20 2 8 3 2 6" xfId="19223"/>
    <cellStyle name="標準 20 2 8 3 2 6 2" xfId="36864"/>
    <cellStyle name="標準 20 2 8 3 2 6 3" xfId="25640"/>
    <cellStyle name="標準 20 2 8 3 2 7" xfId="29158"/>
    <cellStyle name="標準 20 2 8 3 2 7 2" xfId="40382"/>
    <cellStyle name="標準 20 2 8 3 2 8" xfId="32820"/>
    <cellStyle name="標準 20 2 8 3 2 9" xfId="21375"/>
    <cellStyle name="標準 20 2 8 3 3" xfId="7698"/>
    <cellStyle name="標準 20 2 8 3 3 2" xfId="9480"/>
    <cellStyle name="標準 20 2 8 3 3 2 2" xfId="13094"/>
    <cellStyle name="標準 20 2 8 3 3 2 2 2" xfId="38793"/>
    <cellStyle name="標準 20 2 8 3 3 2 2 3" xfId="27569"/>
    <cellStyle name="標準 20 2 8 3 3 2 3" xfId="19230"/>
    <cellStyle name="標準 20 2 8 3 3 2 3 2" xfId="42311"/>
    <cellStyle name="標準 20 2 8 3 3 2 3 3" xfId="31087"/>
    <cellStyle name="標準 20 2 8 3 3 2 4" xfId="35665"/>
    <cellStyle name="標準 20 2 8 3 3 2 5" xfId="24438"/>
    <cellStyle name="標準 20 2 8 3 3 3" xfId="10422"/>
    <cellStyle name="標準 20 2 8 3 3 3 2" xfId="14001"/>
    <cellStyle name="標準 20 2 8 3 3 3 2 2" xfId="39700"/>
    <cellStyle name="標準 20 2 8 3 3 3 2 3" xfId="28476"/>
    <cellStyle name="標準 20 2 8 3 3 3 3" xfId="19231"/>
    <cellStyle name="標準 20 2 8 3 3 3 3 2" xfId="43218"/>
    <cellStyle name="標準 20 2 8 3 3 3 3 3" xfId="31994"/>
    <cellStyle name="標準 20 2 8 3 3 3 4" xfId="33968"/>
    <cellStyle name="標準 20 2 8 3 3 3 5" xfId="22614"/>
    <cellStyle name="標準 20 2 8 3 3 4" xfId="11391"/>
    <cellStyle name="標準 20 2 8 3 3 4 2" xfId="37090"/>
    <cellStyle name="標準 20 2 8 3 3 4 3" xfId="25866"/>
    <cellStyle name="標準 20 2 8 3 3 5" xfId="19229"/>
    <cellStyle name="標準 20 2 8 3 3 5 2" xfId="40608"/>
    <cellStyle name="標準 20 2 8 3 3 5 3" xfId="29384"/>
    <cellStyle name="標準 20 2 8 3 3 6" xfId="33122"/>
    <cellStyle name="標準 20 2 8 3 3 7" xfId="21677"/>
    <cellStyle name="標準 20 2 8 3 4" xfId="7924"/>
    <cellStyle name="標準 20 2 8 3 4 2" xfId="11617"/>
    <cellStyle name="標準 20 2 8 3 4 2 2" xfId="37316"/>
    <cellStyle name="標準 20 2 8 3 4 2 3" xfId="26092"/>
    <cellStyle name="標準 20 2 8 3 4 3" xfId="19232"/>
    <cellStyle name="標準 20 2 8 3 4 3 2" xfId="40834"/>
    <cellStyle name="標準 20 2 8 3 4 3 3" xfId="29610"/>
    <cellStyle name="標準 20 2 8 3 4 4" xfId="34194"/>
    <cellStyle name="標準 20 2 8 3 4 5" xfId="22840"/>
    <cellStyle name="標準 20 2 8 3 5" xfId="8164"/>
    <cellStyle name="標準 20 2 8 3 5 2" xfId="11843"/>
    <cellStyle name="標準 20 2 8 3 5 2 2" xfId="37542"/>
    <cellStyle name="標準 20 2 8 3 5 2 3" xfId="26318"/>
    <cellStyle name="標準 20 2 8 3 5 3" xfId="19233"/>
    <cellStyle name="標準 20 2 8 3 5 3 2" xfId="41060"/>
    <cellStyle name="標準 20 2 8 3 5 3 3" xfId="29836"/>
    <cellStyle name="標準 20 2 8 3 5 4" xfId="34420"/>
    <cellStyle name="標準 20 2 8 3 5 5" xfId="23066"/>
    <cellStyle name="標準 20 2 8 3 6" xfId="8364"/>
    <cellStyle name="標準 20 2 8 3 6 2" xfId="12043"/>
    <cellStyle name="標準 20 2 8 3 6 2 2" xfId="37742"/>
    <cellStyle name="標準 20 2 8 3 6 2 3" xfId="26518"/>
    <cellStyle name="標準 20 2 8 3 6 3" xfId="19234"/>
    <cellStyle name="標準 20 2 8 3 6 3 2" xfId="41260"/>
    <cellStyle name="標準 20 2 8 3 6 3 3" xfId="30036"/>
    <cellStyle name="標準 20 2 8 3 6 4" xfId="34620"/>
    <cellStyle name="標準 20 2 8 3 6 5" xfId="23266"/>
    <cellStyle name="標準 20 2 8 3 7" xfId="8842"/>
    <cellStyle name="標準 20 2 8 3 7 2" xfId="12521"/>
    <cellStyle name="標準 20 2 8 3 7 2 2" xfId="38220"/>
    <cellStyle name="標準 20 2 8 3 7 2 3" xfId="26996"/>
    <cellStyle name="標準 20 2 8 3 7 3" xfId="19235"/>
    <cellStyle name="標準 20 2 8 3 7 3 2" xfId="41738"/>
    <cellStyle name="標準 20 2 8 3 7 3 3" xfId="30514"/>
    <cellStyle name="標準 20 2 8 3 7 4" xfId="35098"/>
    <cellStyle name="標準 20 2 8 3 7 5" xfId="23744"/>
    <cellStyle name="標準 20 2 8 3 8" xfId="9173"/>
    <cellStyle name="標準 20 2 8 3 8 2" xfId="12791"/>
    <cellStyle name="標準 20 2 8 3 8 2 2" xfId="38490"/>
    <cellStyle name="標準 20 2 8 3 8 2 3" xfId="27266"/>
    <cellStyle name="標準 20 2 8 3 8 3" xfId="19236"/>
    <cellStyle name="標準 20 2 8 3 8 3 2" xfId="42008"/>
    <cellStyle name="標準 20 2 8 3 8 3 3" xfId="30784"/>
    <cellStyle name="標準 20 2 8 3 8 4" xfId="35662"/>
    <cellStyle name="標準 20 2 8 3 8 5" xfId="24435"/>
    <cellStyle name="標準 20 2 8 3 9" xfId="10115"/>
    <cellStyle name="標準 20 2 8 3 9 2" xfId="13698"/>
    <cellStyle name="標準 20 2 8 3 9 2 2" xfId="39397"/>
    <cellStyle name="標準 20 2 8 3 9 2 3" xfId="28173"/>
    <cellStyle name="標準 20 2 8 3 9 3" xfId="19237"/>
    <cellStyle name="標準 20 2 8 3 9 3 2" xfId="42915"/>
    <cellStyle name="標準 20 2 8 3 9 3 3" xfId="31691"/>
    <cellStyle name="標準 20 2 8 3 9 4" xfId="36179"/>
    <cellStyle name="標準 20 2 8 3 9 5" xfId="24952"/>
    <cellStyle name="標準 20 2 8 4" xfId="7530"/>
    <cellStyle name="標準 20 2 8 4 10" xfId="29216"/>
    <cellStyle name="標準 20 2 8 4 10 2" xfId="40440"/>
    <cellStyle name="標準 20 2 8 4 11" xfId="32821"/>
    <cellStyle name="標準 20 2 8 4 12" xfId="21376"/>
    <cellStyle name="標準 20 2 8 4 2" xfId="7756"/>
    <cellStyle name="標準 20 2 8 4 2 2" xfId="8674"/>
    <cellStyle name="標準 20 2 8 4 2 2 2" xfId="9790"/>
    <cellStyle name="標準 20 2 8 4 2 2 2 2" xfId="13404"/>
    <cellStyle name="標準 20 2 8 4 2 2 2 2 2" xfId="39103"/>
    <cellStyle name="標準 20 2 8 4 2 2 2 2 3" xfId="27879"/>
    <cellStyle name="標準 20 2 8 4 2 2 2 3" xfId="19241"/>
    <cellStyle name="標準 20 2 8 4 2 2 2 3 2" xfId="42621"/>
    <cellStyle name="標準 20 2 8 4 2 2 2 3 3" xfId="31397"/>
    <cellStyle name="標準 20 2 8 4 2 2 2 4" xfId="35668"/>
    <cellStyle name="標準 20 2 8 4 2 2 2 5" xfId="24441"/>
    <cellStyle name="標準 20 2 8 4 2 2 3" xfId="10732"/>
    <cellStyle name="標準 20 2 8 4 2 2 3 2" xfId="14311"/>
    <cellStyle name="標準 20 2 8 4 2 2 3 2 2" xfId="40010"/>
    <cellStyle name="標準 20 2 8 4 2 2 3 2 3" xfId="28786"/>
    <cellStyle name="標準 20 2 8 4 2 2 3 3" xfId="19242"/>
    <cellStyle name="標準 20 2 8 4 2 2 3 3 2" xfId="43528"/>
    <cellStyle name="標準 20 2 8 4 2 2 3 3 3" xfId="32304"/>
    <cellStyle name="標準 20 2 8 4 2 2 3 4" xfId="34930"/>
    <cellStyle name="標準 20 2 8 4 2 2 3 5" xfId="23576"/>
    <cellStyle name="標準 20 2 8 4 2 2 4" xfId="12353"/>
    <cellStyle name="標準 20 2 8 4 2 2 4 2" xfId="38052"/>
    <cellStyle name="標準 20 2 8 4 2 2 4 3" xfId="26828"/>
    <cellStyle name="標準 20 2 8 4 2 2 5" xfId="19240"/>
    <cellStyle name="標準 20 2 8 4 2 2 5 2" xfId="41570"/>
    <cellStyle name="標準 20 2 8 4 2 2 5 3" xfId="30346"/>
    <cellStyle name="標準 20 2 8 4 2 2 6" xfId="33432"/>
    <cellStyle name="標準 20 2 8 4 2 2 7" xfId="21987"/>
    <cellStyle name="標準 20 2 8 4 2 3" xfId="9176"/>
    <cellStyle name="標準 20 2 8 4 2 3 2" xfId="12794"/>
    <cellStyle name="標準 20 2 8 4 2 3 2 2" xfId="38493"/>
    <cellStyle name="標準 20 2 8 4 2 3 2 3" xfId="27269"/>
    <cellStyle name="標準 20 2 8 4 2 3 3" xfId="19243"/>
    <cellStyle name="標準 20 2 8 4 2 3 3 2" xfId="42011"/>
    <cellStyle name="標準 20 2 8 4 2 3 3 3" xfId="30787"/>
    <cellStyle name="標準 20 2 8 4 2 3 4" xfId="35667"/>
    <cellStyle name="標準 20 2 8 4 2 3 5" xfId="24440"/>
    <cellStyle name="標準 20 2 8 4 2 4" xfId="10118"/>
    <cellStyle name="標準 20 2 8 4 2 4 2" xfId="13701"/>
    <cellStyle name="標準 20 2 8 4 2 4 2 2" xfId="39400"/>
    <cellStyle name="標準 20 2 8 4 2 4 2 3" xfId="28176"/>
    <cellStyle name="標準 20 2 8 4 2 4 3" xfId="19244"/>
    <cellStyle name="標準 20 2 8 4 2 4 3 2" xfId="42918"/>
    <cellStyle name="標準 20 2 8 4 2 4 3 3" xfId="31694"/>
    <cellStyle name="標準 20 2 8 4 2 4 4" xfId="36489"/>
    <cellStyle name="標準 20 2 8 4 2 4 5" xfId="25262"/>
    <cellStyle name="標準 20 2 8 4 2 5" xfId="11449"/>
    <cellStyle name="標準 20 2 8 4 2 5 2" xfId="34026"/>
    <cellStyle name="標準 20 2 8 4 2 5 3" xfId="22672"/>
    <cellStyle name="標準 20 2 8 4 2 6" xfId="19239"/>
    <cellStyle name="標準 20 2 8 4 2 6 2" xfId="37148"/>
    <cellStyle name="標準 20 2 8 4 2 6 3" xfId="25924"/>
    <cellStyle name="標準 20 2 8 4 2 7" xfId="29442"/>
    <cellStyle name="標準 20 2 8 4 2 7 2" xfId="40666"/>
    <cellStyle name="標準 20 2 8 4 2 8" xfId="32822"/>
    <cellStyle name="標準 20 2 8 4 2 9" xfId="21377"/>
    <cellStyle name="標準 20 2 8 4 3" xfId="7982"/>
    <cellStyle name="標準 20 2 8 4 3 2" xfId="9564"/>
    <cellStyle name="標準 20 2 8 4 3 2 2" xfId="13178"/>
    <cellStyle name="標準 20 2 8 4 3 2 2 2" xfId="38877"/>
    <cellStyle name="標準 20 2 8 4 3 2 2 3" xfId="27653"/>
    <cellStyle name="標準 20 2 8 4 3 2 3" xfId="19246"/>
    <cellStyle name="標準 20 2 8 4 3 2 3 2" xfId="42395"/>
    <cellStyle name="標準 20 2 8 4 3 2 3 3" xfId="31171"/>
    <cellStyle name="標準 20 2 8 4 3 2 4" xfId="35669"/>
    <cellStyle name="標準 20 2 8 4 3 2 5" xfId="24442"/>
    <cellStyle name="標準 20 2 8 4 3 3" xfId="10506"/>
    <cellStyle name="標準 20 2 8 4 3 3 2" xfId="14085"/>
    <cellStyle name="標準 20 2 8 4 3 3 2 2" xfId="39784"/>
    <cellStyle name="標準 20 2 8 4 3 3 2 3" xfId="28560"/>
    <cellStyle name="標準 20 2 8 4 3 3 3" xfId="19247"/>
    <cellStyle name="標準 20 2 8 4 3 3 3 2" xfId="43302"/>
    <cellStyle name="標準 20 2 8 4 3 3 3 3" xfId="32078"/>
    <cellStyle name="標準 20 2 8 4 3 3 4" xfId="34252"/>
    <cellStyle name="標準 20 2 8 4 3 3 5" xfId="22898"/>
    <cellStyle name="標準 20 2 8 4 3 4" xfId="11675"/>
    <cellStyle name="標準 20 2 8 4 3 4 2" xfId="37374"/>
    <cellStyle name="標準 20 2 8 4 3 4 3" xfId="26150"/>
    <cellStyle name="標準 20 2 8 4 3 5" xfId="19245"/>
    <cellStyle name="標準 20 2 8 4 3 5 2" xfId="40892"/>
    <cellStyle name="標準 20 2 8 4 3 5 3" xfId="29668"/>
    <cellStyle name="標準 20 2 8 4 3 6" xfId="33206"/>
    <cellStyle name="標準 20 2 8 4 3 7" xfId="21761"/>
    <cellStyle name="標準 20 2 8 4 4" xfId="8222"/>
    <cellStyle name="標準 20 2 8 4 4 2" xfId="11901"/>
    <cellStyle name="標準 20 2 8 4 4 2 2" xfId="37600"/>
    <cellStyle name="標準 20 2 8 4 4 2 3" xfId="26376"/>
    <cellStyle name="標準 20 2 8 4 4 3" xfId="19248"/>
    <cellStyle name="標準 20 2 8 4 4 3 2" xfId="41118"/>
    <cellStyle name="標準 20 2 8 4 4 3 3" xfId="29894"/>
    <cellStyle name="標準 20 2 8 4 4 4" xfId="34478"/>
    <cellStyle name="標準 20 2 8 4 4 5" xfId="23124"/>
    <cellStyle name="標準 20 2 8 4 5" xfId="8448"/>
    <cellStyle name="標準 20 2 8 4 5 2" xfId="12127"/>
    <cellStyle name="標準 20 2 8 4 5 2 2" xfId="37826"/>
    <cellStyle name="標準 20 2 8 4 5 2 3" xfId="26602"/>
    <cellStyle name="標準 20 2 8 4 5 3" xfId="19249"/>
    <cellStyle name="標準 20 2 8 4 5 3 2" xfId="41344"/>
    <cellStyle name="標準 20 2 8 4 5 3 3" xfId="30120"/>
    <cellStyle name="標準 20 2 8 4 5 4" xfId="34704"/>
    <cellStyle name="標準 20 2 8 4 5 5" xfId="23350"/>
    <cellStyle name="標準 20 2 8 4 6" xfId="9175"/>
    <cellStyle name="標準 20 2 8 4 6 2" xfId="12793"/>
    <cellStyle name="標準 20 2 8 4 6 2 2" xfId="38492"/>
    <cellStyle name="標準 20 2 8 4 6 2 3" xfId="27268"/>
    <cellStyle name="標準 20 2 8 4 6 3" xfId="19250"/>
    <cellStyle name="標準 20 2 8 4 6 3 2" xfId="42010"/>
    <cellStyle name="標準 20 2 8 4 6 3 3" xfId="30786"/>
    <cellStyle name="標準 20 2 8 4 6 4" xfId="35666"/>
    <cellStyle name="標準 20 2 8 4 6 5" xfId="24439"/>
    <cellStyle name="標準 20 2 8 4 7" xfId="10117"/>
    <cellStyle name="標準 20 2 8 4 7 2" xfId="13700"/>
    <cellStyle name="標準 20 2 8 4 7 2 2" xfId="39399"/>
    <cellStyle name="標準 20 2 8 4 7 2 3" xfId="28175"/>
    <cellStyle name="標準 20 2 8 4 7 3" xfId="19251"/>
    <cellStyle name="標準 20 2 8 4 7 3 2" xfId="42917"/>
    <cellStyle name="標準 20 2 8 4 7 3 3" xfId="31693"/>
    <cellStyle name="標準 20 2 8 4 7 4" xfId="36263"/>
    <cellStyle name="標準 20 2 8 4 7 5" xfId="25036"/>
    <cellStyle name="標準 20 2 8 4 8" xfId="11223"/>
    <cellStyle name="標準 20 2 8 4 8 2" xfId="33800"/>
    <cellStyle name="標準 20 2 8 4 8 3" xfId="22446"/>
    <cellStyle name="標準 20 2 8 4 9" xfId="19238"/>
    <cellStyle name="標準 20 2 8 4 9 2" xfId="36922"/>
    <cellStyle name="標準 20 2 8 4 9 3" xfId="25698"/>
    <cellStyle name="標準 20 2 8 5" xfId="7387"/>
    <cellStyle name="標準 20 2 8 5 2" xfId="8532"/>
    <cellStyle name="標準 20 2 8 5 2 2" xfId="9648"/>
    <cellStyle name="標準 20 2 8 5 2 2 2" xfId="13262"/>
    <cellStyle name="標準 20 2 8 5 2 2 2 2" xfId="38961"/>
    <cellStyle name="標準 20 2 8 5 2 2 2 3" xfId="27737"/>
    <cellStyle name="標準 20 2 8 5 2 2 3" xfId="19254"/>
    <cellStyle name="標準 20 2 8 5 2 2 3 2" xfId="42479"/>
    <cellStyle name="標準 20 2 8 5 2 2 3 3" xfId="31255"/>
    <cellStyle name="標準 20 2 8 5 2 2 4" xfId="35671"/>
    <cellStyle name="標準 20 2 8 5 2 2 5" xfId="24444"/>
    <cellStyle name="標準 20 2 8 5 2 3" xfId="10590"/>
    <cellStyle name="標準 20 2 8 5 2 3 2" xfId="14169"/>
    <cellStyle name="標準 20 2 8 5 2 3 2 2" xfId="39868"/>
    <cellStyle name="標準 20 2 8 5 2 3 2 3" xfId="28644"/>
    <cellStyle name="標準 20 2 8 5 2 3 3" xfId="19255"/>
    <cellStyle name="標準 20 2 8 5 2 3 3 2" xfId="43386"/>
    <cellStyle name="標準 20 2 8 5 2 3 3 3" xfId="32162"/>
    <cellStyle name="標準 20 2 8 5 2 3 4" xfId="34788"/>
    <cellStyle name="標準 20 2 8 5 2 3 5" xfId="23434"/>
    <cellStyle name="標準 20 2 8 5 2 4" xfId="12211"/>
    <cellStyle name="標準 20 2 8 5 2 4 2" xfId="37910"/>
    <cellStyle name="標準 20 2 8 5 2 4 3" xfId="26686"/>
    <cellStyle name="標準 20 2 8 5 2 5" xfId="19253"/>
    <cellStyle name="標準 20 2 8 5 2 5 2" xfId="41428"/>
    <cellStyle name="標準 20 2 8 5 2 5 3" xfId="30204"/>
    <cellStyle name="標準 20 2 8 5 2 6" xfId="33290"/>
    <cellStyle name="標準 20 2 8 5 2 7" xfId="21845"/>
    <cellStyle name="標準 20 2 8 5 3" xfId="9177"/>
    <cellStyle name="標準 20 2 8 5 3 2" xfId="12795"/>
    <cellStyle name="標準 20 2 8 5 3 2 2" xfId="38494"/>
    <cellStyle name="標準 20 2 8 5 3 2 3" xfId="27270"/>
    <cellStyle name="標準 20 2 8 5 3 3" xfId="19256"/>
    <cellStyle name="標準 20 2 8 5 3 3 2" xfId="42012"/>
    <cellStyle name="標準 20 2 8 5 3 3 3" xfId="30788"/>
    <cellStyle name="標準 20 2 8 5 3 4" xfId="35670"/>
    <cellStyle name="標準 20 2 8 5 3 5" xfId="24443"/>
    <cellStyle name="標準 20 2 8 5 4" xfId="10119"/>
    <cellStyle name="標準 20 2 8 5 4 2" xfId="13702"/>
    <cellStyle name="標準 20 2 8 5 4 2 2" xfId="39401"/>
    <cellStyle name="標準 20 2 8 5 4 2 3" xfId="28177"/>
    <cellStyle name="標準 20 2 8 5 4 3" xfId="19257"/>
    <cellStyle name="標準 20 2 8 5 4 3 2" xfId="42919"/>
    <cellStyle name="標準 20 2 8 5 4 3 3" xfId="31695"/>
    <cellStyle name="標準 20 2 8 5 4 4" xfId="36347"/>
    <cellStyle name="標準 20 2 8 5 4 5" xfId="25120"/>
    <cellStyle name="標準 20 2 8 5 5" xfId="11081"/>
    <cellStyle name="標準 20 2 8 5 5 2" xfId="33658"/>
    <cellStyle name="標準 20 2 8 5 5 3" xfId="22304"/>
    <cellStyle name="標準 20 2 8 5 6" xfId="19252"/>
    <cellStyle name="標準 20 2 8 5 6 2" xfId="36780"/>
    <cellStyle name="標準 20 2 8 5 6 3" xfId="25556"/>
    <cellStyle name="標準 20 2 8 5 7" xfId="29074"/>
    <cellStyle name="標準 20 2 8 5 7 2" xfId="40298"/>
    <cellStyle name="標準 20 2 8 5 8" xfId="32823"/>
    <cellStyle name="標準 20 2 8 5 9" xfId="21378"/>
    <cellStyle name="標準 20 2 8 6" xfId="7614"/>
    <cellStyle name="標準 20 2 8 6 2" xfId="9422"/>
    <cellStyle name="標準 20 2 8 6 2 2" xfId="13036"/>
    <cellStyle name="標準 20 2 8 6 2 2 2" xfId="38735"/>
    <cellStyle name="標準 20 2 8 6 2 2 3" xfId="27511"/>
    <cellStyle name="標準 20 2 8 6 2 3" xfId="19259"/>
    <cellStyle name="標準 20 2 8 6 2 3 2" xfId="42253"/>
    <cellStyle name="標準 20 2 8 6 2 3 3" xfId="31029"/>
    <cellStyle name="標準 20 2 8 6 2 4" xfId="35672"/>
    <cellStyle name="標準 20 2 8 6 2 5" xfId="24445"/>
    <cellStyle name="標準 20 2 8 6 3" xfId="10364"/>
    <cellStyle name="標準 20 2 8 6 3 2" xfId="13943"/>
    <cellStyle name="標準 20 2 8 6 3 2 2" xfId="39642"/>
    <cellStyle name="標準 20 2 8 6 3 2 3" xfId="28418"/>
    <cellStyle name="標準 20 2 8 6 3 3" xfId="19260"/>
    <cellStyle name="標準 20 2 8 6 3 3 2" xfId="43160"/>
    <cellStyle name="標準 20 2 8 6 3 3 3" xfId="31936"/>
    <cellStyle name="標準 20 2 8 6 3 4" xfId="33884"/>
    <cellStyle name="標準 20 2 8 6 3 5" xfId="22530"/>
    <cellStyle name="標準 20 2 8 6 4" xfId="11307"/>
    <cellStyle name="標準 20 2 8 6 4 2" xfId="37006"/>
    <cellStyle name="標準 20 2 8 6 4 3" xfId="25782"/>
    <cellStyle name="標準 20 2 8 6 5" xfId="19258"/>
    <cellStyle name="標準 20 2 8 6 5 2" xfId="40524"/>
    <cellStyle name="標準 20 2 8 6 5 3" xfId="29300"/>
    <cellStyle name="標準 20 2 8 6 6" xfId="33064"/>
    <cellStyle name="標準 20 2 8 6 7" xfId="21619"/>
    <cellStyle name="標準 20 2 8 7" xfId="7840"/>
    <cellStyle name="標準 20 2 8 7 2" xfId="11533"/>
    <cellStyle name="標準 20 2 8 7 2 2" xfId="35653"/>
    <cellStyle name="標準 20 2 8 7 2 3" xfId="24426"/>
    <cellStyle name="標準 20 2 8 7 3" xfId="19261"/>
    <cellStyle name="標準 20 2 8 7 3 2" xfId="37232"/>
    <cellStyle name="標準 20 2 8 7 3 3" xfId="26008"/>
    <cellStyle name="標準 20 2 8 7 4" xfId="29526"/>
    <cellStyle name="標準 20 2 8 7 4 2" xfId="40750"/>
    <cellStyle name="標準 20 2 8 7 5" xfId="34110"/>
    <cellStyle name="標準 20 2 8 7 6" xfId="22756"/>
    <cellStyle name="標準 20 2 8 8" xfId="8079"/>
    <cellStyle name="標準 20 2 8 8 2" xfId="11759"/>
    <cellStyle name="標準 20 2 8 8 2 2" xfId="37458"/>
    <cellStyle name="標準 20 2 8 8 2 3" xfId="26234"/>
    <cellStyle name="標準 20 2 8 8 3" xfId="19262"/>
    <cellStyle name="標準 20 2 8 8 3 2" xfId="40976"/>
    <cellStyle name="標準 20 2 8 8 3 3" xfId="29752"/>
    <cellStyle name="標準 20 2 8 8 4" xfId="34336"/>
    <cellStyle name="標準 20 2 8 8 5" xfId="22982"/>
    <cellStyle name="標準 20 2 8 9" xfId="8306"/>
    <cellStyle name="標準 20 2 8 9 2" xfId="11985"/>
    <cellStyle name="標準 20 2 8 9 2 2" xfId="37684"/>
    <cellStyle name="標準 20 2 8 9 2 3" xfId="26460"/>
    <cellStyle name="標準 20 2 8 9 3" xfId="19263"/>
    <cellStyle name="標準 20 2 8 9 3 2" xfId="41202"/>
    <cellStyle name="標準 20 2 8 9 3 3" xfId="29978"/>
    <cellStyle name="標準 20 2 8 9 4" xfId="34562"/>
    <cellStyle name="標準 20 2 8 9 5" xfId="23208"/>
    <cellStyle name="標準 20 2 9" xfId="6678"/>
    <cellStyle name="標準 20 2 9 10" xfId="7054"/>
    <cellStyle name="標準 20 2 9 10 2" xfId="10955"/>
    <cellStyle name="標準 20 2 9 10 2 2" xfId="36654"/>
    <cellStyle name="標準 20 2 9 10 2 3" xfId="25430"/>
    <cellStyle name="標準 20 2 9 10 3" xfId="19265"/>
    <cellStyle name="標準 20 2 9 10 3 2" xfId="40172"/>
    <cellStyle name="標準 20 2 9 10 3 3" xfId="28948"/>
    <cellStyle name="標準 20 2 9 10 4" xfId="35172"/>
    <cellStyle name="標準 20 2 9 10 5" xfId="23941"/>
    <cellStyle name="標準 20 2 9 11" xfId="9178"/>
    <cellStyle name="標準 20 2 9 11 2" xfId="12796"/>
    <cellStyle name="標準 20 2 9 11 2 2" xfId="38495"/>
    <cellStyle name="標準 20 2 9 11 2 3" xfId="27271"/>
    <cellStyle name="標準 20 2 9 11 3" xfId="19266"/>
    <cellStyle name="標準 20 2 9 11 3 2" xfId="42013"/>
    <cellStyle name="標準 20 2 9 11 3 3" xfId="30789"/>
    <cellStyle name="標準 20 2 9 11 4" xfId="36137"/>
    <cellStyle name="標準 20 2 9 11 5" xfId="24910"/>
    <cellStyle name="標準 20 2 9 12" xfId="10120"/>
    <cellStyle name="標準 20 2 9 12 2" xfId="13703"/>
    <cellStyle name="標準 20 2 9 12 2 2" xfId="39402"/>
    <cellStyle name="標準 20 2 9 12 2 3" xfId="28178"/>
    <cellStyle name="標準 20 2 9 12 3" xfId="19267"/>
    <cellStyle name="標準 20 2 9 12 3 2" xfId="42920"/>
    <cellStyle name="標準 20 2 9 12 3 3" xfId="31696"/>
    <cellStyle name="標準 20 2 9 12 4" xfId="33532"/>
    <cellStyle name="標準 20 2 9 12 5" xfId="22178"/>
    <cellStyle name="標準 20 2 9 13" xfId="10893"/>
    <cellStyle name="標準 20 2 9 13 2" xfId="36592"/>
    <cellStyle name="標準 20 2 9 13 3" xfId="25368"/>
    <cellStyle name="標準 20 2 9 14" xfId="19264"/>
    <cellStyle name="標準 20 2 9 14 2" xfId="40110"/>
    <cellStyle name="標準 20 2 9 14 3" xfId="28886"/>
    <cellStyle name="標準 20 2 9 15" xfId="32824"/>
    <cellStyle name="標準 20 2 9 16" xfId="21379"/>
    <cellStyle name="標準 20 2 9 2" xfId="7330"/>
    <cellStyle name="標準 20 2 9 2 10" xfId="11039"/>
    <cellStyle name="標準 20 2 9 2 10 2" xfId="33616"/>
    <cellStyle name="標準 20 2 9 2 10 3" xfId="22262"/>
    <cellStyle name="標準 20 2 9 2 11" xfId="19268"/>
    <cellStyle name="標準 20 2 9 2 11 2" xfId="36738"/>
    <cellStyle name="標準 20 2 9 2 11 3" xfId="25514"/>
    <cellStyle name="標準 20 2 9 2 12" xfId="29032"/>
    <cellStyle name="標準 20 2 9 2 12 2" xfId="40256"/>
    <cellStyle name="標準 20 2 9 2 13" xfId="32825"/>
    <cellStyle name="標準 20 2 9 2 14" xfId="21380"/>
    <cellStyle name="標準 20 2 9 2 2" xfId="7488"/>
    <cellStyle name="標準 20 2 9 2 2 2" xfId="8632"/>
    <cellStyle name="標準 20 2 9 2 2 2 2" xfId="9748"/>
    <cellStyle name="標準 20 2 9 2 2 2 2 2" xfId="13362"/>
    <cellStyle name="標準 20 2 9 2 2 2 2 2 2" xfId="39061"/>
    <cellStyle name="標準 20 2 9 2 2 2 2 2 3" xfId="27837"/>
    <cellStyle name="標準 20 2 9 2 2 2 2 3" xfId="19271"/>
    <cellStyle name="標準 20 2 9 2 2 2 2 3 2" xfId="42579"/>
    <cellStyle name="標準 20 2 9 2 2 2 2 3 3" xfId="31355"/>
    <cellStyle name="標準 20 2 9 2 2 2 2 4" xfId="35676"/>
    <cellStyle name="標準 20 2 9 2 2 2 2 5" xfId="24449"/>
    <cellStyle name="標準 20 2 9 2 2 2 3" xfId="10690"/>
    <cellStyle name="標準 20 2 9 2 2 2 3 2" xfId="14269"/>
    <cellStyle name="標準 20 2 9 2 2 2 3 2 2" xfId="39968"/>
    <cellStyle name="標準 20 2 9 2 2 2 3 2 3" xfId="28744"/>
    <cellStyle name="標準 20 2 9 2 2 2 3 3" xfId="19272"/>
    <cellStyle name="標準 20 2 9 2 2 2 3 3 2" xfId="43486"/>
    <cellStyle name="標準 20 2 9 2 2 2 3 3 3" xfId="32262"/>
    <cellStyle name="標準 20 2 9 2 2 2 3 4" xfId="34888"/>
    <cellStyle name="標準 20 2 9 2 2 2 3 5" xfId="23534"/>
    <cellStyle name="標準 20 2 9 2 2 2 4" xfId="12311"/>
    <cellStyle name="標準 20 2 9 2 2 2 4 2" xfId="38010"/>
    <cellStyle name="標準 20 2 9 2 2 2 4 3" xfId="26786"/>
    <cellStyle name="標準 20 2 9 2 2 2 5" xfId="19270"/>
    <cellStyle name="標準 20 2 9 2 2 2 5 2" xfId="41528"/>
    <cellStyle name="標準 20 2 9 2 2 2 5 3" xfId="30304"/>
    <cellStyle name="標準 20 2 9 2 2 2 6" xfId="33390"/>
    <cellStyle name="標準 20 2 9 2 2 2 7" xfId="21945"/>
    <cellStyle name="標準 20 2 9 2 2 3" xfId="9180"/>
    <cellStyle name="標準 20 2 9 2 2 3 2" xfId="12798"/>
    <cellStyle name="標準 20 2 9 2 2 3 2 2" xfId="38497"/>
    <cellStyle name="標準 20 2 9 2 2 3 2 3" xfId="27273"/>
    <cellStyle name="標準 20 2 9 2 2 3 3" xfId="19273"/>
    <cellStyle name="標準 20 2 9 2 2 3 3 2" xfId="42015"/>
    <cellStyle name="標準 20 2 9 2 2 3 3 3" xfId="30791"/>
    <cellStyle name="標準 20 2 9 2 2 3 4" xfId="35675"/>
    <cellStyle name="標準 20 2 9 2 2 3 5" xfId="24448"/>
    <cellStyle name="標準 20 2 9 2 2 4" xfId="10122"/>
    <cellStyle name="標準 20 2 9 2 2 4 2" xfId="13705"/>
    <cellStyle name="標準 20 2 9 2 2 4 2 2" xfId="39404"/>
    <cellStyle name="標準 20 2 9 2 2 4 2 3" xfId="28180"/>
    <cellStyle name="標準 20 2 9 2 2 4 3" xfId="19274"/>
    <cellStyle name="標準 20 2 9 2 2 4 3 2" xfId="42922"/>
    <cellStyle name="標準 20 2 9 2 2 4 3 3" xfId="31698"/>
    <cellStyle name="標準 20 2 9 2 2 4 4" xfId="36447"/>
    <cellStyle name="標準 20 2 9 2 2 4 5" xfId="25220"/>
    <cellStyle name="標準 20 2 9 2 2 5" xfId="11181"/>
    <cellStyle name="標準 20 2 9 2 2 5 2" xfId="33758"/>
    <cellStyle name="標準 20 2 9 2 2 5 3" xfId="22404"/>
    <cellStyle name="標準 20 2 9 2 2 6" xfId="19269"/>
    <cellStyle name="標準 20 2 9 2 2 6 2" xfId="36880"/>
    <cellStyle name="標準 20 2 9 2 2 6 3" xfId="25656"/>
    <cellStyle name="標準 20 2 9 2 2 7" xfId="29174"/>
    <cellStyle name="標準 20 2 9 2 2 7 2" xfId="40398"/>
    <cellStyle name="標準 20 2 9 2 2 8" xfId="32826"/>
    <cellStyle name="標準 20 2 9 2 2 9" xfId="21381"/>
    <cellStyle name="標準 20 2 9 2 3" xfId="7714"/>
    <cellStyle name="標準 20 2 9 2 3 2" xfId="9496"/>
    <cellStyle name="標準 20 2 9 2 3 2 2" xfId="13110"/>
    <cellStyle name="標準 20 2 9 2 3 2 2 2" xfId="38809"/>
    <cellStyle name="標準 20 2 9 2 3 2 2 3" xfId="27585"/>
    <cellStyle name="標準 20 2 9 2 3 2 3" xfId="19276"/>
    <cellStyle name="標準 20 2 9 2 3 2 3 2" xfId="42327"/>
    <cellStyle name="標準 20 2 9 2 3 2 3 3" xfId="31103"/>
    <cellStyle name="標準 20 2 9 2 3 2 4" xfId="35677"/>
    <cellStyle name="標準 20 2 9 2 3 2 5" xfId="24450"/>
    <cellStyle name="標準 20 2 9 2 3 3" xfId="10438"/>
    <cellStyle name="標準 20 2 9 2 3 3 2" xfId="14017"/>
    <cellStyle name="標準 20 2 9 2 3 3 2 2" xfId="39716"/>
    <cellStyle name="標準 20 2 9 2 3 3 2 3" xfId="28492"/>
    <cellStyle name="標準 20 2 9 2 3 3 3" xfId="19277"/>
    <cellStyle name="標準 20 2 9 2 3 3 3 2" xfId="43234"/>
    <cellStyle name="標準 20 2 9 2 3 3 3 3" xfId="32010"/>
    <cellStyle name="標準 20 2 9 2 3 3 4" xfId="33984"/>
    <cellStyle name="標準 20 2 9 2 3 3 5" xfId="22630"/>
    <cellStyle name="標準 20 2 9 2 3 4" xfId="11407"/>
    <cellStyle name="標準 20 2 9 2 3 4 2" xfId="37106"/>
    <cellStyle name="標準 20 2 9 2 3 4 3" xfId="25882"/>
    <cellStyle name="標準 20 2 9 2 3 5" xfId="19275"/>
    <cellStyle name="標準 20 2 9 2 3 5 2" xfId="40624"/>
    <cellStyle name="標準 20 2 9 2 3 5 3" xfId="29400"/>
    <cellStyle name="標準 20 2 9 2 3 6" xfId="33138"/>
    <cellStyle name="標準 20 2 9 2 3 7" xfId="21693"/>
    <cellStyle name="標準 20 2 9 2 4" xfId="7940"/>
    <cellStyle name="標準 20 2 9 2 4 2" xfId="11633"/>
    <cellStyle name="標準 20 2 9 2 4 2 2" xfId="37332"/>
    <cellStyle name="標準 20 2 9 2 4 2 3" xfId="26108"/>
    <cellStyle name="標準 20 2 9 2 4 3" xfId="19278"/>
    <cellStyle name="標準 20 2 9 2 4 3 2" xfId="40850"/>
    <cellStyle name="標準 20 2 9 2 4 3 3" xfId="29626"/>
    <cellStyle name="標準 20 2 9 2 4 4" xfId="34210"/>
    <cellStyle name="標準 20 2 9 2 4 5" xfId="22856"/>
    <cellStyle name="標準 20 2 9 2 5" xfId="8180"/>
    <cellStyle name="標準 20 2 9 2 5 2" xfId="11859"/>
    <cellStyle name="標準 20 2 9 2 5 2 2" xfId="37558"/>
    <cellStyle name="標準 20 2 9 2 5 2 3" xfId="26334"/>
    <cellStyle name="標準 20 2 9 2 5 3" xfId="19279"/>
    <cellStyle name="標準 20 2 9 2 5 3 2" xfId="41076"/>
    <cellStyle name="標準 20 2 9 2 5 3 3" xfId="29852"/>
    <cellStyle name="標準 20 2 9 2 5 4" xfId="34436"/>
    <cellStyle name="標準 20 2 9 2 5 5" xfId="23082"/>
    <cellStyle name="標準 20 2 9 2 6" xfId="8380"/>
    <cellStyle name="標準 20 2 9 2 6 2" xfId="12059"/>
    <cellStyle name="標準 20 2 9 2 6 2 2" xfId="37758"/>
    <cellStyle name="標準 20 2 9 2 6 2 3" xfId="26534"/>
    <cellStyle name="標準 20 2 9 2 6 3" xfId="19280"/>
    <cellStyle name="標準 20 2 9 2 6 3 2" xfId="41276"/>
    <cellStyle name="標準 20 2 9 2 6 3 3" xfId="30052"/>
    <cellStyle name="標準 20 2 9 2 6 4" xfId="34636"/>
    <cellStyle name="標準 20 2 9 2 6 5" xfId="23282"/>
    <cellStyle name="標準 20 2 9 2 7" xfId="8858"/>
    <cellStyle name="標準 20 2 9 2 7 2" xfId="12537"/>
    <cellStyle name="標準 20 2 9 2 7 2 2" xfId="38236"/>
    <cellStyle name="標準 20 2 9 2 7 2 3" xfId="27012"/>
    <cellStyle name="標準 20 2 9 2 7 3" xfId="19281"/>
    <cellStyle name="標準 20 2 9 2 7 3 2" xfId="41754"/>
    <cellStyle name="標準 20 2 9 2 7 3 3" xfId="30530"/>
    <cellStyle name="標準 20 2 9 2 7 4" xfId="35114"/>
    <cellStyle name="標準 20 2 9 2 7 5" xfId="23760"/>
    <cellStyle name="標準 20 2 9 2 8" xfId="9179"/>
    <cellStyle name="標準 20 2 9 2 8 2" xfId="12797"/>
    <cellStyle name="標準 20 2 9 2 8 2 2" xfId="38496"/>
    <cellStyle name="標準 20 2 9 2 8 2 3" xfId="27272"/>
    <cellStyle name="標準 20 2 9 2 8 3" xfId="19282"/>
    <cellStyle name="標準 20 2 9 2 8 3 2" xfId="42014"/>
    <cellStyle name="標準 20 2 9 2 8 3 3" xfId="30790"/>
    <cellStyle name="標準 20 2 9 2 8 4" xfId="35674"/>
    <cellStyle name="標準 20 2 9 2 8 5" xfId="24447"/>
    <cellStyle name="標準 20 2 9 2 9" xfId="10121"/>
    <cellStyle name="標準 20 2 9 2 9 2" xfId="13704"/>
    <cellStyle name="標準 20 2 9 2 9 2 2" xfId="39403"/>
    <cellStyle name="標準 20 2 9 2 9 2 3" xfId="28179"/>
    <cellStyle name="標準 20 2 9 2 9 3" xfId="19283"/>
    <cellStyle name="標準 20 2 9 2 9 3 2" xfId="42921"/>
    <cellStyle name="標準 20 2 9 2 9 3 3" xfId="31697"/>
    <cellStyle name="標準 20 2 9 2 9 4" xfId="36195"/>
    <cellStyle name="標準 20 2 9 2 9 5" xfId="24968"/>
    <cellStyle name="標準 20 2 9 3" xfId="7546"/>
    <cellStyle name="標準 20 2 9 3 10" xfId="29232"/>
    <cellStyle name="標準 20 2 9 3 10 2" xfId="40456"/>
    <cellStyle name="標準 20 2 9 3 11" xfId="32827"/>
    <cellStyle name="標準 20 2 9 3 12" xfId="21382"/>
    <cellStyle name="標準 20 2 9 3 2" xfId="7772"/>
    <cellStyle name="標準 20 2 9 3 2 2" xfId="8690"/>
    <cellStyle name="標準 20 2 9 3 2 2 2" xfId="9806"/>
    <cellStyle name="標準 20 2 9 3 2 2 2 2" xfId="13420"/>
    <cellStyle name="標準 20 2 9 3 2 2 2 2 2" xfId="39119"/>
    <cellStyle name="標準 20 2 9 3 2 2 2 2 3" xfId="27895"/>
    <cellStyle name="標準 20 2 9 3 2 2 2 3" xfId="19287"/>
    <cellStyle name="標準 20 2 9 3 2 2 2 3 2" xfId="42637"/>
    <cellStyle name="標準 20 2 9 3 2 2 2 3 3" xfId="31413"/>
    <cellStyle name="標準 20 2 9 3 2 2 2 4" xfId="35680"/>
    <cellStyle name="標準 20 2 9 3 2 2 2 5" xfId="24453"/>
    <cellStyle name="標準 20 2 9 3 2 2 3" xfId="10748"/>
    <cellStyle name="標準 20 2 9 3 2 2 3 2" xfId="14327"/>
    <cellStyle name="標準 20 2 9 3 2 2 3 2 2" xfId="40026"/>
    <cellStyle name="標準 20 2 9 3 2 2 3 2 3" xfId="28802"/>
    <cellStyle name="標準 20 2 9 3 2 2 3 3" xfId="19288"/>
    <cellStyle name="標準 20 2 9 3 2 2 3 3 2" xfId="43544"/>
    <cellStyle name="標準 20 2 9 3 2 2 3 3 3" xfId="32320"/>
    <cellStyle name="標準 20 2 9 3 2 2 3 4" xfId="34946"/>
    <cellStyle name="標準 20 2 9 3 2 2 3 5" xfId="23592"/>
    <cellStyle name="標準 20 2 9 3 2 2 4" xfId="12369"/>
    <cellStyle name="標準 20 2 9 3 2 2 4 2" xfId="38068"/>
    <cellStyle name="標準 20 2 9 3 2 2 4 3" xfId="26844"/>
    <cellStyle name="標準 20 2 9 3 2 2 5" xfId="19286"/>
    <cellStyle name="標準 20 2 9 3 2 2 5 2" xfId="41586"/>
    <cellStyle name="標準 20 2 9 3 2 2 5 3" xfId="30362"/>
    <cellStyle name="標準 20 2 9 3 2 2 6" xfId="33448"/>
    <cellStyle name="標準 20 2 9 3 2 2 7" xfId="22003"/>
    <cellStyle name="標準 20 2 9 3 2 3" xfId="9182"/>
    <cellStyle name="標準 20 2 9 3 2 3 2" xfId="12800"/>
    <cellStyle name="標準 20 2 9 3 2 3 2 2" xfId="38499"/>
    <cellStyle name="標準 20 2 9 3 2 3 2 3" xfId="27275"/>
    <cellStyle name="標準 20 2 9 3 2 3 3" xfId="19289"/>
    <cellStyle name="標準 20 2 9 3 2 3 3 2" xfId="42017"/>
    <cellStyle name="標準 20 2 9 3 2 3 3 3" xfId="30793"/>
    <cellStyle name="標準 20 2 9 3 2 3 4" xfId="35679"/>
    <cellStyle name="標準 20 2 9 3 2 3 5" xfId="24452"/>
    <cellStyle name="標準 20 2 9 3 2 4" xfId="10124"/>
    <cellStyle name="標準 20 2 9 3 2 4 2" xfId="13707"/>
    <cellStyle name="標準 20 2 9 3 2 4 2 2" xfId="39406"/>
    <cellStyle name="標準 20 2 9 3 2 4 2 3" xfId="28182"/>
    <cellStyle name="標準 20 2 9 3 2 4 3" xfId="19290"/>
    <cellStyle name="標準 20 2 9 3 2 4 3 2" xfId="42924"/>
    <cellStyle name="標準 20 2 9 3 2 4 3 3" xfId="31700"/>
    <cellStyle name="標準 20 2 9 3 2 4 4" xfId="36505"/>
    <cellStyle name="標準 20 2 9 3 2 4 5" xfId="25278"/>
    <cellStyle name="標準 20 2 9 3 2 5" xfId="11465"/>
    <cellStyle name="標準 20 2 9 3 2 5 2" xfId="34042"/>
    <cellStyle name="標準 20 2 9 3 2 5 3" xfId="22688"/>
    <cellStyle name="標準 20 2 9 3 2 6" xfId="19285"/>
    <cellStyle name="標準 20 2 9 3 2 6 2" xfId="37164"/>
    <cellStyle name="標準 20 2 9 3 2 6 3" xfId="25940"/>
    <cellStyle name="標準 20 2 9 3 2 7" xfId="29458"/>
    <cellStyle name="標準 20 2 9 3 2 7 2" xfId="40682"/>
    <cellStyle name="標準 20 2 9 3 2 8" xfId="32828"/>
    <cellStyle name="標準 20 2 9 3 2 9" xfId="21383"/>
    <cellStyle name="標準 20 2 9 3 3" xfId="7998"/>
    <cellStyle name="標準 20 2 9 3 3 2" xfId="9580"/>
    <cellStyle name="標準 20 2 9 3 3 2 2" xfId="13194"/>
    <cellStyle name="標準 20 2 9 3 3 2 2 2" xfId="38893"/>
    <cellStyle name="標準 20 2 9 3 3 2 2 3" xfId="27669"/>
    <cellStyle name="標準 20 2 9 3 3 2 3" xfId="19292"/>
    <cellStyle name="標準 20 2 9 3 3 2 3 2" xfId="42411"/>
    <cellStyle name="標準 20 2 9 3 3 2 3 3" xfId="31187"/>
    <cellStyle name="標準 20 2 9 3 3 2 4" xfId="35681"/>
    <cellStyle name="標準 20 2 9 3 3 2 5" xfId="24454"/>
    <cellStyle name="標準 20 2 9 3 3 3" xfId="10522"/>
    <cellStyle name="標準 20 2 9 3 3 3 2" xfId="14101"/>
    <cellStyle name="標準 20 2 9 3 3 3 2 2" xfId="39800"/>
    <cellStyle name="標準 20 2 9 3 3 3 2 3" xfId="28576"/>
    <cellStyle name="標準 20 2 9 3 3 3 3" xfId="19293"/>
    <cellStyle name="標準 20 2 9 3 3 3 3 2" xfId="43318"/>
    <cellStyle name="標準 20 2 9 3 3 3 3 3" xfId="32094"/>
    <cellStyle name="標準 20 2 9 3 3 3 4" xfId="34268"/>
    <cellStyle name="標準 20 2 9 3 3 3 5" xfId="22914"/>
    <cellStyle name="標準 20 2 9 3 3 4" xfId="11691"/>
    <cellStyle name="標準 20 2 9 3 3 4 2" xfId="37390"/>
    <cellStyle name="標準 20 2 9 3 3 4 3" xfId="26166"/>
    <cellStyle name="標準 20 2 9 3 3 5" xfId="19291"/>
    <cellStyle name="標準 20 2 9 3 3 5 2" xfId="40908"/>
    <cellStyle name="標準 20 2 9 3 3 5 3" xfId="29684"/>
    <cellStyle name="標準 20 2 9 3 3 6" xfId="33222"/>
    <cellStyle name="標準 20 2 9 3 3 7" xfId="21777"/>
    <cellStyle name="標準 20 2 9 3 4" xfId="8238"/>
    <cellStyle name="標準 20 2 9 3 4 2" xfId="11917"/>
    <cellStyle name="標準 20 2 9 3 4 2 2" xfId="37616"/>
    <cellStyle name="標準 20 2 9 3 4 2 3" xfId="26392"/>
    <cellStyle name="標準 20 2 9 3 4 3" xfId="19294"/>
    <cellStyle name="標準 20 2 9 3 4 3 2" xfId="41134"/>
    <cellStyle name="標準 20 2 9 3 4 3 3" xfId="29910"/>
    <cellStyle name="標準 20 2 9 3 4 4" xfId="34494"/>
    <cellStyle name="標準 20 2 9 3 4 5" xfId="23140"/>
    <cellStyle name="標準 20 2 9 3 5" xfId="8464"/>
    <cellStyle name="標準 20 2 9 3 5 2" xfId="12143"/>
    <cellStyle name="標準 20 2 9 3 5 2 2" xfId="37842"/>
    <cellStyle name="標準 20 2 9 3 5 2 3" xfId="26618"/>
    <cellStyle name="標準 20 2 9 3 5 3" xfId="19295"/>
    <cellStyle name="標準 20 2 9 3 5 3 2" xfId="41360"/>
    <cellStyle name="標準 20 2 9 3 5 3 3" xfId="30136"/>
    <cellStyle name="標準 20 2 9 3 5 4" xfId="34720"/>
    <cellStyle name="標準 20 2 9 3 5 5" xfId="23366"/>
    <cellStyle name="標準 20 2 9 3 6" xfId="9181"/>
    <cellStyle name="標準 20 2 9 3 6 2" xfId="12799"/>
    <cellStyle name="標準 20 2 9 3 6 2 2" xfId="38498"/>
    <cellStyle name="標準 20 2 9 3 6 2 3" xfId="27274"/>
    <cellStyle name="標準 20 2 9 3 6 3" xfId="19296"/>
    <cellStyle name="標準 20 2 9 3 6 3 2" xfId="42016"/>
    <cellStyle name="標準 20 2 9 3 6 3 3" xfId="30792"/>
    <cellStyle name="標準 20 2 9 3 6 4" xfId="35678"/>
    <cellStyle name="標準 20 2 9 3 6 5" xfId="24451"/>
    <cellStyle name="標準 20 2 9 3 7" xfId="10123"/>
    <cellStyle name="標準 20 2 9 3 7 2" xfId="13706"/>
    <cellStyle name="標準 20 2 9 3 7 2 2" xfId="39405"/>
    <cellStyle name="標準 20 2 9 3 7 2 3" xfId="28181"/>
    <cellStyle name="標準 20 2 9 3 7 3" xfId="19297"/>
    <cellStyle name="標準 20 2 9 3 7 3 2" xfId="42923"/>
    <cellStyle name="標準 20 2 9 3 7 3 3" xfId="31699"/>
    <cellStyle name="標準 20 2 9 3 7 4" xfId="36279"/>
    <cellStyle name="標準 20 2 9 3 7 5" xfId="25052"/>
    <cellStyle name="標準 20 2 9 3 8" xfId="11239"/>
    <cellStyle name="標準 20 2 9 3 8 2" xfId="33816"/>
    <cellStyle name="標準 20 2 9 3 8 3" xfId="22462"/>
    <cellStyle name="標準 20 2 9 3 9" xfId="19284"/>
    <cellStyle name="標準 20 2 9 3 9 2" xfId="36938"/>
    <cellStyle name="標準 20 2 9 3 9 3" xfId="25714"/>
    <cellStyle name="標準 20 2 9 4" xfId="7403"/>
    <cellStyle name="標準 20 2 9 4 2" xfId="8548"/>
    <cellStyle name="標準 20 2 9 4 2 2" xfId="9664"/>
    <cellStyle name="標準 20 2 9 4 2 2 2" xfId="13278"/>
    <cellStyle name="標準 20 2 9 4 2 2 2 2" xfId="38977"/>
    <cellStyle name="標準 20 2 9 4 2 2 2 3" xfId="27753"/>
    <cellStyle name="標準 20 2 9 4 2 2 3" xfId="19300"/>
    <cellStyle name="標準 20 2 9 4 2 2 3 2" xfId="42495"/>
    <cellStyle name="標準 20 2 9 4 2 2 3 3" xfId="31271"/>
    <cellStyle name="標準 20 2 9 4 2 2 4" xfId="35683"/>
    <cellStyle name="標準 20 2 9 4 2 2 5" xfId="24456"/>
    <cellStyle name="標準 20 2 9 4 2 3" xfId="10606"/>
    <cellStyle name="標準 20 2 9 4 2 3 2" xfId="14185"/>
    <cellStyle name="標準 20 2 9 4 2 3 2 2" xfId="39884"/>
    <cellStyle name="標準 20 2 9 4 2 3 2 3" xfId="28660"/>
    <cellStyle name="標準 20 2 9 4 2 3 3" xfId="19301"/>
    <cellStyle name="標準 20 2 9 4 2 3 3 2" xfId="43402"/>
    <cellStyle name="標準 20 2 9 4 2 3 3 3" xfId="32178"/>
    <cellStyle name="標準 20 2 9 4 2 3 4" xfId="34804"/>
    <cellStyle name="標準 20 2 9 4 2 3 5" xfId="23450"/>
    <cellStyle name="標準 20 2 9 4 2 4" xfId="12227"/>
    <cellStyle name="標準 20 2 9 4 2 4 2" xfId="37926"/>
    <cellStyle name="標準 20 2 9 4 2 4 3" xfId="26702"/>
    <cellStyle name="標準 20 2 9 4 2 5" xfId="19299"/>
    <cellStyle name="標準 20 2 9 4 2 5 2" xfId="41444"/>
    <cellStyle name="標準 20 2 9 4 2 5 3" xfId="30220"/>
    <cellStyle name="標準 20 2 9 4 2 6" xfId="33306"/>
    <cellStyle name="標準 20 2 9 4 2 7" xfId="21861"/>
    <cellStyle name="標準 20 2 9 4 3" xfId="9183"/>
    <cellStyle name="標準 20 2 9 4 3 2" xfId="12801"/>
    <cellStyle name="標準 20 2 9 4 3 2 2" xfId="38500"/>
    <cellStyle name="標準 20 2 9 4 3 2 3" xfId="27276"/>
    <cellStyle name="標準 20 2 9 4 3 3" xfId="19302"/>
    <cellStyle name="標準 20 2 9 4 3 3 2" xfId="42018"/>
    <cellStyle name="標準 20 2 9 4 3 3 3" xfId="30794"/>
    <cellStyle name="標準 20 2 9 4 3 4" xfId="35682"/>
    <cellStyle name="標準 20 2 9 4 3 5" xfId="24455"/>
    <cellStyle name="標準 20 2 9 4 4" xfId="10125"/>
    <cellStyle name="標準 20 2 9 4 4 2" xfId="13708"/>
    <cellStyle name="標準 20 2 9 4 4 2 2" xfId="39407"/>
    <cellStyle name="標準 20 2 9 4 4 2 3" xfId="28183"/>
    <cellStyle name="標準 20 2 9 4 4 3" xfId="19303"/>
    <cellStyle name="標準 20 2 9 4 4 3 2" xfId="42925"/>
    <cellStyle name="標準 20 2 9 4 4 3 3" xfId="31701"/>
    <cellStyle name="標準 20 2 9 4 4 4" xfId="36363"/>
    <cellStyle name="標準 20 2 9 4 4 5" xfId="25136"/>
    <cellStyle name="標準 20 2 9 4 5" xfId="11097"/>
    <cellStyle name="標準 20 2 9 4 5 2" xfId="33674"/>
    <cellStyle name="標準 20 2 9 4 5 3" xfId="22320"/>
    <cellStyle name="標準 20 2 9 4 6" xfId="19298"/>
    <cellStyle name="標準 20 2 9 4 6 2" xfId="36796"/>
    <cellStyle name="標準 20 2 9 4 6 3" xfId="25572"/>
    <cellStyle name="標準 20 2 9 4 7" xfId="29090"/>
    <cellStyle name="標準 20 2 9 4 7 2" xfId="40314"/>
    <cellStyle name="標準 20 2 9 4 8" xfId="32829"/>
    <cellStyle name="標準 20 2 9 4 9" xfId="21384"/>
    <cellStyle name="標準 20 2 9 5" xfId="7630"/>
    <cellStyle name="標準 20 2 9 5 2" xfId="9438"/>
    <cellStyle name="標準 20 2 9 5 2 2" xfId="13052"/>
    <cellStyle name="標準 20 2 9 5 2 2 2" xfId="38751"/>
    <cellStyle name="標準 20 2 9 5 2 2 3" xfId="27527"/>
    <cellStyle name="標準 20 2 9 5 2 3" xfId="19305"/>
    <cellStyle name="標準 20 2 9 5 2 3 2" xfId="42269"/>
    <cellStyle name="標準 20 2 9 5 2 3 3" xfId="31045"/>
    <cellStyle name="標準 20 2 9 5 2 4" xfId="35684"/>
    <cellStyle name="標準 20 2 9 5 2 5" xfId="24457"/>
    <cellStyle name="標準 20 2 9 5 3" xfId="10380"/>
    <cellStyle name="標準 20 2 9 5 3 2" xfId="13959"/>
    <cellStyle name="標準 20 2 9 5 3 2 2" xfId="39658"/>
    <cellStyle name="標準 20 2 9 5 3 2 3" xfId="28434"/>
    <cellStyle name="標準 20 2 9 5 3 3" xfId="19306"/>
    <cellStyle name="標準 20 2 9 5 3 3 2" xfId="43176"/>
    <cellStyle name="標準 20 2 9 5 3 3 3" xfId="31952"/>
    <cellStyle name="標準 20 2 9 5 3 4" xfId="33900"/>
    <cellStyle name="標準 20 2 9 5 3 5" xfId="22546"/>
    <cellStyle name="標準 20 2 9 5 4" xfId="11323"/>
    <cellStyle name="標準 20 2 9 5 4 2" xfId="37022"/>
    <cellStyle name="標準 20 2 9 5 4 3" xfId="25798"/>
    <cellStyle name="標準 20 2 9 5 5" xfId="19304"/>
    <cellStyle name="標準 20 2 9 5 5 2" xfId="40540"/>
    <cellStyle name="標準 20 2 9 5 5 3" xfId="29316"/>
    <cellStyle name="標準 20 2 9 5 6" xfId="33080"/>
    <cellStyle name="標準 20 2 9 5 7" xfId="21635"/>
    <cellStyle name="標準 20 2 9 6" xfId="7856"/>
    <cellStyle name="標準 20 2 9 6 2" xfId="11549"/>
    <cellStyle name="標準 20 2 9 6 2 2" xfId="35673"/>
    <cellStyle name="標準 20 2 9 6 2 3" xfId="24446"/>
    <cellStyle name="標準 20 2 9 6 3" xfId="19307"/>
    <cellStyle name="標準 20 2 9 6 3 2" xfId="37248"/>
    <cellStyle name="標準 20 2 9 6 3 3" xfId="26024"/>
    <cellStyle name="標準 20 2 9 6 4" xfId="29542"/>
    <cellStyle name="標準 20 2 9 6 4 2" xfId="40766"/>
    <cellStyle name="標準 20 2 9 6 5" xfId="34126"/>
    <cellStyle name="標準 20 2 9 6 6" xfId="22772"/>
    <cellStyle name="標準 20 2 9 7" xfId="8095"/>
    <cellStyle name="標準 20 2 9 7 2" xfId="11775"/>
    <cellStyle name="標準 20 2 9 7 2 2" xfId="37474"/>
    <cellStyle name="標準 20 2 9 7 2 3" xfId="26250"/>
    <cellStyle name="標準 20 2 9 7 3" xfId="19308"/>
    <cellStyle name="標準 20 2 9 7 3 2" xfId="40992"/>
    <cellStyle name="標準 20 2 9 7 3 3" xfId="29768"/>
    <cellStyle name="標準 20 2 9 7 4" xfId="34352"/>
    <cellStyle name="標準 20 2 9 7 5" xfId="22998"/>
    <cellStyle name="標準 20 2 9 8" xfId="8322"/>
    <cellStyle name="標準 20 2 9 8 2" xfId="12001"/>
    <cellStyle name="標準 20 2 9 8 2 2" xfId="37700"/>
    <cellStyle name="標準 20 2 9 8 2 3" xfId="26476"/>
    <cellStyle name="標準 20 2 9 8 3" xfId="19309"/>
    <cellStyle name="標準 20 2 9 8 3 2" xfId="41218"/>
    <cellStyle name="標準 20 2 9 8 3 3" xfId="29994"/>
    <cellStyle name="標準 20 2 9 8 4" xfId="34578"/>
    <cellStyle name="標準 20 2 9 8 5" xfId="23224"/>
    <cellStyle name="標準 20 2 9 9" xfId="8774"/>
    <cellStyle name="標準 20 2 9 9 2" xfId="12453"/>
    <cellStyle name="標準 20 2 9 9 2 2" xfId="38152"/>
    <cellStyle name="標準 20 2 9 9 2 3" xfId="26928"/>
    <cellStyle name="標準 20 2 9 9 3" xfId="19310"/>
    <cellStyle name="標準 20 2 9 9 3 2" xfId="41670"/>
    <cellStyle name="標準 20 2 9 9 3 3" xfId="30446"/>
    <cellStyle name="標準 20 2 9 9 4" xfId="35030"/>
    <cellStyle name="標準 20 2 9 9 5" xfId="23676"/>
    <cellStyle name="標準 20 20" xfId="8051"/>
    <cellStyle name="標準 20 20 2" xfId="11732"/>
    <cellStyle name="標準 20 20 2 2" xfId="35187"/>
    <cellStyle name="標準 20 20 2 3" xfId="23960"/>
    <cellStyle name="標準 20 20 3" xfId="19311"/>
    <cellStyle name="標準 20 20 3 2" xfId="37431"/>
    <cellStyle name="標準 20 20 3 3" xfId="26207"/>
    <cellStyle name="標準 20 20 4" xfId="29725"/>
    <cellStyle name="標準 20 20 4 2" xfId="40949"/>
    <cellStyle name="標準 20 20 5" xfId="34309"/>
    <cellStyle name="標準 20 20 6" xfId="22955"/>
    <cellStyle name="標準 20 21" xfId="8279"/>
    <cellStyle name="標準 20 21 2" xfId="11958"/>
    <cellStyle name="標準 20 21 2 2" xfId="37657"/>
    <cellStyle name="標準 20 21 2 3" xfId="26433"/>
    <cellStyle name="標準 20 21 3" xfId="19312"/>
    <cellStyle name="標準 20 21 3 2" xfId="41175"/>
    <cellStyle name="標準 20 21 3 3" xfId="29951"/>
    <cellStyle name="標準 20 21 4" xfId="34535"/>
    <cellStyle name="標準 20 21 5" xfId="23181"/>
    <cellStyle name="標準 20 22" xfId="8731"/>
    <cellStyle name="標準 20 22 2" xfId="12410"/>
    <cellStyle name="標準 20 22 2 2" xfId="38109"/>
    <cellStyle name="標準 20 22 2 3" xfId="26885"/>
    <cellStyle name="標準 20 22 3" xfId="19313"/>
    <cellStyle name="標準 20 22 3 2" xfId="41627"/>
    <cellStyle name="標準 20 22 3 3" xfId="30403"/>
    <cellStyle name="標準 20 22 4" xfId="34987"/>
    <cellStyle name="標準 20 22 5" xfId="23633"/>
    <cellStyle name="標準 20 23" xfId="6994"/>
    <cellStyle name="標準 20 23 2" xfId="10912"/>
    <cellStyle name="標準 20 23 2 2" xfId="36611"/>
    <cellStyle name="標準 20 23 2 3" xfId="25387"/>
    <cellStyle name="標準 20 23 3" xfId="19314"/>
    <cellStyle name="標準 20 23 3 2" xfId="40129"/>
    <cellStyle name="標準 20 23 3 3" xfId="28905"/>
    <cellStyle name="標準 20 23 4" xfId="35129"/>
    <cellStyle name="標準 20 23 5" xfId="23898"/>
    <cellStyle name="標準 20 24" xfId="8890"/>
    <cellStyle name="標準 20 24 2" xfId="12552"/>
    <cellStyle name="標準 20 24 2 2" xfId="38251"/>
    <cellStyle name="標準 20 24 2 3" xfId="27027"/>
    <cellStyle name="標準 20 24 3" xfId="19315"/>
    <cellStyle name="標準 20 24 3 2" xfId="41769"/>
    <cellStyle name="標準 20 24 3 3" xfId="30545"/>
    <cellStyle name="標準 20 24 4" xfId="36094"/>
    <cellStyle name="標準 20 24 5" xfId="24867"/>
    <cellStyle name="標準 20 25" xfId="8903"/>
    <cellStyle name="標準 20 25 2" xfId="12553"/>
    <cellStyle name="標準 20 25 2 2" xfId="38252"/>
    <cellStyle name="標準 20 25 2 3" xfId="27028"/>
    <cellStyle name="標準 20 25 3" xfId="19316"/>
    <cellStyle name="標準 20 25 3 2" xfId="41770"/>
    <cellStyle name="標準 20 25 3 3" xfId="30546"/>
    <cellStyle name="標準 20 25 4" xfId="33489"/>
    <cellStyle name="標準 20 25 5" xfId="22114"/>
    <cellStyle name="標準 20 26" xfId="8936"/>
    <cellStyle name="標準 20 26 2" xfId="12554"/>
    <cellStyle name="標準 20 26 2 2" xfId="38253"/>
    <cellStyle name="標準 20 26 2 3" xfId="27029"/>
    <cellStyle name="標準 20 26 3" xfId="19317"/>
    <cellStyle name="標準 20 26 3 2" xfId="41771"/>
    <cellStyle name="標準 20 26 3 3" xfId="30547"/>
    <cellStyle name="標準 20 26 4" xfId="36547"/>
    <cellStyle name="標準 20 26 5" xfId="25322"/>
    <cellStyle name="標準 20 27" xfId="9878"/>
    <cellStyle name="標準 20 27 2" xfId="13461"/>
    <cellStyle name="標準 20 27 2 2" xfId="39160"/>
    <cellStyle name="標準 20 27 2 3" xfId="27936"/>
    <cellStyle name="標準 20 27 3" xfId="19318"/>
    <cellStyle name="標準 20 27 3 2" xfId="42678"/>
    <cellStyle name="標準 20 27 3 3" xfId="31454"/>
    <cellStyle name="標準 20 27 4" xfId="36548"/>
    <cellStyle name="標準 20 27 5" xfId="25323"/>
    <cellStyle name="標準 20 28" xfId="5439"/>
    <cellStyle name="標準 20 28 2" xfId="10850"/>
    <cellStyle name="標準 20 28 2 2" xfId="36549"/>
    <cellStyle name="標準 20 28 3" xfId="19319"/>
    <cellStyle name="標準 20 28 4" xfId="25325"/>
    <cellStyle name="標準 20 29" xfId="17385"/>
    <cellStyle name="標準 20 29 2" xfId="40067"/>
    <cellStyle name="標準 20 29 3" xfId="28843"/>
    <cellStyle name="標準 20 3" xfId="5695"/>
    <cellStyle name="標準 20 3 10" xfId="8053"/>
    <cellStyle name="標準 20 3 10 2" xfId="11734"/>
    <cellStyle name="標準 20 3 10 2 2" xfId="35685"/>
    <cellStyle name="標準 20 3 10 2 3" xfId="24458"/>
    <cellStyle name="標準 20 3 10 3" xfId="19321"/>
    <cellStyle name="標準 20 3 10 3 2" xfId="37433"/>
    <cellStyle name="標準 20 3 10 3 3" xfId="26209"/>
    <cellStyle name="標準 20 3 10 4" xfId="29727"/>
    <cellStyle name="標準 20 3 10 4 2" xfId="40951"/>
    <cellStyle name="標準 20 3 10 5" xfId="34311"/>
    <cellStyle name="標準 20 3 10 6" xfId="22957"/>
    <cellStyle name="標準 20 3 11" xfId="8281"/>
    <cellStyle name="標準 20 3 11 2" xfId="11960"/>
    <cellStyle name="標準 20 3 11 2 2" xfId="37659"/>
    <cellStyle name="標準 20 3 11 2 3" xfId="26435"/>
    <cellStyle name="標準 20 3 11 3" xfId="19322"/>
    <cellStyle name="標準 20 3 11 3 2" xfId="41177"/>
    <cellStyle name="標準 20 3 11 3 3" xfId="29953"/>
    <cellStyle name="標準 20 3 11 4" xfId="34537"/>
    <cellStyle name="標準 20 3 11 5" xfId="23183"/>
    <cellStyle name="標準 20 3 12" xfId="8733"/>
    <cellStyle name="標準 20 3 12 2" xfId="12412"/>
    <cellStyle name="標準 20 3 12 2 2" xfId="38111"/>
    <cellStyle name="標準 20 3 12 2 3" xfId="26887"/>
    <cellStyle name="標準 20 3 12 3" xfId="19323"/>
    <cellStyle name="標準 20 3 12 3 2" xfId="41629"/>
    <cellStyle name="標準 20 3 12 3 3" xfId="30405"/>
    <cellStyle name="標準 20 3 12 4" xfId="34989"/>
    <cellStyle name="標準 20 3 12 5" xfId="23635"/>
    <cellStyle name="標準 20 3 13" xfId="6996"/>
    <cellStyle name="標準 20 3 13 2" xfId="10914"/>
    <cellStyle name="標準 20 3 13 2 2" xfId="36613"/>
    <cellStyle name="標準 20 3 13 2 3" xfId="25389"/>
    <cellStyle name="標準 20 3 13 3" xfId="19324"/>
    <cellStyle name="標準 20 3 13 3 2" xfId="40131"/>
    <cellStyle name="標準 20 3 13 3 3" xfId="28907"/>
    <cellStyle name="標準 20 3 13 4" xfId="35131"/>
    <cellStyle name="標準 20 3 13 5" xfId="23900"/>
    <cellStyle name="標準 20 3 14" xfId="9184"/>
    <cellStyle name="標準 20 3 14 2" xfId="12802"/>
    <cellStyle name="標準 20 3 14 2 2" xfId="38501"/>
    <cellStyle name="標準 20 3 14 2 3" xfId="27277"/>
    <cellStyle name="標準 20 3 14 3" xfId="19325"/>
    <cellStyle name="標準 20 3 14 3 2" xfId="42019"/>
    <cellStyle name="標準 20 3 14 3 3" xfId="30795"/>
    <cellStyle name="標準 20 3 14 4" xfId="36096"/>
    <cellStyle name="標準 20 3 14 5" xfId="24869"/>
    <cellStyle name="標準 20 3 15" xfId="10126"/>
    <cellStyle name="標準 20 3 15 2" xfId="13709"/>
    <cellStyle name="標準 20 3 15 2 2" xfId="39408"/>
    <cellStyle name="標準 20 3 15 2 3" xfId="28184"/>
    <cellStyle name="標準 20 3 15 3" xfId="19326"/>
    <cellStyle name="標準 20 3 15 3 2" xfId="42926"/>
    <cellStyle name="標準 20 3 15 3 3" xfId="31702"/>
    <cellStyle name="標準 20 3 15 4" xfId="33491"/>
    <cellStyle name="標準 20 3 15 5" xfId="22127"/>
    <cellStyle name="標準 20 3 16" xfId="10852"/>
    <cellStyle name="標準 20 3 16 2" xfId="36551"/>
    <cellStyle name="標準 20 3 16 3" xfId="25327"/>
    <cellStyle name="標準 20 3 17" xfId="19320"/>
    <cellStyle name="標準 20 3 17 2" xfId="40069"/>
    <cellStyle name="標準 20 3 17 3" xfId="28845"/>
    <cellStyle name="標準 20 3 18" xfId="32830"/>
    <cellStyle name="標準 20 3 19" xfId="21385"/>
    <cellStyle name="標準 20 3 2" xfId="6479"/>
    <cellStyle name="標準 20 3 2 10" xfId="8743"/>
    <cellStyle name="標準 20 3 2 10 2" xfId="12422"/>
    <cellStyle name="標準 20 3 2 10 2 2" xfId="38121"/>
    <cellStyle name="標準 20 3 2 10 2 3" xfId="26897"/>
    <cellStyle name="標準 20 3 2 10 3" xfId="19328"/>
    <cellStyle name="標準 20 3 2 10 3 2" xfId="41639"/>
    <cellStyle name="標準 20 3 2 10 3 3" xfId="30415"/>
    <cellStyle name="標準 20 3 2 10 4" xfId="34999"/>
    <cellStyle name="標準 20 3 2 10 5" xfId="23645"/>
    <cellStyle name="標準 20 3 2 11" xfId="7023"/>
    <cellStyle name="標準 20 3 2 11 2" xfId="10924"/>
    <cellStyle name="標準 20 3 2 11 2 2" xfId="36623"/>
    <cellStyle name="標準 20 3 2 11 2 3" xfId="25399"/>
    <cellStyle name="標準 20 3 2 11 3" xfId="19329"/>
    <cellStyle name="標準 20 3 2 11 3 2" xfId="40141"/>
    <cellStyle name="標準 20 3 2 11 3 3" xfId="28917"/>
    <cellStyle name="標準 20 3 2 11 4" xfId="35141"/>
    <cellStyle name="標準 20 3 2 11 5" xfId="23910"/>
    <cellStyle name="標準 20 3 2 12" xfId="9185"/>
    <cellStyle name="標準 20 3 2 12 2" xfId="12803"/>
    <cellStyle name="標準 20 3 2 12 2 2" xfId="38502"/>
    <cellStyle name="標準 20 3 2 12 2 3" xfId="27278"/>
    <cellStyle name="標準 20 3 2 12 3" xfId="19330"/>
    <cellStyle name="標準 20 3 2 12 3 2" xfId="42020"/>
    <cellStyle name="標準 20 3 2 12 3 3" xfId="30796"/>
    <cellStyle name="標準 20 3 2 12 4" xfId="36106"/>
    <cellStyle name="標準 20 3 2 12 5" xfId="24879"/>
    <cellStyle name="標準 20 3 2 13" xfId="10127"/>
    <cellStyle name="標準 20 3 2 13 2" xfId="13710"/>
    <cellStyle name="標準 20 3 2 13 2 2" xfId="39409"/>
    <cellStyle name="標準 20 3 2 13 2 3" xfId="28185"/>
    <cellStyle name="標準 20 3 2 13 3" xfId="19331"/>
    <cellStyle name="標準 20 3 2 13 3 2" xfId="42927"/>
    <cellStyle name="標準 20 3 2 13 3 3" xfId="31703"/>
    <cellStyle name="標準 20 3 2 13 4" xfId="33501"/>
    <cellStyle name="標準 20 3 2 13 5" xfId="22147"/>
    <cellStyle name="標準 20 3 2 14" xfId="10862"/>
    <cellStyle name="標準 20 3 2 14 2" xfId="36561"/>
    <cellStyle name="標準 20 3 2 14 3" xfId="25337"/>
    <cellStyle name="標準 20 3 2 15" xfId="19327"/>
    <cellStyle name="標準 20 3 2 15 2" xfId="40079"/>
    <cellStyle name="標準 20 3 2 15 3" xfId="28855"/>
    <cellStyle name="標準 20 3 2 16" xfId="32831"/>
    <cellStyle name="標準 20 3 2 17" xfId="21386"/>
    <cellStyle name="標準 20 3 2 2" xfId="7082"/>
    <cellStyle name="標準 20 3 2 2 10" xfId="10128"/>
    <cellStyle name="標準 20 3 2 2 10 2" xfId="13711"/>
    <cellStyle name="標準 20 3 2 2 10 2 2" xfId="39410"/>
    <cellStyle name="標準 20 3 2 2 10 2 3" xfId="28186"/>
    <cellStyle name="標準 20 3 2 2 10 3" xfId="19333"/>
    <cellStyle name="標準 20 3 2 2 10 3 2" xfId="42928"/>
    <cellStyle name="標準 20 3 2 2 10 3 3" xfId="31704"/>
    <cellStyle name="標準 20 3 2 2 10 4" xfId="36212"/>
    <cellStyle name="標準 20 3 2 2 10 5" xfId="24985"/>
    <cellStyle name="標準 20 3 2 2 11" xfId="10972"/>
    <cellStyle name="標準 20 3 2 2 11 2" xfId="33549"/>
    <cellStyle name="標準 20 3 2 2 11 3" xfId="22195"/>
    <cellStyle name="標準 20 3 2 2 12" xfId="19332"/>
    <cellStyle name="標準 20 3 2 2 12 2" xfId="36671"/>
    <cellStyle name="標準 20 3 2 2 12 3" xfId="25447"/>
    <cellStyle name="標準 20 3 2 2 13" xfId="28965"/>
    <cellStyle name="標準 20 3 2 2 13 2" xfId="40189"/>
    <cellStyle name="標準 20 3 2 2 14" xfId="32832"/>
    <cellStyle name="標準 20 3 2 2 15" xfId="21387"/>
    <cellStyle name="標準 20 3 2 2 2" xfId="7563"/>
    <cellStyle name="標準 20 3 2 2 2 10" xfId="29249"/>
    <cellStyle name="標準 20 3 2 2 2 10 2" xfId="40473"/>
    <cellStyle name="標準 20 3 2 2 2 11" xfId="32833"/>
    <cellStyle name="標準 20 3 2 2 2 12" xfId="21388"/>
    <cellStyle name="標準 20 3 2 2 2 2" xfId="7789"/>
    <cellStyle name="標準 20 3 2 2 2 2 2" xfId="8707"/>
    <cellStyle name="標準 20 3 2 2 2 2 2 2" xfId="9823"/>
    <cellStyle name="標準 20 3 2 2 2 2 2 2 2" xfId="13437"/>
    <cellStyle name="標準 20 3 2 2 2 2 2 2 2 2" xfId="39136"/>
    <cellStyle name="標準 20 3 2 2 2 2 2 2 2 3" xfId="27912"/>
    <cellStyle name="標準 20 3 2 2 2 2 2 2 3" xfId="19337"/>
    <cellStyle name="標準 20 3 2 2 2 2 2 2 3 2" xfId="42654"/>
    <cellStyle name="標準 20 3 2 2 2 2 2 2 3 3" xfId="31430"/>
    <cellStyle name="標準 20 3 2 2 2 2 2 2 4" xfId="35690"/>
    <cellStyle name="標準 20 3 2 2 2 2 2 2 5" xfId="24463"/>
    <cellStyle name="標準 20 3 2 2 2 2 2 3" xfId="10765"/>
    <cellStyle name="標準 20 3 2 2 2 2 2 3 2" xfId="14344"/>
    <cellStyle name="標準 20 3 2 2 2 2 2 3 2 2" xfId="40043"/>
    <cellStyle name="標準 20 3 2 2 2 2 2 3 2 3" xfId="28819"/>
    <cellStyle name="標準 20 3 2 2 2 2 2 3 3" xfId="19338"/>
    <cellStyle name="標準 20 3 2 2 2 2 2 3 3 2" xfId="43561"/>
    <cellStyle name="標準 20 3 2 2 2 2 2 3 3 3" xfId="32337"/>
    <cellStyle name="標準 20 3 2 2 2 2 2 3 4" xfId="34963"/>
    <cellStyle name="標準 20 3 2 2 2 2 2 3 5" xfId="23609"/>
    <cellStyle name="標準 20 3 2 2 2 2 2 4" xfId="12386"/>
    <cellStyle name="標準 20 3 2 2 2 2 2 4 2" xfId="38085"/>
    <cellStyle name="標準 20 3 2 2 2 2 2 4 3" xfId="26861"/>
    <cellStyle name="標準 20 3 2 2 2 2 2 5" xfId="19336"/>
    <cellStyle name="標準 20 3 2 2 2 2 2 5 2" xfId="41603"/>
    <cellStyle name="標準 20 3 2 2 2 2 2 5 3" xfId="30379"/>
    <cellStyle name="標準 20 3 2 2 2 2 2 6" xfId="33465"/>
    <cellStyle name="標準 20 3 2 2 2 2 2 7" xfId="22020"/>
    <cellStyle name="標準 20 3 2 2 2 2 3" xfId="9188"/>
    <cellStyle name="標準 20 3 2 2 2 2 3 2" xfId="12806"/>
    <cellStyle name="標準 20 3 2 2 2 2 3 2 2" xfId="38505"/>
    <cellStyle name="標準 20 3 2 2 2 2 3 2 3" xfId="27281"/>
    <cellStyle name="標準 20 3 2 2 2 2 3 3" xfId="19339"/>
    <cellStyle name="標準 20 3 2 2 2 2 3 3 2" xfId="42023"/>
    <cellStyle name="標準 20 3 2 2 2 2 3 3 3" xfId="30799"/>
    <cellStyle name="標準 20 3 2 2 2 2 3 4" xfId="35689"/>
    <cellStyle name="標準 20 3 2 2 2 2 3 5" xfId="24462"/>
    <cellStyle name="標準 20 3 2 2 2 2 4" xfId="10130"/>
    <cellStyle name="標準 20 3 2 2 2 2 4 2" xfId="13713"/>
    <cellStyle name="標準 20 3 2 2 2 2 4 2 2" xfId="39412"/>
    <cellStyle name="標準 20 3 2 2 2 2 4 2 3" xfId="28188"/>
    <cellStyle name="標準 20 3 2 2 2 2 4 3" xfId="19340"/>
    <cellStyle name="標準 20 3 2 2 2 2 4 3 2" xfId="42930"/>
    <cellStyle name="標準 20 3 2 2 2 2 4 3 3" xfId="31706"/>
    <cellStyle name="標準 20 3 2 2 2 2 4 4" xfId="36522"/>
    <cellStyle name="標準 20 3 2 2 2 2 4 5" xfId="25295"/>
    <cellStyle name="標準 20 3 2 2 2 2 5" xfId="11482"/>
    <cellStyle name="標準 20 3 2 2 2 2 5 2" xfId="34059"/>
    <cellStyle name="標準 20 3 2 2 2 2 5 3" xfId="22705"/>
    <cellStyle name="標準 20 3 2 2 2 2 6" xfId="19335"/>
    <cellStyle name="標準 20 3 2 2 2 2 6 2" xfId="37181"/>
    <cellStyle name="標準 20 3 2 2 2 2 6 3" xfId="25957"/>
    <cellStyle name="標準 20 3 2 2 2 2 7" xfId="29475"/>
    <cellStyle name="標準 20 3 2 2 2 2 7 2" xfId="40699"/>
    <cellStyle name="標準 20 3 2 2 2 2 8" xfId="32834"/>
    <cellStyle name="標準 20 3 2 2 2 2 9" xfId="21389"/>
    <cellStyle name="標準 20 3 2 2 2 3" xfId="8015"/>
    <cellStyle name="標準 20 3 2 2 2 3 2" xfId="9597"/>
    <cellStyle name="標準 20 3 2 2 2 3 2 2" xfId="13211"/>
    <cellStyle name="標準 20 3 2 2 2 3 2 2 2" xfId="38910"/>
    <cellStyle name="標準 20 3 2 2 2 3 2 2 3" xfId="27686"/>
    <cellStyle name="標準 20 3 2 2 2 3 2 3" xfId="19342"/>
    <cellStyle name="標準 20 3 2 2 2 3 2 3 2" xfId="42428"/>
    <cellStyle name="標準 20 3 2 2 2 3 2 3 3" xfId="31204"/>
    <cellStyle name="標準 20 3 2 2 2 3 2 4" xfId="35691"/>
    <cellStyle name="標準 20 3 2 2 2 3 2 5" xfId="24464"/>
    <cellStyle name="標準 20 3 2 2 2 3 3" xfId="10539"/>
    <cellStyle name="標準 20 3 2 2 2 3 3 2" xfId="14118"/>
    <cellStyle name="標準 20 3 2 2 2 3 3 2 2" xfId="39817"/>
    <cellStyle name="標準 20 3 2 2 2 3 3 2 3" xfId="28593"/>
    <cellStyle name="標準 20 3 2 2 2 3 3 3" xfId="19343"/>
    <cellStyle name="標準 20 3 2 2 2 3 3 3 2" xfId="43335"/>
    <cellStyle name="標準 20 3 2 2 2 3 3 3 3" xfId="32111"/>
    <cellStyle name="標準 20 3 2 2 2 3 3 4" xfId="34285"/>
    <cellStyle name="標準 20 3 2 2 2 3 3 5" xfId="22931"/>
    <cellStyle name="標準 20 3 2 2 2 3 4" xfId="11708"/>
    <cellStyle name="標準 20 3 2 2 2 3 4 2" xfId="37407"/>
    <cellStyle name="標準 20 3 2 2 2 3 4 3" xfId="26183"/>
    <cellStyle name="標準 20 3 2 2 2 3 5" xfId="19341"/>
    <cellStyle name="標準 20 3 2 2 2 3 5 2" xfId="40925"/>
    <cellStyle name="標準 20 3 2 2 2 3 5 3" xfId="29701"/>
    <cellStyle name="標準 20 3 2 2 2 3 6" xfId="33239"/>
    <cellStyle name="標準 20 3 2 2 2 3 7" xfId="21794"/>
    <cellStyle name="標準 20 3 2 2 2 4" xfId="8255"/>
    <cellStyle name="標準 20 3 2 2 2 4 2" xfId="11934"/>
    <cellStyle name="標準 20 3 2 2 2 4 2 2" xfId="37633"/>
    <cellStyle name="標準 20 3 2 2 2 4 2 3" xfId="26409"/>
    <cellStyle name="標準 20 3 2 2 2 4 3" xfId="19344"/>
    <cellStyle name="標準 20 3 2 2 2 4 3 2" xfId="41151"/>
    <cellStyle name="標準 20 3 2 2 2 4 3 3" xfId="29927"/>
    <cellStyle name="標準 20 3 2 2 2 4 4" xfId="34511"/>
    <cellStyle name="標準 20 3 2 2 2 4 5" xfId="23157"/>
    <cellStyle name="標準 20 3 2 2 2 5" xfId="8481"/>
    <cellStyle name="標準 20 3 2 2 2 5 2" xfId="12160"/>
    <cellStyle name="標準 20 3 2 2 2 5 2 2" xfId="37859"/>
    <cellStyle name="標準 20 3 2 2 2 5 2 3" xfId="26635"/>
    <cellStyle name="標準 20 3 2 2 2 5 3" xfId="19345"/>
    <cellStyle name="標準 20 3 2 2 2 5 3 2" xfId="41377"/>
    <cellStyle name="標準 20 3 2 2 2 5 3 3" xfId="30153"/>
    <cellStyle name="標準 20 3 2 2 2 5 4" xfId="34737"/>
    <cellStyle name="標準 20 3 2 2 2 5 5" xfId="23383"/>
    <cellStyle name="標準 20 3 2 2 2 6" xfId="9187"/>
    <cellStyle name="標準 20 3 2 2 2 6 2" xfId="12805"/>
    <cellStyle name="標準 20 3 2 2 2 6 2 2" xfId="38504"/>
    <cellStyle name="標準 20 3 2 2 2 6 2 3" xfId="27280"/>
    <cellStyle name="標準 20 3 2 2 2 6 3" xfId="19346"/>
    <cellStyle name="標準 20 3 2 2 2 6 3 2" xfId="42022"/>
    <cellStyle name="標準 20 3 2 2 2 6 3 3" xfId="30798"/>
    <cellStyle name="標準 20 3 2 2 2 6 4" xfId="35688"/>
    <cellStyle name="標準 20 3 2 2 2 6 5" xfId="24461"/>
    <cellStyle name="標準 20 3 2 2 2 7" xfId="10129"/>
    <cellStyle name="標準 20 3 2 2 2 7 2" xfId="13712"/>
    <cellStyle name="標準 20 3 2 2 2 7 2 2" xfId="39411"/>
    <cellStyle name="標準 20 3 2 2 2 7 2 3" xfId="28187"/>
    <cellStyle name="標準 20 3 2 2 2 7 3" xfId="19347"/>
    <cellStyle name="標準 20 3 2 2 2 7 3 2" xfId="42929"/>
    <cellStyle name="標準 20 3 2 2 2 7 3 3" xfId="31705"/>
    <cellStyle name="標準 20 3 2 2 2 7 4" xfId="36296"/>
    <cellStyle name="標準 20 3 2 2 2 7 5" xfId="25069"/>
    <cellStyle name="標準 20 3 2 2 2 8" xfId="11256"/>
    <cellStyle name="標準 20 3 2 2 2 8 2" xfId="33833"/>
    <cellStyle name="標準 20 3 2 2 2 8 3" xfId="22479"/>
    <cellStyle name="標準 20 3 2 2 2 9" xfId="19334"/>
    <cellStyle name="標準 20 3 2 2 2 9 2" xfId="36955"/>
    <cellStyle name="標準 20 3 2 2 2 9 3" xfId="25731"/>
    <cellStyle name="標準 20 3 2 2 3" xfId="7420"/>
    <cellStyle name="標準 20 3 2 2 3 2" xfId="8565"/>
    <cellStyle name="標準 20 3 2 2 3 2 2" xfId="9681"/>
    <cellStyle name="標準 20 3 2 2 3 2 2 2" xfId="13295"/>
    <cellStyle name="標準 20 3 2 2 3 2 2 2 2" xfId="38994"/>
    <cellStyle name="標準 20 3 2 2 3 2 2 2 3" xfId="27770"/>
    <cellStyle name="標準 20 3 2 2 3 2 2 3" xfId="19350"/>
    <cellStyle name="標準 20 3 2 2 3 2 2 3 2" xfId="42512"/>
    <cellStyle name="標準 20 3 2 2 3 2 2 3 3" xfId="31288"/>
    <cellStyle name="標準 20 3 2 2 3 2 2 4" xfId="35693"/>
    <cellStyle name="標準 20 3 2 2 3 2 2 5" xfId="24466"/>
    <cellStyle name="標準 20 3 2 2 3 2 3" xfId="10623"/>
    <cellStyle name="標準 20 3 2 2 3 2 3 2" xfId="14202"/>
    <cellStyle name="標準 20 3 2 2 3 2 3 2 2" xfId="39901"/>
    <cellStyle name="標準 20 3 2 2 3 2 3 2 3" xfId="28677"/>
    <cellStyle name="標準 20 3 2 2 3 2 3 3" xfId="19351"/>
    <cellStyle name="標準 20 3 2 2 3 2 3 3 2" xfId="43419"/>
    <cellStyle name="標準 20 3 2 2 3 2 3 3 3" xfId="32195"/>
    <cellStyle name="標準 20 3 2 2 3 2 3 4" xfId="34821"/>
    <cellStyle name="標準 20 3 2 2 3 2 3 5" xfId="23467"/>
    <cellStyle name="標準 20 3 2 2 3 2 4" xfId="12244"/>
    <cellStyle name="標準 20 3 2 2 3 2 4 2" xfId="37943"/>
    <cellStyle name="標準 20 3 2 2 3 2 4 3" xfId="26719"/>
    <cellStyle name="標準 20 3 2 2 3 2 5" xfId="19349"/>
    <cellStyle name="標準 20 3 2 2 3 2 5 2" xfId="41461"/>
    <cellStyle name="標準 20 3 2 2 3 2 5 3" xfId="30237"/>
    <cellStyle name="標準 20 3 2 2 3 2 6" xfId="33323"/>
    <cellStyle name="標準 20 3 2 2 3 2 7" xfId="21878"/>
    <cellStyle name="標準 20 3 2 2 3 3" xfId="9189"/>
    <cellStyle name="標準 20 3 2 2 3 3 2" xfId="12807"/>
    <cellStyle name="標準 20 3 2 2 3 3 2 2" xfId="38506"/>
    <cellStyle name="標準 20 3 2 2 3 3 2 3" xfId="27282"/>
    <cellStyle name="標準 20 3 2 2 3 3 3" xfId="19352"/>
    <cellStyle name="標準 20 3 2 2 3 3 3 2" xfId="42024"/>
    <cellStyle name="標準 20 3 2 2 3 3 3 3" xfId="30800"/>
    <cellStyle name="標準 20 3 2 2 3 3 4" xfId="35692"/>
    <cellStyle name="標準 20 3 2 2 3 3 5" xfId="24465"/>
    <cellStyle name="標準 20 3 2 2 3 4" xfId="10131"/>
    <cellStyle name="標準 20 3 2 2 3 4 2" xfId="13714"/>
    <cellStyle name="標準 20 3 2 2 3 4 2 2" xfId="39413"/>
    <cellStyle name="標準 20 3 2 2 3 4 2 3" xfId="28189"/>
    <cellStyle name="標準 20 3 2 2 3 4 3" xfId="19353"/>
    <cellStyle name="標準 20 3 2 2 3 4 3 2" xfId="42931"/>
    <cellStyle name="標準 20 3 2 2 3 4 3 3" xfId="31707"/>
    <cellStyle name="標準 20 3 2 2 3 4 4" xfId="36380"/>
    <cellStyle name="標準 20 3 2 2 3 4 5" xfId="25153"/>
    <cellStyle name="標準 20 3 2 2 3 5" xfId="11114"/>
    <cellStyle name="標準 20 3 2 2 3 5 2" xfId="33691"/>
    <cellStyle name="標準 20 3 2 2 3 5 3" xfId="22337"/>
    <cellStyle name="標準 20 3 2 2 3 6" xfId="19348"/>
    <cellStyle name="標準 20 3 2 2 3 6 2" xfId="36813"/>
    <cellStyle name="標準 20 3 2 2 3 6 3" xfId="25589"/>
    <cellStyle name="標準 20 3 2 2 3 7" xfId="29107"/>
    <cellStyle name="標準 20 3 2 2 3 7 2" xfId="40331"/>
    <cellStyle name="標準 20 3 2 2 3 8" xfId="32835"/>
    <cellStyle name="標準 20 3 2 2 3 9" xfId="21390"/>
    <cellStyle name="標準 20 3 2 2 4" xfId="7647"/>
    <cellStyle name="標準 20 3 2 2 4 2" xfId="9513"/>
    <cellStyle name="標準 20 3 2 2 4 2 2" xfId="13127"/>
    <cellStyle name="標準 20 3 2 2 4 2 2 2" xfId="38826"/>
    <cellStyle name="標準 20 3 2 2 4 2 2 3" xfId="27602"/>
    <cellStyle name="標準 20 3 2 2 4 2 3" xfId="19355"/>
    <cellStyle name="標準 20 3 2 2 4 2 3 2" xfId="42344"/>
    <cellStyle name="標準 20 3 2 2 4 2 3 3" xfId="31120"/>
    <cellStyle name="標準 20 3 2 2 4 2 4" xfId="35694"/>
    <cellStyle name="標準 20 3 2 2 4 2 5" xfId="24467"/>
    <cellStyle name="標準 20 3 2 2 4 3" xfId="10455"/>
    <cellStyle name="標準 20 3 2 2 4 3 2" xfId="14034"/>
    <cellStyle name="標準 20 3 2 2 4 3 2 2" xfId="39733"/>
    <cellStyle name="標準 20 3 2 2 4 3 2 3" xfId="28509"/>
    <cellStyle name="標準 20 3 2 2 4 3 3" xfId="19356"/>
    <cellStyle name="標準 20 3 2 2 4 3 3 2" xfId="43251"/>
    <cellStyle name="標準 20 3 2 2 4 3 3 3" xfId="32027"/>
    <cellStyle name="標準 20 3 2 2 4 3 4" xfId="33917"/>
    <cellStyle name="標準 20 3 2 2 4 3 5" xfId="22563"/>
    <cellStyle name="標準 20 3 2 2 4 4" xfId="11340"/>
    <cellStyle name="標準 20 3 2 2 4 4 2" xfId="37039"/>
    <cellStyle name="標準 20 3 2 2 4 4 3" xfId="25815"/>
    <cellStyle name="標準 20 3 2 2 4 5" xfId="19354"/>
    <cellStyle name="標準 20 3 2 2 4 5 2" xfId="40557"/>
    <cellStyle name="標準 20 3 2 2 4 5 3" xfId="29333"/>
    <cellStyle name="標準 20 3 2 2 4 6" xfId="33155"/>
    <cellStyle name="標準 20 3 2 2 4 7" xfId="21710"/>
    <cellStyle name="標準 20 3 2 2 5" xfId="7873"/>
    <cellStyle name="標準 20 3 2 2 5 2" xfId="11566"/>
    <cellStyle name="標準 20 3 2 2 5 2 2" xfId="37265"/>
    <cellStyle name="標準 20 3 2 2 5 2 3" xfId="26041"/>
    <cellStyle name="標準 20 3 2 2 5 3" xfId="19357"/>
    <cellStyle name="標準 20 3 2 2 5 3 2" xfId="40783"/>
    <cellStyle name="標準 20 3 2 2 5 3 3" xfId="29559"/>
    <cellStyle name="標準 20 3 2 2 5 4" xfId="34143"/>
    <cellStyle name="標準 20 3 2 2 5 5" xfId="22789"/>
    <cellStyle name="標準 20 3 2 2 6" xfId="8113"/>
    <cellStyle name="標準 20 3 2 2 6 2" xfId="11792"/>
    <cellStyle name="標準 20 3 2 2 6 2 2" xfId="37491"/>
    <cellStyle name="標準 20 3 2 2 6 2 3" xfId="26267"/>
    <cellStyle name="標準 20 3 2 2 6 3" xfId="19358"/>
    <cellStyle name="標準 20 3 2 2 6 3 2" xfId="41009"/>
    <cellStyle name="標準 20 3 2 2 6 3 3" xfId="29785"/>
    <cellStyle name="標準 20 3 2 2 6 4" xfId="34369"/>
    <cellStyle name="標準 20 3 2 2 6 5" xfId="23015"/>
    <cellStyle name="標準 20 3 2 2 7" xfId="8397"/>
    <cellStyle name="標準 20 3 2 2 7 2" xfId="12076"/>
    <cellStyle name="標準 20 3 2 2 7 2 2" xfId="37775"/>
    <cellStyle name="標準 20 3 2 2 7 2 3" xfId="26551"/>
    <cellStyle name="標準 20 3 2 2 7 3" xfId="19359"/>
    <cellStyle name="標準 20 3 2 2 7 3 2" xfId="41293"/>
    <cellStyle name="標準 20 3 2 2 7 3 3" xfId="30069"/>
    <cellStyle name="標準 20 3 2 2 7 4" xfId="34653"/>
    <cellStyle name="標準 20 3 2 2 7 5" xfId="23299"/>
    <cellStyle name="標準 20 3 2 2 8" xfId="8791"/>
    <cellStyle name="標準 20 3 2 2 8 2" xfId="12470"/>
    <cellStyle name="標準 20 3 2 2 8 2 2" xfId="38169"/>
    <cellStyle name="標準 20 3 2 2 8 2 3" xfId="26945"/>
    <cellStyle name="標準 20 3 2 2 8 3" xfId="19360"/>
    <cellStyle name="標準 20 3 2 2 8 3 2" xfId="41687"/>
    <cellStyle name="標準 20 3 2 2 8 3 3" xfId="30463"/>
    <cellStyle name="標準 20 3 2 2 8 4" xfId="35047"/>
    <cellStyle name="標準 20 3 2 2 8 5" xfId="23693"/>
    <cellStyle name="標準 20 3 2 2 9" xfId="9186"/>
    <cellStyle name="標準 20 3 2 2 9 2" xfId="12804"/>
    <cellStyle name="標準 20 3 2 2 9 2 2" xfId="38503"/>
    <cellStyle name="標準 20 3 2 2 9 2 3" xfId="27279"/>
    <cellStyle name="標準 20 3 2 2 9 3" xfId="19361"/>
    <cellStyle name="標準 20 3 2 2 9 3 2" xfId="42021"/>
    <cellStyle name="標準 20 3 2 2 9 3 3" xfId="30797"/>
    <cellStyle name="標準 20 3 2 2 9 4" xfId="35687"/>
    <cellStyle name="標準 20 3 2 2 9 5" xfId="24460"/>
    <cellStyle name="標準 20 3 2 3" xfId="7297"/>
    <cellStyle name="標準 20 3 2 3 10" xfId="11008"/>
    <cellStyle name="標準 20 3 2 3 10 2" xfId="33585"/>
    <cellStyle name="標準 20 3 2 3 10 3" xfId="22231"/>
    <cellStyle name="標準 20 3 2 3 11" xfId="19362"/>
    <cellStyle name="標準 20 3 2 3 11 2" xfId="36707"/>
    <cellStyle name="標準 20 3 2 3 11 3" xfId="25483"/>
    <cellStyle name="標準 20 3 2 3 12" xfId="29001"/>
    <cellStyle name="標準 20 3 2 3 12 2" xfId="40225"/>
    <cellStyle name="標準 20 3 2 3 13" xfId="32836"/>
    <cellStyle name="標準 20 3 2 3 14" xfId="21391"/>
    <cellStyle name="標準 20 3 2 3 2" xfId="7457"/>
    <cellStyle name="標準 20 3 2 3 2 2" xfId="8601"/>
    <cellStyle name="標準 20 3 2 3 2 2 2" xfId="9717"/>
    <cellStyle name="標準 20 3 2 3 2 2 2 2" xfId="13331"/>
    <cellStyle name="標準 20 3 2 3 2 2 2 2 2" xfId="39030"/>
    <cellStyle name="標準 20 3 2 3 2 2 2 2 3" xfId="27806"/>
    <cellStyle name="標準 20 3 2 3 2 2 2 3" xfId="19365"/>
    <cellStyle name="標準 20 3 2 3 2 2 2 3 2" xfId="42548"/>
    <cellStyle name="標準 20 3 2 3 2 2 2 3 3" xfId="31324"/>
    <cellStyle name="標準 20 3 2 3 2 2 2 4" xfId="35697"/>
    <cellStyle name="標準 20 3 2 3 2 2 2 5" xfId="24470"/>
    <cellStyle name="標準 20 3 2 3 2 2 3" xfId="10659"/>
    <cellStyle name="標準 20 3 2 3 2 2 3 2" xfId="14238"/>
    <cellStyle name="標準 20 3 2 3 2 2 3 2 2" xfId="39937"/>
    <cellStyle name="標準 20 3 2 3 2 2 3 2 3" xfId="28713"/>
    <cellStyle name="標準 20 3 2 3 2 2 3 3" xfId="19366"/>
    <cellStyle name="標準 20 3 2 3 2 2 3 3 2" xfId="43455"/>
    <cellStyle name="標準 20 3 2 3 2 2 3 3 3" xfId="32231"/>
    <cellStyle name="標準 20 3 2 3 2 2 3 4" xfId="34857"/>
    <cellStyle name="標準 20 3 2 3 2 2 3 5" xfId="23503"/>
    <cellStyle name="標準 20 3 2 3 2 2 4" xfId="12280"/>
    <cellStyle name="標準 20 3 2 3 2 2 4 2" xfId="37979"/>
    <cellStyle name="標準 20 3 2 3 2 2 4 3" xfId="26755"/>
    <cellStyle name="標準 20 3 2 3 2 2 5" xfId="19364"/>
    <cellStyle name="標準 20 3 2 3 2 2 5 2" xfId="41497"/>
    <cellStyle name="標準 20 3 2 3 2 2 5 3" xfId="30273"/>
    <cellStyle name="標準 20 3 2 3 2 2 6" xfId="33359"/>
    <cellStyle name="標準 20 3 2 3 2 2 7" xfId="21914"/>
    <cellStyle name="標準 20 3 2 3 2 3" xfId="9191"/>
    <cellStyle name="標準 20 3 2 3 2 3 2" xfId="12809"/>
    <cellStyle name="標準 20 3 2 3 2 3 2 2" xfId="38508"/>
    <cellStyle name="標準 20 3 2 3 2 3 2 3" xfId="27284"/>
    <cellStyle name="標準 20 3 2 3 2 3 3" xfId="19367"/>
    <cellStyle name="標準 20 3 2 3 2 3 3 2" xfId="42026"/>
    <cellStyle name="標準 20 3 2 3 2 3 3 3" xfId="30802"/>
    <cellStyle name="標準 20 3 2 3 2 3 4" xfId="35696"/>
    <cellStyle name="標準 20 3 2 3 2 3 5" xfId="24469"/>
    <cellStyle name="標準 20 3 2 3 2 4" xfId="10133"/>
    <cellStyle name="標準 20 3 2 3 2 4 2" xfId="13716"/>
    <cellStyle name="標準 20 3 2 3 2 4 2 2" xfId="39415"/>
    <cellStyle name="標準 20 3 2 3 2 4 2 3" xfId="28191"/>
    <cellStyle name="標準 20 3 2 3 2 4 3" xfId="19368"/>
    <cellStyle name="標準 20 3 2 3 2 4 3 2" xfId="42933"/>
    <cellStyle name="標準 20 3 2 3 2 4 3 3" xfId="31709"/>
    <cellStyle name="標準 20 3 2 3 2 4 4" xfId="36416"/>
    <cellStyle name="標準 20 3 2 3 2 4 5" xfId="25189"/>
    <cellStyle name="標準 20 3 2 3 2 5" xfId="11150"/>
    <cellStyle name="標準 20 3 2 3 2 5 2" xfId="33727"/>
    <cellStyle name="標準 20 3 2 3 2 5 3" xfId="22373"/>
    <cellStyle name="標準 20 3 2 3 2 6" xfId="19363"/>
    <cellStyle name="標準 20 3 2 3 2 6 2" xfId="36849"/>
    <cellStyle name="標準 20 3 2 3 2 6 3" xfId="25625"/>
    <cellStyle name="標準 20 3 2 3 2 7" xfId="29143"/>
    <cellStyle name="標準 20 3 2 3 2 7 2" xfId="40367"/>
    <cellStyle name="標準 20 3 2 3 2 8" xfId="32837"/>
    <cellStyle name="標準 20 3 2 3 2 9" xfId="21392"/>
    <cellStyle name="標準 20 3 2 3 3" xfId="7683"/>
    <cellStyle name="標準 20 3 2 3 3 2" xfId="9465"/>
    <cellStyle name="標準 20 3 2 3 3 2 2" xfId="13079"/>
    <cellStyle name="標準 20 3 2 3 3 2 2 2" xfId="38778"/>
    <cellStyle name="標準 20 3 2 3 3 2 2 3" xfId="27554"/>
    <cellStyle name="標準 20 3 2 3 3 2 3" xfId="19370"/>
    <cellStyle name="標準 20 3 2 3 3 2 3 2" xfId="42296"/>
    <cellStyle name="標準 20 3 2 3 3 2 3 3" xfId="31072"/>
    <cellStyle name="標準 20 3 2 3 3 2 4" xfId="35698"/>
    <cellStyle name="標準 20 3 2 3 3 2 5" xfId="24471"/>
    <cellStyle name="標準 20 3 2 3 3 3" xfId="10407"/>
    <cellStyle name="標準 20 3 2 3 3 3 2" xfId="13986"/>
    <cellStyle name="標準 20 3 2 3 3 3 2 2" xfId="39685"/>
    <cellStyle name="標準 20 3 2 3 3 3 2 3" xfId="28461"/>
    <cellStyle name="標準 20 3 2 3 3 3 3" xfId="19371"/>
    <cellStyle name="標準 20 3 2 3 3 3 3 2" xfId="43203"/>
    <cellStyle name="標準 20 3 2 3 3 3 3 3" xfId="31979"/>
    <cellStyle name="標準 20 3 2 3 3 3 4" xfId="33953"/>
    <cellStyle name="標準 20 3 2 3 3 3 5" xfId="22599"/>
    <cellStyle name="標準 20 3 2 3 3 4" xfId="11376"/>
    <cellStyle name="標準 20 3 2 3 3 4 2" xfId="37075"/>
    <cellStyle name="標準 20 3 2 3 3 4 3" xfId="25851"/>
    <cellStyle name="標準 20 3 2 3 3 5" xfId="19369"/>
    <cellStyle name="標準 20 3 2 3 3 5 2" xfId="40593"/>
    <cellStyle name="標準 20 3 2 3 3 5 3" xfId="29369"/>
    <cellStyle name="標準 20 3 2 3 3 6" xfId="33107"/>
    <cellStyle name="標準 20 3 2 3 3 7" xfId="21662"/>
    <cellStyle name="標準 20 3 2 3 4" xfId="7909"/>
    <cellStyle name="標準 20 3 2 3 4 2" xfId="11602"/>
    <cellStyle name="標準 20 3 2 3 4 2 2" xfId="37301"/>
    <cellStyle name="標準 20 3 2 3 4 2 3" xfId="26077"/>
    <cellStyle name="標準 20 3 2 3 4 3" xfId="19372"/>
    <cellStyle name="標準 20 3 2 3 4 3 2" xfId="40819"/>
    <cellStyle name="標準 20 3 2 3 4 3 3" xfId="29595"/>
    <cellStyle name="標準 20 3 2 3 4 4" xfId="34179"/>
    <cellStyle name="標準 20 3 2 3 4 5" xfId="22825"/>
    <cellStyle name="標準 20 3 2 3 5" xfId="8149"/>
    <cellStyle name="標準 20 3 2 3 5 2" xfId="11828"/>
    <cellStyle name="標準 20 3 2 3 5 2 2" xfId="37527"/>
    <cellStyle name="標準 20 3 2 3 5 2 3" xfId="26303"/>
    <cellStyle name="標準 20 3 2 3 5 3" xfId="19373"/>
    <cellStyle name="標準 20 3 2 3 5 3 2" xfId="41045"/>
    <cellStyle name="標準 20 3 2 3 5 3 3" xfId="29821"/>
    <cellStyle name="標準 20 3 2 3 5 4" xfId="34405"/>
    <cellStyle name="標準 20 3 2 3 5 5" xfId="23051"/>
    <cellStyle name="標準 20 3 2 3 6" xfId="8349"/>
    <cellStyle name="標準 20 3 2 3 6 2" xfId="12028"/>
    <cellStyle name="標準 20 3 2 3 6 2 2" xfId="37727"/>
    <cellStyle name="標準 20 3 2 3 6 2 3" xfId="26503"/>
    <cellStyle name="標準 20 3 2 3 6 3" xfId="19374"/>
    <cellStyle name="標準 20 3 2 3 6 3 2" xfId="41245"/>
    <cellStyle name="標準 20 3 2 3 6 3 3" xfId="30021"/>
    <cellStyle name="標準 20 3 2 3 6 4" xfId="34605"/>
    <cellStyle name="標準 20 3 2 3 6 5" xfId="23251"/>
    <cellStyle name="標準 20 3 2 3 7" xfId="8827"/>
    <cellStyle name="標準 20 3 2 3 7 2" xfId="12506"/>
    <cellStyle name="標準 20 3 2 3 7 2 2" xfId="38205"/>
    <cellStyle name="標準 20 3 2 3 7 2 3" xfId="26981"/>
    <cellStyle name="標準 20 3 2 3 7 3" xfId="19375"/>
    <cellStyle name="標準 20 3 2 3 7 3 2" xfId="41723"/>
    <cellStyle name="標準 20 3 2 3 7 3 3" xfId="30499"/>
    <cellStyle name="標準 20 3 2 3 7 4" xfId="35083"/>
    <cellStyle name="標準 20 3 2 3 7 5" xfId="23729"/>
    <cellStyle name="標準 20 3 2 3 8" xfId="9190"/>
    <cellStyle name="標準 20 3 2 3 8 2" xfId="12808"/>
    <cellStyle name="標準 20 3 2 3 8 2 2" xfId="38507"/>
    <cellStyle name="標準 20 3 2 3 8 2 3" xfId="27283"/>
    <cellStyle name="標準 20 3 2 3 8 3" xfId="19376"/>
    <cellStyle name="標準 20 3 2 3 8 3 2" xfId="42025"/>
    <cellStyle name="標準 20 3 2 3 8 3 3" xfId="30801"/>
    <cellStyle name="標準 20 3 2 3 8 4" xfId="35695"/>
    <cellStyle name="標準 20 3 2 3 8 5" xfId="24468"/>
    <cellStyle name="標準 20 3 2 3 9" xfId="10132"/>
    <cellStyle name="標準 20 3 2 3 9 2" xfId="13715"/>
    <cellStyle name="標準 20 3 2 3 9 2 2" xfId="39414"/>
    <cellStyle name="標準 20 3 2 3 9 2 3" xfId="28190"/>
    <cellStyle name="標準 20 3 2 3 9 3" xfId="19377"/>
    <cellStyle name="標準 20 3 2 3 9 3 2" xfId="42932"/>
    <cellStyle name="標準 20 3 2 3 9 3 3" xfId="31708"/>
    <cellStyle name="標準 20 3 2 3 9 4" xfId="36164"/>
    <cellStyle name="標準 20 3 2 3 9 5" xfId="24937"/>
    <cellStyle name="標準 20 3 2 4" xfId="7515"/>
    <cellStyle name="標準 20 3 2 4 10" xfId="29201"/>
    <cellStyle name="標準 20 3 2 4 10 2" xfId="40425"/>
    <cellStyle name="標準 20 3 2 4 11" xfId="32838"/>
    <cellStyle name="標準 20 3 2 4 12" xfId="21393"/>
    <cellStyle name="標準 20 3 2 4 2" xfId="7741"/>
    <cellStyle name="標準 20 3 2 4 2 2" xfId="8659"/>
    <cellStyle name="標準 20 3 2 4 2 2 2" xfId="9775"/>
    <cellStyle name="標準 20 3 2 4 2 2 2 2" xfId="13389"/>
    <cellStyle name="標準 20 3 2 4 2 2 2 2 2" xfId="39088"/>
    <cellStyle name="標準 20 3 2 4 2 2 2 2 3" xfId="27864"/>
    <cellStyle name="標準 20 3 2 4 2 2 2 3" xfId="19381"/>
    <cellStyle name="標準 20 3 2 4 2 2 2 3 2" xfId="42606"/>
    <cellStyle name="標準 20 3 2 4 2 2 2 3 3" xfId="31382"/>
    <cellStyle name="標準 20 3 2 4 2 2 2 4" xfId="35701"/>
    <cellStyle name="標準 20 3 2 4 2 2 2 5" xfId="24474"/>
    <cellStyle name="標準 20 3 2 4 2 2 3" xfId="10717"/>
    <cellStyle name="標準 20 3 2 4 2 2 3 2" xfId="14296"/>
    <cellStyle name="標準 20 3 2 4 2 2 3 2 2" xfId="39995"/>
    <cellStyle name="標準 20 3 2 4 2 2 3 2 3" xfId="28771"/>
    <cellStyle name="標準 20 3 2 4 2 2 3 3" xfId="19382"/>
    <cellStyle name="標準 20 3 2 4 2 2 3 3 2" xfId="43513"/>
    <cellStyle name="標準 20 3 2 4 2 2 3 3 3" xfId="32289"/>
    <cellStyle name="標準 20 3 2 4 2 2 3 4" xfId="34915"/>
    <cellStyle name="標準 20 3 2 4 2 2 3 5" xfId="23561"/>
    <cellStyle name="標準 20 3 2 4 2 2 4" xfId="12338"/>
    <cellStyle name="標準 20 3 2 4 2 2 4 2" xfId="38037"/>
    <cellStyle name="標準 20 3 2 4 2 2 4 3" xfId="26813"/>
    <cellStyle name="標準 20 3 2 4 2 2 5" xfId="19380"/>
    <cellStyle name="標準 20 3 2 4 2 2 5 2" xfId="41555"/>
    <cellStyle name="標準 20 3 2 4 2 2 5 3" xfId="30331"/>
    <cellStyle name="標準 20 3 2 4 2 2 6" xfId="33417"/>
    <cellStyle name="標準 20 3 2 4 2 2 7" xfId="21972"/>
    <cellStyle name="標準 20 3 2 4 2 3" xfId="9193"/>
    <cellStyle name="標準 20 3 2 4 2 3 2" xfId="12811"/>
    <cellStyle name="標準 20 3 2 4 2 3 2 2" xfId="38510"/>
    <cellStyle name="標準 20 3 2 4 2 3 2 3" xfId="27286"/>
    <cellStyle name="標準 20 3 2 4 2 3 3" xfId="19383"/>
    <cellStyle name="標準 20 3 2 4 2 3 3 2" xfId="42028"/>
    <cellStyle name="標準 20 3 2 4 2 3 3 3" xfId="30804"/>
    <cellStyle name="標準 20 3 2 4 2 3 4" xfId="35700"/>
    <cellStyle name="標準 20 3 2 4 2 3 5" xfId="24473"/>
    <cellStyle name="標準 20 3 2 4 2 4" xfId="10135"/>
    <cellStyle name="標準 20 3 2 4 2 4 2" xfId="13718"/>
    <cellStyle name="標準 20 3 2 4 2 4 2 2" xfId="39417"/>
    <cellStyle name="標準 20 3 2 4 2 4 2 3" xfId="28193"/>
    <cellStyle name="標準 20 3 2 4 2 4 3" xfId="19384"/>
    <cellStyle name="標準 20 3 2 4 2 4 3 2" xfId="42935"/>
    <cellStyle name="標準 20 3 2 4 2 4 3 3" xfId="31711"/>
    <cellStyle name="標準 20 3 2 4 2 4 4" xfId="36474"/>
    <cellStyle name="標準 20 3 2 4 2 4 5" xfId="25247"/>
    <cellStyle name="標準 20 3 2 4 2 5" xfId="11434"/>
    <cellStyle name="標準 20 3 2 4 2 5 2" xfId="34011"/>
    <cellStyle name="標準 20 3 2 4 2 5 3" xfId="22657"/>
    <cellStyle name="標準 20 3 2 4 2 6" xfId="19379"/>
    <cellStyle name="標準 20 3 2 4 2 6 2" xfId="37133"/>
    <cellStyle name="標準 20 3 2 4 2 6 3" xfId="25909"/>
    <cellStyle name="標準 20 3 2 4 2 7" xfId="29427"/>
    <cellStyle name="標準 20 3 2 4 2 7 2" xfId="40651"/>
    <cellStyle name="標準 20 3 2 4 2 8" xfId="32839"/>
    <cellStyle name="標準 20 3 2 4 2 9" xfId="21394"/>
    <cellStyle name="標準 20 3 2 4 3" xfId="7967"/>
    <cellStyle name="標準 20 3 2 4 3 2" xfId="9549"/>
    <cellStyle name="標準 20 3 2 4 3 2 2" xfId="13163"/>
    <cellStyle name="標準 20 3 2 4 3 2 2 2" xfId="38862"/>
    <cellStyle name="標準 20 3 2 4 3 2 2 3" xfId="27638"/>
    <cellStyle name="標準 20 3 2 4 3 2 3" xfId="19386"/>
    <cellStyle name="標準 20 3 2 4 3 2 3 2" xfId="42380"/>
    <cellStyle name="標準 20 3 2 4 3 2 3 3" xfId="31156"/>
    <cellStyle name="標準 20 3 2 4 3 2 4" xfId="35702"/>
    <cellStyle name="標準 20 3 2 4 3 2 5" xfId="24475"/>
    <cellStyle name="標準 20 3 2 4 3 3" xfId="10491"/>
    <cellStyle name="標準 20 3 2 4 3 3 2" xfId="14070"/>
    <cellStyle name="標準 20 3 2 4 3 3 2 2" xfId="39769"/>
    <cellStyle name="標準 20 3 2 4 3 3 2 3" xfId="28545"/>
    <cellStyle name="標準 20 3 2 4 3 3 3" xfId="19387"/>
    <cellStyle name="標準 20 3 2 4 3 3 3 2" xfId="43287"/>
    <cellStyle name="標準 20 3 2 4 3 3 3 3" xfId="32063"/>
    <cellStyle name="標準 20 3 2 4 3 3 4" xfId="34237"/>
    <cellStyle name="標準 20 3 2 4 3 3 5" xfId="22883"/>
    <cellStyle name="標準 20 3 2 4 3 4" xfId="11660"/>
    <cellStyle name="標準 20 3 2 4 3 4 2" xfId="37359"/>
    <cellStyle name="標準 20 3 2 4 3 4 3" xfId="26135"/>
    <cellStyle name="標準 20 3 2 4 3 5" xfId="19385"/>
    <cellStyle name="標準 20 3 2 4 3 5 2" xfId="40877"/>
    <cellStyle name="標準 20 3 2 4 3 5 3" xfId="29653"/>
    <cellStyle name="標準 20 3 2 4 3 6" xfId="33191"/>
    <cellStyle name="標準 20 3 2 4 3 7" xfId="21746"/>
    <cellStyle name="標準 20 3 2 4 4" xfId="8207"/>
    <cellStyle name="標準 20 3 2 4 4 2" xfId="11886"/>
    <cellStyle name="標準 20 3 2 4 4 2 2" xfId="37585"/>
    <cellStyle name="標準 20 3 2 4 4 2 3" xfId="26361"/>
    <cellStyle name="標準 20 3 2 4 4 3" xfId="19388"/>
    <cellStyle name="標準 20 3 2 4 4 3 2" xfId="41103"/>
    <cellStyle name="標準 20 3 2 4 4 3 3" xfId="29879"/>
    <cellStyle name="標準 20 3 2 4 4 4" xfId="34463"/>
    <cellStyle name="標準 20 3 2 4 4 5" xfId="23109"/>
    <cellStyle name="標準 20 3 2 4 5" xfId="8433"/>
    <cellStyle name="標準 20 3 2 4 5 2" xfId="12112"/>
    <cellStyle name="標準 20 3 2 4 5 2 2" xfId="37811"/>
    <cellStyle name="標準 20 3 2 4 5 2 3" xfId="26587"/>
    <cellStyle name="標準 20 3 2 4 5 3" xfId="19389"/>
    <cellStyle name="標準 20 3 2 4 5 3 2" xfId="41329"/>
    <cellStyle name="標準 20 3 2 4 5 3 3" xfId="30105"/>
    <cellStyle name="標準 20 3 2 4 5 4" xfId="34689"/>
    <cellStyle name="標準 20 3 2 4 5 5" xfId="23335"/>
    <cellStyle name="標準 20 3 2 4 6" xfId="9192"/>
    <cellStyle name="標準 20 3 2 4 6 2" xfId="12810"/>
    <cellStyle name="標準 20 3 2 4 6 2 2" xfId="38509"/>
    <cellStyle name="標準 20 3 2 4 6 2 3" xfId="27285"/>
    <cellStyle name="標準 20 3 2 4 6 3" xfId="19390"/>
    <cellStyle name="標準 20 3 2 4 6 3 2" xfId="42027"/>
    <cellStyle name="標準 20 3 2 4 6 3 3" xfId="30803"/>
    <cellStyle name="標準 20 3 2 4 6 4" xfId="35699"/>
    <cellStyle name="標準 20 3 2 4 6 5" xfId="24472"/>
    <cellStyle name="標準 20 3 2 4 7" xfId="10134"/>
    <cellStyle name="標準 20 3 2 4 7 2" xfId="13717"/>
    <cellStyle name="標準 20 3 2 4 7 2 2" xfId="39416"/>
    <cellStyle name="標準 20 3 2 4 7 2 3" xfId="28192"/>
    <cellStyle name="標準 20 3 2 4 7 3" xfId="19391"/>
    <cellStyle name="標準 20 3 2 4 7 3 2" xfId="42934"/>
    <cellStyle name="標準 20 3 2 4 7 3 3" xfId="31710"/>
    <cellStyle name="標準 20 3 2 4 7 4" xfId="36248"/>
    <cellStyle name="標準 20 3 2 4 7 5" xfId="25021"/>
    <cellStyle name="標準 20 3 2 4 8" xfId="11208"/>
    <cellStyle name="標準 20 3 2 4 8 2" xfId="33785"/>
    <cellStyle name="標準 20 3 2 4 8 3" xfId="22431"/>
    <cellStyle name="標準 20 3 2 4 9" xfId="19378"/>
    <cellStyle name="標準 20 3 2 4 9 2" xfId="36907"/>
    <cellStyle name="標準 20 3 2 4 9 3" xfId="25683"/>
    <cellStyle name="標準 20 3 2 5" xfId="7372"/>
    <cellStyle name="標準 20 3 2 5 2" xfId="8517"/>
    <cellStyle name="標準 20 3 2 5 2 2" xfId="9633"/>
    <cellStyle name="標準 20 3 2 5 2 2 2" xfId="13247"/>
    <cellStyle name="標準 20 3 2 5 2 2 2 2" xfId="38946"/>
    <cellStyle name="標準 20 3 2 5 2 2 2 3" xfId="27722"/>
    <cellStyle name="標準 20 3 2 5 2 2 3" xfId="19394"/>
    <cellStyle name="標準 20 3 2 5 2 2 3 2" xfId="42464"/>
    <cellStyle name="標準 20 3 2 5 2 2 3 3" xfId="31240"/>
    <cellStyle name="標準 20 3 2 5 2 2 4" xfId="35704"/>
    <cellStyle name="標準 20 3 2 5 2 2 5" xfId="24477"/>
    <cellStyle name="標準 20 3 2 5 2 3" xfId="10575"/>
    <cellStyle name="標準 20 3 2 5 2 3 2" xfId="14154"/>
    <cellStyle name="標準 20 3 2 5 2 3 2 2" xfId="39853"/>
    <cellStyle name="標準 20 3 2 5 2 3 2 3" xfId="28629"/>
    <cellStyle name="標準 20 3 2 5 2 3 3" xfId="19395"/>
    <cellStyle name="標準 20 3 2 5 2 3 3 2" xfId="43371"/>
    <cellStyle name="標準 20 3 2 5 2 3 3 3" xfId="32147"/>
    <cellStyle name="標準 20 3 2 5 2 3 4" xfId="34773"/>
    <cellStyle name="標準 20 3 2 5 2 3 5" xfId="23419"/>
    <cellStyle name="標準 20 3 2 5 2 4" xfId="12196"/>
    <cellStyle name="標準 20 3 2 5 2 4 2" xfId="37895"/>
    <cellStyle name="標準 20 3 2 5 2 4 3" xfId="26671"/>
    <cellStyle name="標準 20 3 2 5 2 5" xfId="19393"/>
    <cellStyle name="標準 20 3 2 5 2 5 2" xfId="41413"/>
    <cellStyle name="標準 20 3 2 5 2 5 3" xfId="30189"/>
    <cellStyle name="標準 20 3 2 5 2 6" xfId="33275"/>
    <cellStyle name="標準 20 3 2 5 2 7" xfId="21830"/>
    <cellStyle name="標準 20 3 2 5 3" xfId="9194"/>
    <cellStyle name="標準 20 3 2 5 3 2" xfId="12812"/>
    <cellStyle name="標準 20 3 2 5 3 2 2" xfId="38511"/>
    <cellStyle name="標準 20 3 2 5 3 2 3" xfId="27287"/>
    <cellStyle name="標準 20 3 2 5 3 3" xfId="19396"/>
    <cellStyle name="標準 20 3 2 5 3 3 2" xfId="42029"/>
    <cellStyle name="標準 20 3 2 5 3 3 3" xfId="30805"/>
    <cellStyle name="標準 20 3 2 5 3 4" xfId="35703"/>
    <cellStyle name="標準 20 3 2 5 3 5" xfId="24476"/>
    <cellStyle name="標準 20 3 2 5 4" xfId="10136"/>
    <cellStyle name="標準 20 3 2 5 4 2" xfId="13719"/>
    <cellStyle name="標準 20 3 2 5 4 2 2" xfId="39418"/>
    <cellStyle name="標準 20 3 2 5 4 2 3" xfId="28194"/>
    <cellStyle name="標準 20 3 2 5 4 3" xfId="19397"/>
    <cellStyle name="標準 20 3 2 5 4 3 2" xfId="42936"/>
    <cellStyle name="標準 20 3 2 5 4 3 3" xfId="31712"/>
    <cellStyle name="標準 20 3 2 5 4 4" xfId="36332"/>
    <cellStyle name="標準 20 3 2 5 4 5" xfId="25105"/>
    <cellStyle name="標準 20 3 2 5 5" xfId="11066"/>
    <cellStyle name="標準 20 3 2 5 5 2" xfId="33643"/>
    <cellStyle name="標準 20 3 2 5 5 3" xfId="22289"/>
    <cellStyle name="標準 20 3 2 5 6" xfId="19392"/>
    <cellStyle name="標準 20 3 2 5 6 2" xfId="36765"/>
    <cellStyle name="標準 20 3 2 5 6 3" xfId="25541"/>
    <cellStyle name="標準 20 3 2 5 7" xfId="29059"/>
    <cellStyle name="標準 20 3 2 5 7 2" xfId="40283"/>
    <cellStyle name="標準 20 3 2 5 8" xfId="32840"/>
    <cellStyle name="標準 20 3 2 5 9" xfId="21395"/>
    <cellStyle name="標準 20 3 2 6" xfId="7599"/>
    <cellStyle name="標準 20 3 2 6 2" xfId="9407"/>
    <cellStyle name="標準 20 3 2 6 2 2" xfId="13021"/>
    <cellStyle name="標準 20 3 2 6 2 2 2" xfId="38720"/>
    <cellStyle name="標準 20 3 2 6 2 2 3" xfId="27496"/>
    <cellStyle name="標準 20 3 2 6 2 3" xfId="19399"/>
    <cellStyle name="標準 20 3 2 6 2 3 2" xfId="42238"/>
    <cellStyle name="標準 20 3 2 6 2 3 3" xfId="31014"/>
    <cellStyle name="標準 20 3 2 6 2 4" xfId="35705"/>
    <cellStyle name="標準 20 3 2 6 2 5" xfId="24478"/>
    <cellStyle name="標準 20 3 2 6 3" xfId="10349"/>
    <cellStyle name="標準 20 3 2 6 3 2" xfId="13928"/>
    <cellStyle name="標準 20 3 2 6 3 2 2" xfId="39627"/>
    <cellStyle name="標準 20 3 2 6 3 2 3" xfId="28403"/>
    <cellStyle name="標準 20 3 2 6 3 3" xfId="19400"/>
    <cellStyle name="標準 20 3 2 6 3 3 2" xfId="43145"/>
    <cellStyle name="標準 20 3 2 6 3 3 3" xfId="31921"/>
    <cellStyle name="標準 20 3 2 6 3 4" xfId="33869"/>
    <cellStyle name="標準 20 3 2 6 3 5" xfId="22515"/>
    <cellStyle name="標準 20 3 2 6 4" xfId="11292"/>
    <cellStyle name="標準 20 3 2 6 4 2" xfId="36991"/>
    <cellStyle name="標準 20 3 2 6 4 3" xfId="25767"/>
    <cellStyle name="標準 20 3 2 6 5" xfId="19398"/>
    <cellStyle name="標準 20 3 2 6 5 2" xfId="40509"/>
    <cellStyle name="標準 20 3 2 6 5 3" xfId="29285"/>
    <cellStyle name="標準 20 3 2 6 6" xfId="33049"/>
    <cellStyle name="標準 20 3 2 6 7" xfId="21604"/>
    <cellStyle name="標準 20 3 2 7" xfId="7825"/>
    <cellStyle name="標準 20 3 2 7 2" xfId="11518"/>
    <cellStyle name="標準 20 3 2 7 2 2" xfId="35686"/>
    <cellStyle name="標準 20 3 2 7 2 3" xfId="24459"/>
    <cellStyle name="標準 20 3 2 7 3" xfId="19401"/>
    <cellStyle name="標準 20 3 2 7 3 2" xfId="37217"/>
    <cellStyle name="標準 20 3 2 7 3 3" xfId="25993"/>
    <cellStyle name="標準 20 3 2 7 4" xfId="29511"/>
    <cellStyle name="標準 20 3 2 7 4 2" xfId="40735"/>
    <cellStyle name="標準 20 3 2 7 5" xfId="34095"/>
    <cellStyle name="標準 20 3 2 7 6" xfId="22741"/>
    <cellStyle name="標準 20 3 2 8" xfId="8064"/>
    <cellStyle name="標準 20 3 2 8 2" xfId="11744"/>
    <cellStyle name="標準 20 3 2 8 2 2" xfId="37443"/>
    <cellStyle name="標準 20 3 2 8 2 3" xfId="26219"/>
    <cellStyle name="標準 20 3 2 8 3" xfId="19402"/>
    <cellStyle name="標準 20 3 2 8 3 2" xfId="40961"/>
    <cellStyle name="標準 20 3 2 8 3 3" xfId="29737"/>
    <cellStyle name="標準 20 3 2 8 4" xfId="34321"/>
    <cellStyle name="標準 20 3 2 8 5" xfId="22967"/>
    <cellStyle name="標準 20 3 2 9" xfId="8291"/>
    <cellStyle name="標準 20 3 2 9 2" xfId="11970"/>
    <cellStyle name="標準 20 3 2 9 2 2" xfId="37669"/>
    <cellStyle name="標準 20 3 2 9 2 3" xfId="26445"/>
    <cellStyle name="標準 20 3 2 9 3" xfId="19403"/>
    <cellStyle name="標準 20 3 2 9 3 2" xfId="41187"/>
    <cellStyle name="標準 20 3 2 9 3 3" xfId="29963"/>
    <cellStyle name="標準 20 3 2 9 4" xfId="34547"/>
    <cellStyle name="標準 20 3 2 9 5" xfId="23193"/>
    <cellStyle name="標準 20 3 3" xfId="6663"/>
    <cellStyle name="標準 20 3 3 10" xfId="8759"/>
    <cellStyle name="標準 20 3 3 10 2" xfId="12438"/>
    <cellStyle name="標準 20 3 3 10 2 2" xfId="38137"/>
    <cellStyle name="標準 20 3 3 10 2 3" xfId="26913"/>
    <cellStyle name="標準 20 3 3 10 3" xfId="19405"/>
    <cellStyle name="標準 20 3 3 10 3 2" xfId="41655"/>
    <cellStyle name="標準 20 3 3 10 3 3" xfId="30431"/>
    <cellStyle name="標準 20 3 3 10 4" xfId="35015"/>
    <cellStyle name="標準 20 3 3 10 5" xfId="23661"/>
    <cellStyle name="標準 20 3 3 11" xfId="7039"/>
    <cellStyle name="標準 20 3 3 11 2" xfId="10940"/>
    <cellStyle name="標準 20 3 3 11 2 2" xfId="36639"/>
    <cellStyle name="標準 20 3 3 11 2 3" xfId="25415"/>
    <cellStyle name="標準 20 3 3 11 3" xfId="19406"/>
    <cellStyle name="標準 20 3 3 11 3 2" xfId="40157"/>
    <cellStyle name="標準 20 3 3 11 3 3" xfId="28933"/>
    <cellStyle name="標準 20 3 3 11 4" xfId="35157"/>
    <cellStyle name="標準 20 3 3 11 5" xfId="23926"/>
    <cellStyle name="標準 20 3 3 12" xfId="9195"/>
    <cellStyle name="標準 20 3 3 12 2" xfId="12813"/>
    <cellStyle name="標準 20 3 3 12 2 2" xfId="38512"/>
    <cellStyle name="標準 20 3 3 12 2 3" xfId="27288"/>
    <cellStyle name="標準 20 3 3 12 3" xfId="19407"/>
    <cellStyle name="標準 20 3 3 12 3 2" xfId="42030"/>
    <cellStyle name="標準 20 3 3 12 3 3" xfId="30806"/>
    <cellStyle name="標準 20 3 3 12 4" xfId="36122"/>
    <cellStyle name="標準 20 3 3 12 5" xfId="24895"/>
    <cellStyle name="標準 20 3 3 13" xfId="10137"/>
    <cellStyle name="標準 20 3 3 13 2" xfId="13720"/>
    <cellStyle name="標準 20 3 3 13 2 2" xfId="39419"/>
    <cellStyle name="標準 20 3 3 13 2 3" xfId="28195"/>
    <cellStyle name="標準 20 3 3 13 3" xfId="19408"/>
    <cellStyle name="標準 20 3 3 13 3 2" xfId="42937"/>
    <cellStyle name="標準 20 3 3 13 3 3" xfId="31713"/>
    <cellStyle name="標準 20 3 3 13 4" xfId="33517"/>
    <cellStyle name="標準 20 3 3 13 5" xfId="22163"/>
    <cellStyle name="標準 20 3 3 14" xfId="10878"/>
    <cellStyle name="標準 20 3 3 14 2" xfId="36577"/>
    <cellStyle name="標準 20 3 3 14 3" xfId="25353"/>
    <cellStyle name="標準 20 3 3 15" xfId="19404"/>
    <cellStyle name="標準 20 3 3 15 2" xfId="40095"/>
    <cellStyle name="標準 20 3 3 15 3" xfId="28871"/>
    <cellStyle name="標準 20 3 3 16" xfId="32841"/>
    <cellStyle name="標準 20 3 3 17" xfId="21396"/>
    <cellStyle name="標準 20 3 3 2" xfId="7092"/>
    <cellStyle name="標準 20 3 3 2 10" xfId="10138"/>
    <cellStyle name="標準 20 3 3 2 10 2" xfId="13721"/>
    <cellStyle name="標準 20 3 3 2 10 2 2" xfId="39420"/>
    <cellStyle name="標準 20 3 3 2 10 2 3" xfId="28196"/>
    <cellStyle name="標準 20 3 3 2 10 3" xfId="19410"/>
    <cellStyle name="標準 20 3 3 2 10 3 2" xfId="42938"/>
    <cellStyle name="標準 20 3 3 2 10 3 3" xfId="31714"/>
    <cellStyle name="標準 20 3 3 2 10 4" xfId="36222"/>
    <cellStyle name="標準 20 3 3 2 10 5" xfId="24995"/>
    <cellStyle name="標準 20 3 3 2 11" xfId="10982"/>
    <cellStyle name="標準 20 3 3 2 11 2" xfId="33559"/>
    <cellStyle name="標準 20 3 3 2 11 3" xfId="22205"/>
    <cellStyle name="標準 20 3 3 2 12" xfId="19409"/>
    <cellStyle name="標準 20 3 3 2 12 2" xfId="36681"/>
    <cellStyle name="標準 20 3 3 2 12 3" xfId="25457"/>
    <cellStyle name="標準 20 3 3 2 13" xfId="28975"/>
    <cellStyle name="標準 20 3 3 2 13 2" xfId="40199"/>
    <cellStyle name="標準 20 3 3 2 14" xfId="32842"/>
    <cellStyle name="標準 20 3 3 2 15" xfId="21397"/>
    <cellStyle name="標準 20 3 3 2 2" xfId="7573"/>
    <cellStyle name="標準 20 3 3 2 2 10" xfId="29259"/>
    <cellStyle name="標準 20 3 3 2 2 10 2" xfId="40483"/>
    <cellStyle name="標準 20 3 3 2 2 11" xfId="32843"/>
    <cellStyle name="標準 20 3 3 2 2 12" xfId="21398"/>
    <cellStyle name="標準 20 3 3 2 2 2" xfId="7799"/>
    <cellStyle name="標準 20 3 3 2 2 2 2" xfId="8717"/>
    <cellStyle name="標準 20 3 3 2 2 2 2 2" xfId="9833"/>
    <cellStyle name="標準 20 3 3 2 2 2 2 2 2" xfId="13447"/>
    <cellStyle name="標準 20 3 3 2 2 2 2 2 2 2" xfId="39146"/>
    <cellStyle name="標準 20 3 3 2 2 2 2 2 2 3" xfId="27922"/>
    <cellStyle name="標準 20 3 3 2 2 2 2 2 3" xfId="19414"/>
    <cellStyle name="標準 20 3 3 2 2 2 2 2 3 2" xfId="42664"/>
    <cellStyle name="標準 20 3 3 2 2 2 2 2 3 3" xfId="31440"/>
    <cellStyle name="標準 20 3 3 2 2 2 2 2 4" xfId="35710"/>
    <cellStyle name="標準 20 3 3 2 2 2 2 2 5" xfId="24483"/>
    <cellStyle name="標準 20 3 3 2 2 2 2 3" xfId="10775"/>
    <cellStyle name="標準 20 3 3 2 2 2 2 3 2" xfId="14354"/>
    <cellStyle name="標準 20 3 3 2 2 2 2 3 2 2" xfId="40053"/>
    <cellStyle name="標準 20 3 3 2 2 2 2 3 2 3" xfId="28829"/>
    <cellStyle name="標準 20 3 3 2 2 2 2 3 3" xfId="19415"/>
    <cellStyle name="標準 20 3 3 2 2 2 2 3 3 2" xfId="43571"/>
    <cellStyle name="標準 20 3 3 2 2 2 2 3 3 3" xfId="32347"/>
    <cellStyle name="標準 20 3 3 2 2 2 2 3 4" xfId="34973"/>
    <cellStyle name="標準 20 3 3 2 2 2 2 3 5" xfId="23619"/>
    <cellStyle name="標準 20 3 3 2 2 2 2 4" xfId="12396"/>
    <cellStyle name="標準 20 3 3 2 2 2 2 4 2" xfId="38095"/>
    <cellStyle name="標準 20 3 3 2 2 2 2 4 3" xfId="26871"/>
    <cellStyle name="標準 20 3 3 2 2 2 2 5" xfId="19413"/>
    <cellStyle name="標準 20 3 3 2 2 2 2 5 2" xfId="41613"/>
    <cellStyle name="標準 20 3 3 2 2 2 2 5 3" xfId="30389"/>
    <cellStyle name="標準 20 3 3 2 2 2 2 6" xfId="33475"/>
    <cellStyle name="標準 20 3 3 2 2 2 2 7" xfId="22030"/>
    <cellStyle name="標準 20 3 3 2 2 2 3" xfId="9198"/>
    <cellStyle name="標準 20 3 3 2 2 2 3 2" xfId="12816"/>
    <cellStyle name="標準 20 3 3 2 2 2 3 2 2" xfId="38515"/>
    <cellStyle name="標準 20 3 3 2 2 2 3 2 3" xfId="27291"/>
    <cellStyle name="標準 20 3 3 2 2 2 3 3" xfId="19416"/>
    <cellStyle name="標準 20 3 3 2 2 2 3 3 2" xfId="42033"/>
    <cellStyle name="標準 20 3 3 2 2 2 3 3 3" xfId="30809"/>
    <cellStyle name="標準 20 3 3 2 2 2 3 4" xfId="35709"/>
    <cellStyle name="標準 20 3 3 2 2 2 3 5" xfId="24482"/>
    <cellStyle name="標準 20 3 3 2 2 2 4" xfId="10140"/>
    <cellStyle name="標準 20 3 3 2 2 2 4 2" xfId="13723"/>
    <cellStyle name="標準 20 3 3 2 2 2 4 2 2" xfId="39422"/>
    <cellStyle name="標準 20 3 3 2 2 2 4 2 3" xfId="28198"/>
    <cellStyle name="標準 20 3 3 2 2 2 4 3" xfId="19417"/>
    <cellStyle name="標準 20 3 3 2 2 2 4 3 2" xfId="42940"/>
    <cellStyle name="標準 20 3 3 2 2 2 4 3 3" xfId="31716"/>
    <cellStyle name="標準 20 3 3 2 2 2 4 4" xfId="36532"/>
    <cellStyle name="標準 20 3 3 2 2 2 4 5" xfId="25305"/>
    <cellStyle name="標準 20 3 3 2 2 2 5" xfId="11492"/>
    <cellStyle name="標準 20 3 3 2 2 2 5 2" xfId="34069"/>
    <cellStyle name="標準 20 3 3 2 2 2 5 3" xfId="22715"/>
    <cellStyle name="標準 20 3 3 2 2 2 6" xfId="19412"/>
    <cellStyle name="標準 20 3 3 2 2 2 6 2" xfId="37191"/>
    <cellStyle name="標準 20 3 3 2 2 2 6 3" xfId="25967"/>
    <cellStyle name="標準 20 3 3 2 2 2 7" xfId="29485"/>
    <cellStyle name="標準 20 3 3 2 2 2 7 2" xfId="40709"/>
    <cellStyle name="標準 20 3 3 2 2 2 8" xfId="32844"/>
    <cellStyle name="標準 20 3 3 2 2 2 9" xfId="21399"/>
    <cellStyle name="標準 20 3 3 2 2 3" xfId="8025"/>
    <cellStyle name="標準 20 3 3 2 2 3 2" xfId="9607"/>
    <cellStyle name="標準 20 3 3 2 2 3 2 2" xfId="13221"/>
    <cellStyle name="標準 20 3 3 2 2 3 2 2 2" xfId="38920"/>
    <cellStyle name="標準 20 3 3 2 2 3 2 2 3" xfId="27696"/>
    <cellStyle name="標準 20 3 3 2 2 3 2 3" xfId="19419"/>
    <cellStyle name="標準 20 3 3 2 2 3 2 3 2" xfId="42438"/>
    <cellStyle name="標準 20 3 3 2 2 3 2 3 3" xfId="31214"/>
    <cellStyle name="標準 20 3 3 2 2 3 2 4" xfId="35711"/>
    <cellStyle name="標準 20 3 3 2 2 3 2 5" xfId="24484"/>
    <cellStyle name="標準 20 3 3 2 2 3 3" xfId="10549"/>
    <cellStyle name="標準 20 3 3 2 2 3 3 2" xfId="14128"/>
    <cellStyle name="標準 20 3 3 2 2 3 3 2 2" xfId="39827"/>
    <cellStyle name="標準 20 3 3 2 2 3 3 2 3" xfId="28603"/>
    <cellStyle name="標準 20 3 3 2 2 3 3 3" xfId="19420"/>
    <cellStyle name="標準 20 3 3 2 2 3 3 3 2" xfId="43345"/>
    <cellStyle name="標準 20 3 3 2 2 3 3 3 3" xfId="32121"/>
    <cellStyle name="標準 20 3 3 2 2 3 3 4" xfId="34295"/>
    <cellStyle name="標準 20 3 3 2 2 3 3 5" xfId="22941"/>
    <cellStyle name="標準 20 3 3 2 2 3 4" xfId="11718"/>
    <cellStyle name="標準 20 3 3 2 2 3 4 2" xfId="37417"/>
    <cellStyle name="標準 20 3 3 2 2 3 4 3" xfId="26193"/>
    <cellStyle name="標準 20 3 3 2 2 3 5" xfId="19418"/>
    <cellStyle name="標準 20 3 3 2 2 3 5 2" xfId="40935"/>
    <cellStyle name="標準 20 3 3 2 2 3 5 3" xfId="29711"/>
    <cellStyle name="標準 20 3 3 2 2 3 6" xfId="33249"/>
    <cellStyle name="標準 20 3 3 2 2 3 7" xfId="21804"/>
    <cellStyle name="標準 20 3 3 2 2 4" xfId="8265"/>
    <cellStyle name="標準 20 3 3 2 2 4 2" xfId="11944"/>
    <cellStyle name="標準 20 3 3 2 2 4 2 2" xfId="37643"/>
    <cellStyle name="標準 20 3 3 2 2 4 2 3" xfId="26419"/>
    <cellStyle name="標準 20 3 3 2 2 4 3" xfId="19421"/>
    <cellStyle name="標準 20 3 3 2 2 4 3 2" xfId="41161"/>
    <cellStyle name="標準 20 3 3 2 2 4 3 3" xfId="29937"/>
    <cellStyle name="標準 20 3 3 2 2 4 4" xfId="34521"/>
    <cellStyle name="標準 20 3 3 2 2 4 5" xfId="23167"/>
    <cellStyle name="標準 20 3 3 2 2 5" xfId="8491"/>
    <cellStyle name="標準 20 3 3 2 2 5 2" xfId="12170"/>
    <cellStyle name="標準 20 3 3 2 2 5 2 2" xfId="37869"/>
    <cellStyle name="標準 20 3 3 2 2 5 2 3" xfId="26645"/>
    <cellStyle name="標準 20 3 3 2 2 5 3" xfId="19422"/>
    <cellStyle name="標準 20 3 3 2 2 5 3 2" xfId="41387"/>
    <cellStyle name="標準 20 3 3 2 2 5 3 3" xfId="30163"/>
    <cellStyle name="標準 20 3 3 2 2 5 4" xfId="34747"/>
    <cellStyle name="標準 20 3 3 2 2 5 5" xfId="23393"/>
    <cellStyle name="標準 20 3 3 2 2 6" xfId="9197"/>
    <cellStyle name="標準 20 3 3 2 2 6 2" xfId="12815"/>
    <cellStyle name="標準 20 3 3 2 2 6 2 2" xfId="38514"/>
    <cellStyle name="標準 20 3 3 2 2 6 2 3" xfId="27290"/>
    <cellStyle name="標準 20 3 3 2 2 6 3" xfId="19423"/>
    <cellStyle name="標準 20 3 3 2 2 6 3 2" xfId="42032"/>
    <cellStyle name="標準 20 3 3 2 2 6 3 3" xfId="30808"/>
    <cellStyle name="標準 20 3 3 2 2 6 4" xfId="35708"/>
    <cellStyle name="標準 20 3 3 2 2 6 5" xfId="24481"/>
    <cellStyle name="標準 20 3 3 2 2 7" xfId="10139"/>
    <cellStyle name="標準 20 3 3 2 2 7 2" xfId="13722"/>
    <cellStyle name="標準 20 3 3 2 2 7 2 2" xfId="39421"/>
    <cellStyle name="標準 20 3 3 2 2 7 2 3" xfId="28197"/>
    <cellStyle name="標準 20 3 3 2 2 7 3" xfId="19424"/>
    <cellStyle name="標準 20 3 3 2 2 7 3 2" xfId="42939"/>
    <cellStyle name="標準 20 3 3 2 2 7 3 3" xfId="31715"/>
    <cellStyle name="標準 20 3 3 2 2 7 4" xfId="36306"/>
    <cellStyle name="標準 20 3 3 2 2 7 5" xfId="25079"/>
    <cellStyle name="標準 20 3 3 2 2 8" xfId="11266"/>
    <cellStyle name="標準 20 3 3 2 2 8 2" xfId="33843"/>
    <cellStyle name="標準 20 3 3 2 2 8 3" xfId="22489"/>
    <cellStyle name="標準 20 3 3 2 2 9" xfId="19411"/>
    <cellStyle name="標準 20 3 3 2 2 9 2" xfId="36965"/>
    <cellStyle name="標準 20 3 3 2 2 9 3" xfId="25741"/>
    <cellStyle name="標準 20 3 3 2 3" xfId="7430"/>
    <cellStyle name="標準 20 3 3 2 3 2" xfId="8575"/>
    <cellStyle name="標準 20 3 3 2 3 2 2" xfId="9691"/>
    <cellStyle name="標準 20 3 3 2 3 2 2 2" xfId="13305"/>
    <cellStyle name="標準 20 3 3 2 3 2 2 2 2" xfId="39004"/>
    <cellStyle name="標準 20 3 3 2 3 2 2 2 3" xfId="27780"/>
    <cellStyle name="標準 20 3 3 2 3 2 2 3" xfId="19427"/>
    <cellStyle name="標準 20 3 3 2 3 2 2 3 2" xfId="42522"/>
    <cellStyle name="標準 20 3 3 2 3 2 2 3 3" xfId="31298"/>
    <cellStyle name="標準 20 3 3 2 3 2 2 4" xfId="35713"/>
    <cellStyle name="標準 20 3 3 2 3 2 2 5" xfId="24486"/>
    <cellStyle name="標準 20 3 3 2 3 2 3" xfId="10633"/>
    <cellStyle name="標準 20 3 3 2 3 2 3 2" xfId="14212"/>
    <cellStyle name="標準 20 3 3 2 3 2 3 2 2" xfId="39911"/>
    <cellStyle name="標準 20 3 3 2 3 2 3 2 3" xfId="28687"/>
    <cellStyle name="標準 20 3 3 2 3 2 3 3" xfId="19428"/>
    <cellStyle name="標準 20 3 3 2 3 2 3 3 2" xfId="43429"/>
    <cellStyle name="標準 20 3 3 2 3 2 3 3 3" xfId="32205"/>
    <cellStyle name="標準 20 3 3 2 3 2 3 4" xfId="34831"/>
    <cellStyle name="標準 20 3 3 2 3 2 3 5" xfId="23477"/>
    <cellStyle name="標準 20 3 3 2 3 2 4" xfId="12254"/>
    <cellStyle name="標準 20 3 3 2 3 2 4 2" xfId="37953"/>
    <cellStyle name="標準 20 3 3 2 3 2 4 3" xfId="26729"/>
    <cellStyle name="標準 20 3 3 2 3 2 5" xfId="19426"/>
    <cellStyle name="標準 20 3 3 2 3 2 5 2" xfId="41471"/>
    <cellStyle name="標準 20 3 3 2 3 2 5 3" xfId="30247"/>
    <cellStyle name="標準 20 3 3 2 3 2 6" xfId="33333"/>
    <cellStyle name="標準 20 3 3 2 3 2 7" xfId="21888"/>
    <cellStyle name="標準 20 3 3 2 3 3" xfId="9199"/>
    <cellStyle name="標準 20 3 3 2 3 3 2" xfId="12817"/>
    <cellStyle name="標準 20 3 3 2 3 3 2 2" xfId="38516"/>
    <cellStyle name="標準 20 3 3 2 3 3 2 3" xfId="27292"/>
    <cellStyle name="標準 20 3 3 2 3 3 3" xfId="19429"/>
    <cellStyle name="標準 20 3 3 2 3 3 3 2" xfId="42034"/>
    <cellStyle name="標準 20 3 3 2 3 3 3 3" xfId="30810"/>
    <cellStyle name="標準 20 3 3 2 3 3 4" xfId="35712"/>
    <cellStyle name="標準 20 3 3 2 3 3 5" xfId="24485"/>
    <cellStyle name="標準 20 3 3 2 3 4" xfId="10141"/>
    <cellStyle name="標準 20 3 3 2 3 4 2" xfId="13724"/>
    <cellStyle name="標準 20 3 3 2 3 4 2 2" xfId="39423"/>
    <cellStyle name="標準 20 3 3 2 3 4 2 3" xfId="28199"/>
    <cellStyle name="標準 20 3 3 2 3 4 3" xfId="19430"/>
    <cellStyle name="標準 20 3 3 2 3 4 3 2" xfId="42941"/>
    <cellStyle name="標準 20 3 3 2 3 4 3 3" xfId="31717"/>
    <cellStyle name="標準 20 3 3 2 3 4 4" xfId="36390"/>
    <cellStyle name="標準 20 3 3 2 3 4 5" xfId="25163"/>
    <cellStyle name="標準 20 3 3 2 3 5" xfId="11124"/>
    <cellStyle name="標準 20 3 3 2 3 5 2" xfId="33701"/>
    <cellStyle name="標準 20 3 3 2 3 5 3" xfId="22347"/>
    <cellStyle name="標準 20 3 3 2 3 6" xfId="19425"/>
    <cellStyle name="標準 20 3 3 2 3 6 2" xfId="36823"/>
    <cellStyle name="標準 20 3 3 2 3 6 3" xfId="25599"/>
    <cellStyle name="標準 20 3 3 2 3 7" xfId="29117"/>
    <cellStyle name="標準 20 3 3 2 3 7 2" xfId="40341"/>
    <cellStyle name="標準 20 3 3 2 3 8" xfId="32845"/>
    <cellStyle name="標準 20 3 3 2 3 9" xfId="21400"/>
    <cellStyle name="標準 20 3 3 2 4" xfId="7657"/>
    <cellStyle name="標準 20 3 3 2 4 2" xfId="9523"/>
    <cellStyle name="標準 20 3 3 2 4 2 2" xfId="13137"/>
    <cellStyle name="標準 20 3 3 2 4 2 2 2" xfId="38836"/>
    <cellStyle name="標準 20 3 3 2 4 2 2 3" xfId="27612"/>
    <cellStyle name="標準 20 3 3 2 4 2 3" xfId="19432"/>
    <cellStyle name="標準 20 3 3 2 4 2 3 2" xfId="42354"/>
    <cellStyle name="標準 20 3 3 2 4 2 3 3" xfId="31130"/>
    <cellStyle name="標準 20 3 3 2 4 2 4" xfId="35714"/>
    <cellStyle name="標準 20 3 3 2 4 2 5" xfId="24487"/>
    <cellStyle name="標準 20 3 3 2 4 3" xfId="10465"/>
    <cellStyle name="標準 20 3 3 2 4 3 2" xfId="14044"/>
    <cellStyle name="標準 20 3 3 2 4 3 2 2" xfId="39743"/>
    <cellStyle name="標準 20 3 3 2 4 3 2 3" xfId="28519"/>
    <cellStyle name="標準 20 3 3 2 4 3 3" xfId="19433"/>
    <cellStyle name="標準 20 3 3 2 4 3 3 2" xfId="43261"/>
    <cellStyle name="標準 20 3 3 2 4 3 3 3" xfId="32037"/>
    <cellStyle name="標準 20 3 3 2 4 3 4" xfId="33927"/>
    <cellStyle name="標準 20 3 3 2 4 3 5" xfId="22573"/>
    <cellStyle name="標準 20 3 3 2 4 4" xfId="11350"/>
    <cellStyle name="標準 20 3 3 2 4 4 2" xfId="37049"/>
    <cellStyle name="標準 20 3 3 2 4 4 3" xfId="25825"/>
    <cellStyle name="標準 20 3 3 2 4 5" xfId="19431"/>
    <cellStyle name="標準 20 3 3 2 4 5 2" xfId="40567"/>
    <cellStyle name="標準 20 3 3 2 4 5 3" xfId="29343"/>
    <cellStyle name="標準 20 3 3 2 4 6" xfId="33165"/>
    <cellStyle name="標準 20 3 3 2 4 7" xfId="21720"/>
    <cellStyle name="標準 20 3 3 2 5" xfId="7883"/>
    <cellStyle name="標準 20 3 3 2 5 2" xfId="11576"/>
    <cellStyle name="標準 20 3 3 2 5 2 2" xfId="37275"/>
    <cellStyle name="標準 20 3 3 2 5 2 3" xfId="26051"/>
    <cellStyle name="標準 20 3 3 2 5 3" xfId="19434"/>
    <cellStyle name="標準 20 3 3 2 5 3 2" xfId="40793"/>
    <cellStyle name="標準 20 3 3 2 5 3 3" xfId="29569"/>
    <cellStyle name="標準 20 3 3 2 5 4" xfId="34153"/>
    <cellStyle name="標準 20 3 3 2 5 5" xfId="22799"/>
    <cellStyle name="標準 20 3 3 2 6" xfId="8123"/>
    <cellStyle name="標準 20 3 3 2 6 2" xfId="11802"/>
    <cellStyle name="標準 20 3 3 2 6 2 2" xfId="37501"/>
    <cellStyle name="標準 20 3 3 2 6 2 3" xfId="26277"/>
    <cellStyle name="標準 20 3 3 2 6 3" xfId="19435"/>
    <cellStyle name="標準 20 3 3 2 6 3 2" xfId="41019"/>
    <cellStyle name="標準 20 3 3 2 6 3 3" xfId="29795"/>
    <cellStyle name="標準 20 3 3 2 6 4" xfId="34379"/>
    <cellStyle name="標準 20 3 3 2 6 5" xfId="23025"/>
    <cellStyle name="標準 20 3 3 2 7" xfId="8407"/>
    <cellStyle name="標準 20 3 3 2 7 2" xfId="12086"/>
    <cellStyle name="標準 20 3 3 2 7 2 2" xfId="37785"/>
    <cellStyle name="標準 20 3 3 2 7 2 3" xfId="26561"/>
    <cellStyle name="標準 20 3 3 2 7 3" xfId="19436"/>
    <cellStyle name="標準 20 3 3 2 7 3 2" xfId="41303"/>
    <cellStyle name="標準 20 3 3 2 7 3 3" xfId="30079"/>
    <cellStyle name="標準 20 3 3 2 7 4" xfId="34663"/>
    <cellStyle name="標準 20 3 3 2 7 5" xfId="23309"/>
    <cellStyle name="標準 20 3 3 2 8" xfId="8801"/>
    <cellStyle name="標準 20 3 3 2 8 2" xfId="12480"/>
    <cellStyle name="標準 20 3 3 2 8 2 2" xfId="38179"/>
    <cellStyle name="標準 20 3 3 2 8 2 3" xfId="26955"/>
    <cellStyle name="標準 20 3 3 2 8 3" xfId="19437"/>
    <cellStyle name="標準 20 3 3 2 8 3 2" xfId="41697"/>
    <cellStyle name="標準 20 3 3 2 8 3 3" xfId="30473"/>
    <cellStyle name="標準 20 3 3 2 8 4" xfId="35057"/>
    <cellStyle name="標準 20 3 3 2 8 5" xfId="23703"/>
    <cellStyle name="標準 20 3 3 2 9" xfId="9196"/>
    <cellStyle name="標準 20 3 3 2 9 2" xfId="12814"/>
    <cellStyle name="標準 20 3 3 2 9 2 2" xfId="38513"/>
    <cellStyle name="標準 20 3 3 2 9 2 3" xfId="27289"/>
    <cellStyle name="標準 20 3 3 2 9 3" xfId="19438"/>
    <cellStyle name="標準 20 3 3 2 9 3 2" xfId="42031"/>
    <cellStyle name="標準 20 3 3 2 9 3 3" xfId="30807"/>
    <cellStyle name="標準 20 3 3 2 9 4" xfId="35707"/>
    <cellStyle name="標準 20 3 3 2 9 5" xfId="24480"/>
    <cellStyle name="標準 20 3 3 3" xfId="7315"/>
    <cellStyle name="標準 20 3 3 3 10" xfId="11024"/>
    <cellStyle name="標準 20 3 3 3 10 2" xfId="33601"/>
    <cellStyle name="標準 20 3 3 3 10 3" xfId="22247"/>
    <cellStyle name="標準 20 3 3 3 11" xfId="19439"/>
    <cellStyle name="標準 20 3 3 3 11 2" xfId="36723"/>
    <cellStyle name="標準 20 3 3 3 11 3" xfId="25499"/>
    <cellStyle name="標準 20 3 3 3 12" xfId="29017"/>
    <cellStyle name="標準 20 3 3 3 12 2" xfId="40241"/>
    <cellStyle name="標準 20 3 3 3 13" xfId="32846"/>
    <cellStyle name="標準 20 3 3 3 14" xfId="21401"/>
    <cellStyle name="標準 20 3 3 3 2" xfId="7473"/>
    <cellStyle name="標準 20 3 3 3 2 2" xfId="8617"/>
    <cellStyle name="標準 20 3 3 3 2 2 2" xfId="9733"/>
    <cellStyle name="標準 20 3 3 3 2 2 2 2" xfId="13347"/>
    <cellStyle name="標準 20 3 3 3 2 2 2 2 2" xfId="39046"/>
    <cellStyle name="標準 20 3 3 3 2 2 2 2 3" xfId="27822"/>
    <cellStyle name="標準 20 3 3 3 2 2 2 3" xfId="19442"/>
    <cellStyle name="標準 20 3 3 3 2 2 2 3 2" xfId="42564"/>
    <cellStyle name="標準 20 3 3 3 2 2 2 3 3" xfId="31340"/>
    <cellStyle name="標準 20 3 3 3 2 2 2 4" xfId="35717"/>
    <cellStyle name="標準 20 3 3 3 2 2 2 5" xfId="24490"/>
    <cellStyle name="標準 20 3 3 3 2 2 3" xfId="10675"/>
    <cellStyle name="標準 20 3 3 3 2 2 3 2" xfId="14254"/>
    <cellStyle name="標準 20 3 3 3 2 2 3 2 2" xfId="39953"/>
    <cellStyle name="標準 20 3 3 3 2 2 3 2 3" xfId="28729"/>
    <cellStyle name="標準 20 3 3 3 2 2 3 3" xfId="19443"/>
    <cellStyle name="標準 20 3 3 3 2 2 3 3 2" xfId="43471"/>
    <cellStyle name="標準 20 3 3 3 2 2 3 3 3" xfId="32247"/>
    <cellStyle name="標準 20 3 3 3 2 2 3 4" xfId="34873"/>
    <cellStyle name="標準 20 3 3 3 2 2 3 5" xfId="23519"/>
    <cellStyle name="標準 20 3 3 3 2 2 4" xfId="12296"/>
    <cellStyle name="標準 20 3 3 3 2 2 4 2" xfId="37995"/>
    <cellStyle name="標準 20 3 3 3 2 2 4 3" xfId="26771"/>
    <cellStyle name="標準 20 3 3 3 2 2 5" xfId="19441"/>
    <cellStyle name="標準 20 3 3 3 2 2 5 2" xfId="41513"/>
    <cellStyle name="標準 20 3 3 3 2 2 5 3" xfId="30289"/>
    <cellStyle name="標準 20 3 3 3 2 2 6" xfId="33375"/>
    <cellStyle name="標準 20 3 3 3 2 2 7" xfId="21930"/>
    <cellStyle name="標準 20 3 3 3 2 3" xfId="9201"/>
    <cellStyle name="標準 20 3 3 3 2 3 2" xfId="12819"/>
    <cellStyle name="標準 20 3 3 3 2 3 2 2" xfId="38518"/>
    <cellStyle name="標準 20 3 3 3 2 3 2 3" xfId="27294"/>
    <cellStyle name="標準 20 3 3 3 2 3 3" xfId="19444"/>
    <cellStyle name="標準 20 3 3 3 2 3 3 2" xfId="42036"/>
    <cellStyle name="標準 20 3 3 3 2 3 3 3" xfId="30812"/>
    <cellStyle name="標準 20 3 3 3 2 3 4" xfId="35716"/>
    <cellStyle name="標準 20 3 3 3 2 3 5" xfId="24489"/>
    <cellStyle name="標準 20 3 3 3 2 4" xfId="10143"/>
    <cellStyle name="標準 20 3 3 3 2 4 2" xfId="13726"/>
    <cellStyle name="標準 20 3 3 3 2 4 2 2" xfId="39425"/>
    <cellStyle name="標準 20 3 3 3 2 4 2 3" xfId="28201"/>
    <cellStyle name="標準 20 3 3 3 2 4 3" xfId="19445"/>
    <cellStyle name="標準 20 3 3 3 2 4 3 2" xfId="42943"/>
    <cellStyle name="標準 20 3 3 3 2 4 3 3" xfId="31719"/>
    <cellStyle name="標準 20 3 3 3 2 4 4" xfId="36432"/>
    <cellStyle name="標準 20 3 3 3 2 4 5" xfId="25205"/>
    <cellStyle name="標準 20 3 3 3 2 5" xfId="11166"/>
    <cellStyle name="標準 20 3 3 3 2 5 2" xfId="33743"/>
    <cellStyle name="標準 20 3 3 3 2 5 3" xfId="22389"/>
    <cellStyle name="標準 20 3 3 3 2 6" xfId="19440"/>
    <cellStyle name="標準 20 3 3 3 2 6 2" xfId="36865"/>
    <cellStyle name="標準 20 3 3 3 2 6 3" xfId="25641"/>
    <cellStyle name="標準 20 3 3 3 2 7" xfId="29159"/>
    <cellStyle name="標準 20 3 3 3 2 7 2" xfId="40383"/>
    <cellStyle name="標準 20 3 3 3 2 8" xfId="32847"/>
    <cellStyle name="標準 20 3 3 3 2 9" xfId="21402"/>
    <cellStyle name="標準 20 3 3 3 3" xfId="7699"/>
    <cellStyle name="標準 20 3 3 3 3 2" xfId="9481"/>
    <cellStyle name="標準 20 3 3 3 3 2 2" xfId="13095"/>
    <cellStyle name="標準 20 3 3 3 3 2 2 2" xfId="38794"/>
    <cellStyle name="標準 20 3 3 3 3 2 2 3" xfId="27570"/>
    <cellStyle name="標準 20 3 3 3 3 2 3" xfId="19447"/>
    <cellStyle name="標準 20 3 3 3 3 2 3 2" xfId="42312"/>
    <cellStyle name="標準 20 3 3 3 3 2 3 3" xfId="31088"/>
    <cellStyle name="標準 20 3 3 3 3 2 4" xfId="35718"/>
    <cellStyle name="標準 20 3 3 3 3 2 5" xfId="24491"/>
    <cellStyle name="標準 20 3 3 3 3 3" xfId="10423"/>
    <cellStyle name="標準 20 3 3 3 3 3 2" xfId="14002"/>
    <cellStyle name="標準 20 3 3 3 3 3 2 2" xfId="39701"/>
    <cellStyle name="標準 20 3 3 3 3 3 2 3" xfId="28477"/>
    <cellStyle name="標準 20 3 3 3 3 3 3" xfId="19448"/>
    <cellStyle name="標準 20 3 3 3 3 3 3 2" xfId="43219"/>
    <cellStyle name="標準 20 3 3 3 3 3 3 3" xfId="31995"/>
    <cellStyle name="標準 20 3 3 3 3 3 4" xfId="33969"/>
    <cellStyle name="標準 20 3 3 3 3 3 5" xfId="22615"/>
    <cellStyle name="標準 20 3 3 3 3 4" xfId="11392"/>
    <cellStyle name="標準 20 3 3 3 3 4 2" xfId="37091"/>
    <cellStyle name="標準 20 3 3 3 3 4 3" xfId="25867"/>
    <cellStyle name="標準 20 3 3 3 3 5" xfId="19446"/>
    <cellStyle name="標準 20 3 3 3 3 5 2" xfId="40609"/>
    <cellStyle name="標準 20 3 3 3 3 5 3" xfId="29385"/>
    <cellStyle name="標準 20 3 3 3 3 6" xfId="33123"/>
    <cellStyle name="標準 20 3 3 3 3 7" xfId="21678"/>
    <cellStyle name="標準 20 3 3 3 4" xfId="7925"/>
    <cellStyle name="標準 20 3 3 3 4 2" xfId="11618"/>
    <cellStyle name="標準 20 3 3 3 4 2 2" xfId="37317"/>
    <cellStyle name="標準 20 3 3 3 4 2 3" xfId="26093"/>
    <cellStyle name="標準 20 3 3 3 4 3" xfId="19449"/>
    <cellStyle name="標準 20 3 3 3 4 3 2" xfId="40835"/>
    <cellStyle name="標準 20 3 3 3 4 3 3" xfId="29611"/>
    <cellStyle name="標準 20 3 3 3 4 4" xfId="34195"/>
    <cellStyle name="標準 20 3 3 3 4 5" xfId="22841"/>
    <cellStyle name="標準 20 3 3 3 5" xfId="8165"/>
    <cellStyle name="標準 20 3 3 3 5 2" xfId="11844"/>
    <cellStyle name="標準 20 3 3 3 5 2 2" xfId="37543"/>
    <cellStyle name="標準 20 3 3 3 5 2 3" xfId="26319"/>
    <cellStyle name="標準 20 3 3 3 5 3" xfId="19450"/>
    <cellStyle name="標準 20 3 3 3 5 3 2" xfId="41061"/>
    <cellStyle name="標準 20 3 3 3 5 3 3" xfId="29837"/>
    <cellStyle name="標準 20 3 3 3 5 4" xfId="34421"/>
    <cellStyle name="標準 20 3 3 3 5 5" xfId="23067"/>
    <cellStyle name="標準 20 3 3 3 6" xfId="8365"/>
    <cellStyle name="標準 20 3 3 3 6 2" xfId="12044"/>
    <cellStyle name="標準 20 3 3 3 6 2 2" xfId="37743"/>
    <cellStyle name="標準 20 3 3 3 6 2 3" xfId="26519"/>
    <cellStyle name="標準 20 3 3 3 6 3" xfId="19451"/>
    <cellStyle name="標準 20 3 3 3 6 3 2" xfId="41261"/>
    <cellStyle name="標準 20 3 3 3 6 3 3" xfId="30037"/>
    <cellStyle name="標準 20 3 3 3 6 4" xfId="34621"/>
    <cellStyle name="標準 20 3 3 3 6 5" xfId="23267"/>
    <cellStyle name="標準 20 3 3 3 7" xfId="8843"/>
    <cellStyle name="標準 20 3 3 3 7 2" xfId="12522"/>
    <cellStyle name="標準 20 3 3 3 7 2 2" xfId="38221"/>
    <cellStyle name="標準 20 3 3 3 7 2 3" xfId="26997"/>
    <cellStyle name="標準 20 3 3 3 7 3" xfId="19452"/>
    <cellStyle name="標準 20 3 3 3 7 3 2" xfId="41739"/>
    <cellStyle name="標準 20 3 3 3 7 3 3" xfId="30515"/>
    <cellStyle name="標準 20 3 3 3 7 4" xfId="35099"/>
    <cellStyle name="標準 20 3 3 3 7 5" xfId="23745"/>
    <cellStyle name="標準 20 3 3 3 8" xfId="9200"/>
    <cellStyle name="標準 20 3 3 3 8 2" xfId="12818"/>
    <cellStyle name="標準 20 3 3 3 8 2 2" xfId="38517"/>
    <cellStyle name="標準 20 3 3 3 8 2 3" xfId="27293"/>
    <cellStyle name="標準 20 3 3 3 8 3" xfId="19453"/>
    <cellStyle name="標準 20 3 3 3 8 3 2" xfId="42035"/>
    <cellStyle name="標準 20 3 3 3 8 3 3" xfId="30811"/>
    <cellStyle name="標準 20 3 3 3 8 4" xfId="35715"/>
    <cellStyle name="標準 20 3 3 3 8 5" xfId="24488"/>
    <cellStyle name="標準 20 3 3 3 9" xfId="10142"/>
    <cellStyle name="標準 20 3 3 3 9 2" xfId="13725"/>
    <cellStyle name="標準 20 3 3 3 9 2 2" xfId="39424"/>
    <cellStyle name="標準 20 3 3 3 9 2 3" xfId="28200"/>
    <cellStyle name="標準 20 3 3 3 9 3" xfId="19454"/>
    <cellStyle name="標準 20 3 3 3 9 3 2" xfId="42942"/>
    <cellStyle name="標準 20 3 3 3 9 3 3" xfId="31718"/>
    <cellStyle name="標準 20 3 3 3 9 4" xfId="36180"/>
    <cellStyle name="標準 20 3 3 3 9 5" xfId="24953"/>
    <cellStyle name="標準 20 3 3 4" xfId="7531"/>
    <cellStyle name="標準 20 3 3 4 10" xfId="29217"/>
    <cellStyle name="標準 20 3 3 4 10 2" xfId="40441"/>
    <cellStyle name="標準 20 3 3 4 11" xfId="32848"/>
    <cellStyle name="標準 20 3 3 4 12" xfId="21403"/>
    <cellStyle name="標準 20 3 3 4 2" xfId="7757"/>
    <cellStyle name="標準 20 3 3 4 2 2" xfId="8675"/>
    <cellStyle name="標準 20 3 3 4 2 2 2" xfId="9791"/>
    <cellStyle name="標準 20 3 3 4 2 2 2 2" xfId="13405"/>
    <cellStyle name="標準 20 3 3 4 2 2 2 2 2" xfId="39104"/>
    <cellStyle name="標準 20 3 3 4 2 2 2 2 3" xfId="27880"/>
    <cellStyle name="標準 20 3 3 4 2 2 2 3" xfId="19458"/>
    <cellStyle name="標準 20 3 3 4 2 2 2 3 2" xfId="42622"/>
    <cellStyle name="標準 20 3 3 4 2 2 2 3 3" xfId="31398"/>
    <cellStyle name="標準 20 3 3 4 2 2 2 4" xfId="35721"/>
    <cellStyle name="標準 20 3 3 4 2 2 2 5" xfId="24494"/>
    <cellStyle name="標準 20 3 3 4 2 2 3" xfId="10733"/>
    <cellStyle name="標準 20 3 3 4 2 2 3 2" xfId="14312"/>
    <cellStyle name="標準 20 3 3 4 2 2 3 2 2" xfId="40011"/>
    <cellStyle name="標準 20 3 3 4 2 2 3 2 3" xfId="28787"/>
    <cellStyle name="標準 20 3 3 4 2 2 3 3" xfId="19459"/>
    <cellStyle name="標準 20 3 3 4 2 2 3 3 2" xfId="43529"/>
    <cellStyle name="標準 20 3 3 4 2 2 3 3 3" xfId="32305"/>
    <cellStyle name="標準 20 3 3 4 2 2 3 4" xfId="34931"/>
    <cellStyle name="標準 20 3 3 4 2 2 3 5" xfId="23577"/>
    <cellStyle name="標準 20 3 3 4 2 2 4" xfId="12354"/>
    <cellStyle name="標準 20 3 3 4 2 2 4 2" xfId="38053"/>
    <cellStyle name="標準 20 3 3 4 2 2 4 3" xfId="26829"/>
    <cellStyle name="標準 20 3 3 4 2 2 5" xfId="19457"/>
    <cellStyle name="標準 20 3 3 4 2 2 5 2" xfId="41571"/>
    <cellStyle name="標準 20 3 3 4 2 2 5 3" xfId="30347"/>
    <cellStyle name="標準 20 3 3 4 2 2 6" xfId="33433"/>
    <cellStyle name="標準 20 3 3 4 2 2 7" xfId="21988"/>
    <cellStyle name="標準 20 3 3 4 2 3" xfId="9203"/>
    <cellStyle name="標準 20 3 3 4 2 3 2" xfId="12821"/>
    <cellStyle name="標準 20 3 3 4 2 3 2 2" xfId="38520"/>
    <cellStyle name="標準 20 3 3 4 2 3 2 3" xfId="27296"/>
    <cellStyle name="標準 20 3 3 4 2 3 3" xfId="19460"/>
    <cellStyle name="標準 20 3 3 4 2 3 3 2" xfId="42038"/>
    <cellStyle name="標準 20 3 3 4 2 3 3 3" xfId="30814"/>
    <cellStyle name="標準 20 3 3 4 2 3 4" xfId="35720"/>
    <cellStyle name="標準 20 3 3 4 2 3 5" xfId="24493"/>
    <cellStyle name="標準 20 3 3 4 2 4" xfId="10145"/>
    <cellStyle name="標準 20 3 3 4 2 4 2" xfId="13728"/>
    <cellStyle name="標準 20 3 3 4 2 4 2 2" xfId="39427"/>
    <cellStyle name="標準 20 3 3 4 2 4 2 3" xfId="28203"/>
    <cellStyle name="標準 20 3 3 4 2 4 3" xfId="19461"/>
    <cellStyle name="標準 20 3 3 4 2 4 3 2" xfId="42945"/>
    <cellStyle name="標準 20 3 3 4 2 4 3 3" xfId="31721"/>
    <cellStyle name="標準 20 3 3 4 2 4 4" xfId="36490"/>
    <cellStyle name="標準 20 3 3 4 2 4 5" xfId="25263"/>
    <cellStyle name="標準 20 3 3 4 2 5" xfId="11450"/>
    <cellStyle name="標準 20 3 3 4 2 5 2" xfId="34027"/>
    <cellStyle name="標準 20 3 3 4 2 5 3" xfId="22673"/>
    <cellStyle name="標準 20 3 3 4 2 6" xfId="19456"/>
    <cellStyle name="標準 20 3 3 4 2 6 2" xfId="37149"/>
    <cellStyle name="標準 20 3 3 4 2 6 3" xfId="25925"/>
    <cellStyle name="標準 20 3 3 4 2 7" xfId="29443"/>
    <cellStyle name="標準 20 3 3 4 2 7 2" xfId="40667"/>
    <cellStyle name="標準 20 3 3 4 2 8" xfId="32849"/>
    <cellStyle name="標準 20 3 3 4 2 9" xfId="21404"/>
    <cellStyle name="標準 20 3 3 4 3" xfId="7983"/>
    <cellStyle name="標準 20 3 3 4 3 2" xfId="9565"/>
    <cellStyle name="標準 20 3 3 4 3 2 2" xfId="13179"/>
    <cellStyle name="標準 20 3 3 4 3 2 2 2" xfId="38878"/>
    <cellStyle name="標準 20 3 3 4 3 2 2 3" xfId="27654"/>
    <cellStyle name="標準 20 3 3 4 3 2 3" xfId="19463"/>
    <cellStyle name="標準 20 3 3 4 3 2 3 2" xfId="42396"/>
    <cellStyle name="標準 20 3 3 4 3 2 3 3" xfId="31172"/>
    <cellStyle name="標準 20 3 3 4 3 2 4" xfId="35722"/>
    <cellStyle name="標準 20 3 3 4 3 2 5" xfId="24495"/>
    <cellStyle name="標準 20 3 3 4 3 3" xfId="10507"/>
    <cellStyle name="標準 20 3 3 4 3 3 2" xfId="14086"/>
    <cellStyle name="標準 20 3 3 4 3 3 2 2" xfId="39785"/>
    <cellStyle name="標準 20 3 3 4 3 3 2 3" xfId="28561"/>
    <cellStyle name="標準 20 3 3 4 3 3 3" xfId="19464"/>
    <cellStyle name="標準 20 3 3 4 3 3 3 2" xfId="43303"/>
    <cellStyle name="標準 20 3 3 4 3 3 3 3" xfId="32079"/>
    <cellStyle name="標準 20 3 3 4 3 3 4" xfId="34253"/>
    <cellStyle name="標準 20 3 3 4 3 3 5" xfId="22899"/>
    <cellStyle name="標準 20 3 3 4 3 4" xfId="11676"/>
    <cellStyle name="標準 20 3 3 4 3 4 2" xfId="37375"/>
    <cellStyle name="標準 20 3 3 4 3 4 3" xfId="26151"/>
    <cellStyle name="標準 20 3 3 4 3 5" xfId="19462"/>
    <cellStyle name="標準 20 3 3 4 3 5 2" xfId="40893"/>
    <cellStyle name="標準 20 3 3 4 3 5 3" xfId="29669"/>
    <cellStyle name="標準 20 3 3 4 3 6" xfId="33207"/>
    <cellStyle name="標準 20 3 3 4 3 7" xfId="21762"/>
    <cellStyle name="標準 20 3 3 4 4" xfId="8223"/>
    <cellStyle name="標準 20 3 3 4 4 2" xfId="11902"/>
    <cellStyle name="標準 20 3 3 4 4 2 2" xfId="37601"/>
    <cellStyle name="標準 20 3 3 4 4 2 3" xfId="26377"/>
    <cellStyle name="標準 20 3 3 4 4 3" xfId="19465"/>
    <cellStyle name="標準 20 3 3 4 4 3 2" xfId="41119"/>
    <cellStyle name="標準 20 3 3 4 4 3 3" xfId="29895"/>
    <cellStyle name="標準 20 3 3 4 4 4" xfId="34479"/>
    <cellStyle name="標準 20 3 3 4 4 5" xfId="23125"/>
    <cellStyle name="標準 20 3 3 4 5" xfId="8449"/>
    <cellStyle name="標準 20 3 3 4 5 2" xfId="12128"/>
    <cellStyle name="標準 20 3 3 4 5 2 2" xfId="37827"/>
    <cellStyle name="標準 20 3 3 4 5 2 3" xfId="26603"/>
    <cellStyle name="標準 20 3 3 4 5 3" xfId="19466"/>
    <cellStyle name="標準 20 3 3 4 5 3 2" xfId="41345"/>
    <cellStyle name="標準 20 3 3 4 5 3 3" xfId="30121"/>
    <cellStyle name="標準 20 3 3 4 5 4" xfId="34705"/>
    <cellStyle name="標準 20 3 3 4 5 5" xfId="23351"/>
    <cellStyle name="標準 20 3 3 4 6" xfId="9202"/>
    <cellStyle name="標準 20 3 3 4 6 2" xfId="12820"/>
    <cellStyle name="標準 20 3 3 4 6 2 2" xfId="38519"/>
    <cellStyle name="標準 20 3 3 4 6 2 3" xfId="27295"/>
    <cellStyle name="標準 20 3 3 4 6 3" xfId="19467"/>
    <cellStyle name="標準 20 3 3 4 6 3 2" xfId="42037"/>
    <cellStyle name="標準 20 3 3 4 6 3 3" xfId="30813"/>
    <cellStyle name="標準 20 3 3 4 6 4" xfId="35719"/>
    <cellStyle name="標準 20 3 3 4 6 5" xfId="24492"/>
    <cellStyle name="標準 20 3 3 4 7" xfId="10144"/>
    <cellStyle name="標準 20 3 3 4 7 2" xfId="13727"/>
    <cellStyle name="標準 20 3 3 4 7 2 2" xfId="39426"/>
    <cellStyle name="標準 20 3 3 4 7 2 3" xfId="28202"/>
    <cellStyle name="標準 20 3 3 4 7 3" xfId="19468"/>
    <cellStyle name="標準 20 3 3 4 7 3 2" xfId="42944"/>
    <cellStyle name="標準 20 3 3 4 7 3 3" xfId="31720"/>
    <cellStyle name="標準 20 3 3 4 7 4" xfId="36264"/>
    <cellStyle name="標準 20 3 3 4 7 5" xfId="25037"/>
    <cellStyle name="標準 20 3 3 4 8" xfId="11224"/>
    <cellStyle name="標準 20 3 3 4 8 2" xfId="33801"/>
    <cellStyle name="標準 20 3 3 4 8 3" xfId="22447"/>
    <cellStyle name="標準 20 3 3 4 9" xfId="19455"/>
    <cellStyle name="標準 20 3 3 4 9 2" xfId="36923"/>
    <cellStyle name="標準 20 3 3 4 9 3" xfId="25699"/>
    <cellStyle name="標準 20 3 3 5" xfId="7388"/>
    <cellStyle name="標準 20 3 3 5 2" xfId="8533"/>
    <cellStyle name="標準 20 3 3 5 2 2" xfId="9649"/>
    <cellStyle name="標準 20 3 3 5 2 2 2" xfId="13263"/>
    <cellStyle name="標準 20 3 3 5 2 2 2 2" xfId="38962"/>
    <cellStyle name="標準 20 3 3 5 2 2 2 3" xfId="27738"/>
    <cellStyle name="標準 20 3 3 5 2 2 3" xfId="19471"/>
    <cellStyle name="標準 20 3 3 5 2 2 3 2" xfId="42480"/>
    <cellStyle name="標準 20 3 3 5 2 2 3 3" xfId="31256"/>
    <cellStyle name="標準 20 3 3 5 2 2 4" xfId="35724"/>
    <cellStyle name="標準 20 3 3 5 2 2 5" xfId="24497"/>
    <cellStyle name="標準 20 3 3 5 2 3" xfId="10591"/>
    <cellStyle name="標準 20 3 3 5 2 3 2" xfId="14170"/>
    <cellStyle name="標準 20 3 3 5 2 3 2 2" xfId="39869"/>
    <cellStyle name="標準 20 3 3 5 2 3 2 3" xfId="28645"/>
    <cellStyle name="標準 20 3 3 5 2 3 3" xfId="19472"/>
    <cellStyle name="標準 20 3 3 5 2 3 3 2" xfId="43387"/>
    <cellStyle name="標準 20 3 3 5 2 3 3 3" xfId="32163"/>
    <cellStyle name="標準 20 3 3 5 2 3 4" xfId="34789"/>
    <cellStyle name="標準 20 3 3 5 2 3 5" xfId="23435"/>
    <cellStyle name="標準 20 3 3 5 2 4" xfId="12212"/>
    <cellStyle name="標準 20 3 3 5 2 4 2" xfId="37911"/>
    <cellStyle name="標準 20 3 3 5 2 4 3" xfId="26687"/>
    <cellStyle name="標準 20 3 3 5 2 5" xfId="19470"/>
    <cellStyle name="標準 20 3 3 5 2 5 2" xfId="41429"/>
    <cellStyle name="標準 20 3 3 5 2 5 3" xfId="30205"/>
    <cellStyle name="標準 20 3 3 5 2 6" xfId="33291"/>
    <cellStyle name="標準 20 3 3 5 2 7" xfId="21846"/>
    <cellStyle name="標準 20 3 3 5 3" xfId="9204"/>
    <cellStyle name="標準 20 3 3 5 3 2" xfId="12822"/>
    <cellStyle name="標準 20 3 3 5 3 2 2" xfId="38521"/>
    <cellStyle name="標準 20 3 3 5 3 2 3" xfId="27297"/>
    <cellStyle name="標準 20 3 3 5 3 3" xfId="19473"/>
    <cellStyle name="標準 20 3 3 5 3 3 2" xfId="42039"/>
    <cellStyle name="標準 20 3 3 5 3 3 3" xfId="30815"/>
    <cellStyle name="標準 20 3 3 5 3 4" xfId="35723"/>
    <cellStyle name="標準 20 3 3 5 3 5" xfId="24496"/>
    <cellStyle name="標準 20 3 3 5 4" xfId="10146"/>
    <cellStyle name="標準 20 3 3 5 4 2" xfId="13729"/>
    <cellStyle name="標準 20 3 3 5 4 2 2" xfId="39428"/>
    <cellStyle name="標準 20 3 3 5 4 2 3" xfId="28204"/>
    <cellStyle name="標準 20 3 3 5 4 3" xfId="19474"/>
    <cellStyle name="標準 20 3 3 5 4 3 2" xfId="42946"/>
    <cellStyle name="標準 20 3 3 5 4 3 3" xfId="31722"/>
    <cellStyle name="標準 20 3 3 5 4 4" xfId="36348"/>
    <cellStyle name="標準 20 3 3 5 4 5" xfId="25121"/>
    <cellStyle name="標準 20 3 3 5 5" xfId="11082"/>
    <cellStyle name="標準 20 3 3 5 5 2" xfId="33659"/>
    <cellStyle name="標準 20 3 3 5 5 3" xfId="22305"/>
    <cellStyle name="標準 20 3 3 5 6" xfId="19469"/>
    <cellStyle name="標準 20 3 3 5 6 2" xfId="36781"/>
    <cellStyle name="標準 20 3 3 5 6 3" xfId="25557"/>
    <cellStyle name="標準 20 3 3 5 7" xfId="29075"/>
    <cellStyle name="標準 20 3 3 5 7 2" xfId="40299"/>
    <cellStyle name="標準 20 3 3 5 8" xfId="32850"/>
    <cellStyle name="標準 20 3 3 5 9" xfId="21405"/>
    <cellStyle name="標準 20 3 3 6" xfId="7615"/>
    <cellStyle name="標準 20 3 3 6 2" xfId="9423"/>
    <cellStyle name="標準 20 3 3 6 2 2" xfId="13037"/>
    <cellStyle name="標準 20 3 3 6 2 2 2" xfId="38736"/>
    <cellStyle name="標準 20 3 3 6 2 2 3" xfId="27512"/>
    <cellStyle name="標準 20 3 3 6 2 3" xfId="19476"/>
    <cellStyle name="標準 20 3 3 6 2 3 2" xfId="42254"/>
    <cellStyle name="標準 20 3 3 6 2 3 3" xfId="31030"/>
    <cellStyle name="標準 20 3 3 6 2 4" xfId="35725"/>
    <cellStyle name="標準 20 3 3 6 2 5" xfId="24498"/>
    <cellStyle name="標準 20 3 3 6 3" xfId="10365"/>
    <cellStyle name="標準 20 3 3 6 3 2" xfId="13944"/>
    <cellStyle name="標準 20 3 3 6 3 2 2" xfId="39643"/>
    <cellStyle name="標準 20 3 3 6 3 2 3" xfId="28419"/>
    <cellStyle name="標準 20 3 3 6 3 3" xfId="19477"/>
    <cellStyle name="標準 20 3 3 6 3 3 2" xfId="43161"/>
    <cellStyle name="標準 20 3 3 6 3 3 3" xfId="31937"/>
    <cellStyle name="標準 20 3 3 6 3 4" xfId="33885"/>
    <cellStyle name="標準 20 3 3 6 3 5" xfId="22531"/>
    <cellStyle name="標準 20 3 3 6 4" xfId="11308"/>
    <cellStyle name="標準 20 3 3 6 4 2" xfId="37007"/>
    <cellStyle name="標準 20 3 3 6 4 3" xfId="25783"/>
    <cellStyle name="標準 20 3 3 6 5" xfId="19475"/>
    <cellStyle name="標準 20 3 3 6 5 2" xfId="40525"/>
    <cellStyle name="標準 20 3 3 6 5 3" xfId="29301"/>
    <cellStyle name="標準 20 3 3 6 6" xfId="33065"/>
    <cellStyle name="標準 20 3 3 6 7" xfId="21620"/>
    <cellStyle name="標準 20 3 3 7" xfId="7841"/>
    <cellStyle name="標準 20 3 3 7 2" xfId="11534"/>
    <cellStyle name="標準 20 3 3 7 2 2" xfId="35706"/>
    <cellStyle name="標準 20 3 3 7 2 3" xfId="24479"/>
    <cellStyle name="標準 20 3 3 7 3" xfId="19478"/>
    <cellStyle name="標準 20 3 3 7 3 2" xfId="37233"/>
    <cellStyle name="標準 20 3 3 7 3 3" xfId="26009"/>
    <cellStyle name="標準 20 3 3 7 4" xfId="29527"/>
    <cellStyle name="標準 20 3 3 7 4 2" xfId="40751"/>
    <cellStyle name="標準 20 3 3 7 5" xfId="34111"/>
    <cellStyle name="標準 20 3 3 7 6" xfId="22757"/>
    <cellStyle name="標準 20 3 3 8" xfId="8080"/>
    <cellStyle name="標準 20 3 3 8 2" xfId="11760"/>
    <cellStyle name="標準 20 3 3 8 2 2" xfId="37459"/>
    <cellStyle name="標準 20 3 3 8 2 3" xfId="26235"/>
    <cellStyle name="標準 20 3 3 8 3" xfId="19479"/>
    <cellStyle name="標準 20 3 3 8 3 2" xfId="40977"/>
    <cellStyle name="標準 20 3 3 8 3 3" xfId="29753"/>
    <cellStyle name="標準 20 3 3 8 4" xfId="34337"/>
    <cellStyle name="標準 20 3 3 8 5" xfId="22983"/>
    <cellStyle name="標準 20 3 3 9" xfId="8307"/>
    <cellStyle name="標準 20 3 3 9 2" xfId="11986"/>
    <cellStyle name="標準 20 3 3 9 2 2" xfId="37685"/>
    <cellStyle name="標準 20 3 3 9 2 3" xfId="26461"/>
    <cellStyle name="標準 20 3 3 9 3" xfId="19480"/>
    <cellStyle name="標準 20 3 3 9 3 2" xfId="41203"/>
    <cellStyle name="標準 20 3 3 9 3 3" xfId="29979"/>
    <cellStyle name="標準 20 3 3 9 4" xfId="34563"/>
    <cellStyle name="標準 20 3 3 9 5" xfId="23209"/>
    <cellStyle name="標準 20 3 4" xfId="6679"/>
    <cellStyle name="標準 20 3 4 10" xfId="7055"/>
    <cellStyle name="標準 20 3 4 10 2" xfId="10956"/>
    <cellStyle name="標準 20 3 4 10 2 2" xfId="36655"/>
    <cellStyle name="標準 20 3 4 10 2 3" xfId="25431"/>
    <cellStyle name="標準 20 3 4 10 3" xfId="19482"/>
    <cellStyle name="標準 20 3 4 10 3 2" xfId="40173"/>
    <cellStyle name="標準 20 3 4 10 3 3" xfId="28949"/>
    <cellStyle name="標準 20 3 4 10 4" xfId="35173"/>
    <cellStyle name="標準 20 3 4 10 5" xfId="23942"/>
    <cellStyle name="標準 20 3 4 11" xfId="9205"/>
    <cellStyle name="標準 20 3 4 11 2" xfId="12823"/>
    <cellStyle name="標準 20 3 4 11 2 2" xfId="38522"/>
    <cellStyle name="標準 20 3 4 11 2 3" xfId="27298"/>
    <cellStyle name="標準 20 3 4 11 3" xfId="19483"/>
    <cellStyle name="標準 20 3 4 11 3 2" xfId="42040"/>
    <cellStyle name="標準 20 3 4 11 3 3" xfId="30816"/>
    <cellStyle name="標準 20 3 4 11 4" xfId="36138"/>
    <cellStyle name="標準 20 3 4 11 5" xfId="24911"/>
    <cellStyle name="標準 20 3 4 12" xfId="10147"/>
    <cellStyle name="標準 20 3 4 12 2" xfId="13730"/>
    <cellStyle name="標準 20 3 4 12 2 2" xfId="39429"/>
    <cellStyle name="標準 20 3 4 12 2 3" xfId="28205"/>
    <cellStyle name="標準 20 3 4 12 3" xfId="19484"/>
    <cellStyle name="標準 20 3 4 12 3 2" xfId="42947"/>
    <cellStyle name="標準 20 3 4 12 3 3" xfId="31723"/>
    <cellStyle name="標準 20 3 4 12 4" xfId="33533"/>
    <cellStyle name="標準 20 3 4 12 5" xfId="22179"/>
    <cellStyle name="標準 20 3 4 13" xfId="10894"/>
    <cellStyle name="標準 20 3 4 13 2" xfId="36593"/>
    <cellStyle name="標準 20 3 4 13 3" xfId="25369"/>
    <cellStyle name="標準 20 3 4 14" xfId="19481"/>
    <cellStyle name="標準 20 3 4 14 2" xfId="40111"/>
    <cellStyle name="標準 20 3 4 14 3" xfId="28887"/>
    <cellStyle name="標準 20 3 4 15" xfId="32851"/>
    <cellStyle name="標準 20 3 4 16" xfId="21406"/>
    <cellStyle name="標準 20 3 4 2" xfId="7331"/>
    <cellStyle name="標準 20 3 4 2 10" xfId="11040"/>
    <cellStyle name="標準 20 3 4 2 10 2" xfId="33617"/>
    <cellStyle name="標準 20 3 4 2 10 3" xfId="22263"/>
    <cellStyle name="標準 20 3 4 2 11" xfId="19485"/>
    <cellStyle name="標準 20 3 4 2 11 2" xfId="36739"/>
    <cellStyle name="標準 20 3 4 2 11 3" xfId="25515"/>
    <cellStyle name="標準 20 3 4 2 12" xfId="29033"/>
    <cellStyle name="標準 20 3 4 2 12 2" xfId="40257"/>
    <cellStyle name="標準 20 3 4 2 13" xfId="32852"/>
    <cellStyle name="標準 20 3 4 2 14" xfId="21407"/>
    <cellStyle name="標準 20 3 4 2 2" xfId="7489"/>
    <cellStyle name="標準 20 3 4 2 2 2" xfId="8633"/>
    <cellStyle name="標準 20 3 4 2 2 2 2" xfId="9749"/>
    <cellStyle name="標準 20 3 4 2 2 2 2 2" xfId="13363"/>
    <cellStyle name="標準 20 3 4 2 2 2 2 2 2" xfId="39062"/>
    <cellStyle name="標準 20 3 4 2 2 2 2 2 3" xfId="27838"/>
    <cellStyle name="標準 20 3 4 2 2 2 2 3" xfId="19488"/>
    <cellStyle name="標準 20 3 4 2 2 2 2 3 2" xfId="42580"/>
    <cellStyle name="標準 20 3 4 2 2 2 2 3 3" xfId="31356"/>
    <cellStyle name="標準 20 3 4 2 2 2 2 4" xfId="35729"/>
    <cellStyle name="標準 20 3 4 2 2 2 2 5" xfId="24502"/>
    <cellStyle name="標準 20 3 4 2 2 2 3" xfId="10691"/>
    <cellStyle name="標準 20 3 4 2 2 2 3 2" xfId="14270"/>
    <cellStyle name="標準 20 3 4 2 2 2 3 2 2" xfId="39969"/>
    <cellStyle name="標準 20 3 4 2 2 2 3 2 3" xfId="28745"/>
    <cellStyle name="標準 20 3 4 2 2 2 3 3" xfId="19489"/>
    <cellStyle name="標準 20 3 4 2 2 2 3 3 2" xfId="43487"/>
    <cellStyle name="標準 20 3 4 2 2 2 3 3 3" xfId="32263"/>
    <cellStyle name="標準 20 3 4 2 2 2 3 4" xfId="34889"/>
    <cellStyle name="標準 20 3 4 2 2 2 3 5" xfId="23535"/>
    <cellStyle name="標準 20 3 4 2 2 2 4" xfId="12312"/>
    <cellStyle name="標準 20 3 4 2 2 2 4 2" xfId="38011"/>
    <cellStyle name="標準 20 3 4 2 2 2 4 3" xfId="26787"/>
    <cellStyle name="標準 20 3 4 2 2 2 5" xfId="19487"/>
    <cellStyle name="標準 20 3 4 2 2 2 5 2" xfId="41529"/>
    <cellStyle name="標準 20 3 4 2 2 2 5 3" xfId="30305"/>
    <cellStyle name="標準 20 3 4 2 2 2 6" xfId="33391"/>
    <cellStyle name="標準 20 3 4 2 2 2 7" xfId="21946"/>
    <cellStyle name="標準 20 3 4 2 2 3" xfId="9207"/>
    <cellStyle name="標準 20 3 4 2 2 3 2" xfId="12825"/>
    <cellStyle name="標準 20 3 4 2 2 3 2 2" xfId="38524"/>
    <cellStyle name="標準 20 3 4 2 2 3 2 3" xfId="27300"/>
    <cellStyle name="標準 20 3 4 2 2 3 3" xfId="19490"/>
    <cellStyle name="標準 20 3 4 2 2 3 3 2" xfId="42042"/>
    <cellStyle name="標準 20 3 4 2 2 3 3 3" xfId="30818"/>
    <cellStyle name="標準 20 3 4 2 2 3 4" xfId="35728"/>
    <cellStyle name="標準 20 3 4 2 2 3 5" xfId="24501"/>
    <cellStyle name="標準 20 3 4 2 2 4" xfId="10149"/>
    <cellStyle name="標準 20 3 4 2 2 4 2" xfId="13732"/>
    <cellStyle name="標準 20 3 4 2 2 4 2 2" xfId="39431"/>
    <cellStyle name="標準 20 3 4 2 2 4 2 3" xfId="28207"/>
    <cellStyle name="標準 20 3 4 2 2 4 3" xfId="19491"/>
    <cellStyle name="標準 20 3 4 2 2 4 3 2" xfId="42949"/>
    <cellStyle name="標準 20 3 4 2 2 4 3 3" xfId="31725"/>
    <cellStyle name="標準 20 3 4 2 2 4 4" xfId="36448"/>
    <cellStyle name="標準 20 3 4 2 2 4 5" xfId="25221"/>
    <cellStyle name="標準 20 3 4 2 2 5" xfId="11182"/>
    <cellStyle name="標準 20 3 4 2 2 5 2" xfId="33759"/>
    <cellStyle name="標準 20 3 4 2 2 5 3" xfId="22405"/>
    <cellStyle name="標準 20 3 4 2 2 6" xfId="19486"/>
    <cellStyle name="標準 20 3 4 2 2 6 2" xfId="36881"/>
    <cellStyle name="標準 20 3 4 2 2 6 3" xfId="25657"/>
    <cellStyle name="標準 20 3 4 2 2 7" xfId="29175"/>
    <cellStyle name="標準 20 3 4 2 2 7 2" xfId="40399"/>
    <cellStyle name="標準 20 3 4 2 2 8" xfId="32853"/>
    <cellStyle name="標準 20 3 4 2 2 9" xfId="21408"/>
    <cellStyle name="標準 20 3 4 2 3" xfId="7715"/>
    <cellStyle name="標準 20 3 4 2 3 2" xfId="9497"/>
    <cellStyle name="標準 20 3 4 2 3 2 2" xfId="13111"/>
    <cellStyle name="標準 20 3 4 2 3 2 2 2" xfId="38810"/>
    <cellStyle name="標準 20 3 4 2 3 2 2 3" xfId="27586"/>
    <cellStyle name="標準 20 3 4 2 3 2 3" xfId="19493"/>
    <cellStyle name="標準 20 3 4 2 3 2 3 2" xfId="42328"/>
    <cellStyle name="標準 20 3 4 2 3 2 3 3" xfId="31104"/>
    <cellStyle name="標準 20 3 4 2 3 2 4" xfId="35730"/>
    <cellStyle name="標準 20 3 4 2 3 2 5" xfId="24503"/>
    <cellStyle name="標準 20 3 4 2 3 3" xfId="10439"/>
    <cellStyle name="標準 20 3 4 2 3 3 2" xfId="14018"/>
    <cellStyle name="標準 20 3 4 2 3 3 2 2" xfId="39717"/>
    <cellStyle name="標準 20 3 4 2 3 3 2 3" xfId="28493"/>
    <cellStyle name="標準 20 3 4 2 3 3 3" xfId="19494"/>
    <cellStyle name="標準 20 3 4 2 3 3 3 2" xfId="43235"/>
    <cellStyle name="標準 20 3 4 2 3 3 3 3" xfId="32011"/>
    <cellStyle name="標準 20 3 4 2 3 3 4" xfId="33985"/>
    <cellStyle name="標準 20 3 4 2 3 3 5" xfId="22631"/>
    <cellStyle name="標準 20 3 4 2 3 4" xfId="11408"/>
    <cellStyle name="標準 20 3 4 2 3 4 2" xfId="37107"/>
    <cellStyle name="標準 20 3 4 2 3 4 3" xfId="25883"/>
    <cellStyle name="標準 20 3 4 2 3 5" xfId="19492"/>
    <cellStyle name="標準 20 3 4 2 3 5 2" xfId="40625"/>
    <cellStyle name="標準 20 3 4 2 3 5 3" xfId="29401"/>
    <cellStyle name="標準 20 3 4 2 3 6" xfId="33139"/>
    <cellStyle name="標準 20 3 4 2 3 7" xfId="21694"/>
    <cellStyle name="標準 20 3 4 2 4" xfId="7941"/>
    <cellStyle name="標準 20 3 4 2 4 2" xfId="11634"/>
    <cellStyle name="標準 20 3 4 2 4 2 2" xfId="37333"/>
    <cellStyle name="標準 20 3 4 2 4 2 3" xfId="26109"/>
    <cellStyle name="標準 20 3 4 2 4 3" xfId="19495"/>
    <cellStyle name="標準 20 3 4 2 4 3 2" xfId="40851"/>
    <cellStyle name="標準 20 3 4 2 4 3 3" xfId="29627"/>
    <cellStyle name="標準 20 3 4 2 4 4" xfId="34211"/>
    <cellStyle name="標準 20 3 4 2 4 5" xfId="22857"/>
    <cellStyle name="標準 20 3 4 2 5" xfId="8181"/>
    <cellStyle name="標準 20 3 4 2 5 2" xfId="11860"/>
    <cellStyle name="標準 20 3 4 2 5 2 2" xfId="37559"/>
    <cellStyle name="標準 20 3 4 2 5 2 3" xfId="26335"/>
    <cellStyle name="標準 20 3 4 2 5 3" xfId="19496"/>
    <cellStyle name="標準 20 3 4 2 5 3 2" xfId="41077"/>
    <cellStyle name="標準 20 3 4 2 5 3 3" xfId="29853"/>
    <cellStyle name="標準 20 3 4 2 5 4" xfId="34437"/>
    <cellStyle name="標準 20 3 4 2 5 5" xfId="23083"/>
    <cellStyle name="標準 20 3 4 2 6" xfId="8381"/>
    <cellStyle name="標準 20 3 4 2 6 2" xfId="12060"/>
    <cellStyle name="標準 20 3 4 2 6 2 2" xfId="37759"/>
    <cellStyle name="標準 20 3 4 2 6 2 3" xfId="26535"/>
    <cellStyle name="標準 20 3 4 2 6 3" xfId="19497"/>
    <cellStyle name="標準 20 3 4 2 6 3 2" xfId="41277"/>
    <cellStyle name="標準 20 3 4 2 6 3 3" xfId="30053"/>
    <cellStyle name="標準 20 3 4 2 6 4" xfId="34637"/>
    <cellStyle name="標準 20 3 4 2 6 5" xfId="23283"/>
    <cellStyle name="標準 20 3 4 2 7" xfId="8859"/>
    <cellStyle name="標準 20 3 4 2 7 2" xfId="12538"/>
    <cellStyle name="標準 20 3 4 2 7 2 2" xfId="38237"/>
    <cellStyle name="標準 20 3 4 2 7 2 3" xfId="27013"/>
    <cellStyle name="標準 20 3 4 2 7 3" xfId="19498"/>
    <cellStyle name="標準 20 3 4 2 7 3 2" xfId="41755"/>
    <cellStyle name="標準 20 3 4 2 7 3 3" xfId="30531"/>
    <cellStyle name="標準 20 3 4 2 7 4" xfId="35115"/>
    <cellStyle name="標準 20 3 4 2 7 5" xfId="23761"/>
    <cellStyle name="標準 20 3 4 2 8" xfId="9206"/>
    <cellStyle name="標準 20 3 4 2 8 2" xfId="12824"/>
    <cellStyle name="標準 20 3 4 2 8 2 2" xfId="38523"/>
    <cellStyle name="標準 20 3 4 2 8 2 3" xfId="27299"/>
    <cellStyle name="標準 20 3 4 2 8 3" xfId="19499"/>
    <cellStyle name="標準 20 3 4 2 8 3 2" xfId="42041"/>
    <cellStyle name="標準 20 3 4 2 8 3 3" xfId="30817"/>
    <cellStyle name="標準 20 3 4 2 8 4" xfId="35727"/>
    <cellStyle name="標準 20 3 4 2 8 5" xfId="24500"/>
    <cellStyle name="標準 20 3 4 2 9" xfId="10148"/>
    <cellStyle name="標準 20 3 4 2 9 2" xfId="13731"/>
    <cellStyle name="標準 20 3 4 2 9 2 2" xfId="39430"/>
    <cellStyle name="標準 20 3 4 2 9 2 3" xfId="28206"/>
    <cellStyle name="標準 20 3 4 2 9 3" xfId="19500"/>
    <cellStyle name="標準 20 3 4 2 9 3 2" xfId="42948"/>
    <cellStyle name="標準 20 3 4 2 9 3 3" xfId="31724"/>
    <cellStyle name="標準 20 3 4 2 9 4" xfId="36196"/>
    <cellStyle name="標準 20 3 4 2 9 5" xfId="24969"/>
    <cellStyle name="標準 20 3 4 3" xfId="7547"/>
    <cellStyle name="標準 20 3 4 3 10" xfId="29233"/>
    <cellStyle name="標準 20 3 4 3 10 2" xfId="40457"/>
    <cellStyle name="標準 20 3 4 3 11" xfId="32854"/>
    <cellStyle name="標準 20 3 4 3 12" xfId="21409"/>
    <cellStyle name="標準 20 3 4 3 2" xfId="7773"/>
    <cellStyle name="標準 20 3 4 3 2 2" xfId="8691"/>
    <cellStyle name="標準 20 3 4 3 2 2 2" xfId="9807"/>
    <cellStyle name="標準 20 3 4 3 2 2 2 2" xfId="13421"/>
    <cellStyle name="標準 20 3 4 3 2 2 2 2 2" xfId="39120"/>
    <cellStyle name="標準 20 3 4 3 2 2 2 2 3" xfId="27896"/>
    <cellStyle name="標準 20 3 4 3 2 2 2 3" xfId="19504"/>
    <cellStyle name="標準 20 3 4 3 2 2 2 3 2" xfId="42638"/>
    <cellStyle name="標準 20 3 4 3 2 2 2 3 3" xfId="31414"/>
    <cellStyle name="標準 20 3 4 3 2 2 2 4" xfId="35733"/>
    <cellStyle name="標準 20 3 4 3 2 2 2 5" xfId="24506"/>
    <cellStyle name="標準 20 3 4 3 2 2 3" xfId="10749"/>
    <cellStyle name="標準 20 3 4 3 2 2 3 2" xfId="14328"/>
    <cellStyle name="標準 20 3 4 3 2 2 3 2 2" xfId="40027"/>
    <cellStyle name="標準 20 3 4 3 2 2 3 2 3" xfId="28803"/>
    <cellStyle name="標準 20 3 4 3 2 2 3 3" xfId="19505"/>
    <cellStyle name="標準 20 3 4 3 2 2 3 3 2" xfId="43545"/>
    <cellStyle name="標準 20 3 4 3 2 2 3 3 3" xfId="32321"/>
    <cellStyle name="標準 20 3 4 3 2 2 3 4" xfId="34947"/>
    <cellStyle name="標準 20 3 4 3 2 2 3 5" xfId="23593"/>
    <cellStyle name="標準 20 3 4 3 2 2 4" xfId="12370"/>
    <cellStyle name="標準 20 3 4 3 2 2 4 2" xfId="38069"/>
    <cellStyle name="標準 20 3 4 3 2 2 4 3" xfId="26845"/>
    <cellStyle name="標準 20 3 4 3 2 2 5" xfId="19503"/>
    <cellStyle name="標準 20 3 4 3 2 2 5 2" xfId="41587"/>
    <cellStyle name="標準 20 3 4 3 2 2 5 3" xfId="30363"/>
    <cellStyle name="標準 20 3 4 3 2 2 6" xfId="33449"/>
    <cellStyle name="標準 20 3 4 3 2 2 7" xfId="22004"/>
    <cellStyle name="標準 20 3 4 3 2 3" xfId="9209"/>
    <cellStyle name="標準 20 3 4 3 2 3 2" xfId="12827"/>
    <cellStyle name="標準 20 3 4 3 2 3 2 2" xfId="38526"/>
    <cellStyle name="標準 20 3 4 3 2 3 2 3" xfId="27302"/>
    <cellStyle name="標準 20 3 4 3 2 3 3" xfId="19506"/>
    <cellStyle name="標準 20 3 4 3 2 3 3 2" xfId="42044"/>
    <cellStyle name="標準 20 3 4 3 2 3 3 3" xfId="30820"/>
    <cellStyle name="標準 20 3 4 3 2 3 4" xfId="35732"/>
    <cellStyle name="標準 20 3 4 3 2 3 5" xfId="24505"/>
    <cellStyle name="標準 20 3 4 3 2 4" xfId="10151"/>
    <cellStyle name="標準 20 3 4 3 2 4 2" xfId="13734"/>
    <cellStyle name="標準 20 3 4 3 2 4 2 2" xfId="39433"/>
    <cellStyle name="標準 20 3 4 3 2 4 2 3" xfId="28209"/>
    <cellStyle name="標準 20 3 4 3 2 4 3" xfId="19507"/>
    <cellStyle name="標準 20 3 4 3 2 4 3 2" xfId="42951"/>
    <cellStyle name="標準 20 3 4 3 2 4 3 3" xfId="31727"/>
    <cellStyle name="標準 20 3 4 3 2 4 4" xfId="36506"/>
    <cellStyle name="標準 20 3 4 3 2 4 5" xfId="25279"/>
    <cellStyle name="標準 20 3 4 3 2 5" xfId="11466"/>
    <cellStyle name="標準 20 3 4 3 2 5 2" xfId="34043"/>
    <cellStyle name="標準 20 3 4 3 2 5 3" xfId="22689"/>
    <cellStyle name="標準 20 3 4 3 2 6" xfId="19502"/>
    <cellStyle name="標準 20 3 4 3 2 6 2" xfId="37165"/>
    <cellStyle name="標準 20 3 4 3 2 6 3" xfId="25941"/>
    <cellStyle name="標準 20 3 4 3 2 7" xfId="29459"/>
    <cellStyle name="標準 20 3 4 3 2 7 2" xfId="40683"/>
    <cellStyle name="標準 20 3 4 3 2 8" xfId="32855"/>
    <cellStyle name="標準 20 3 4 3 2 9" xfId="21410"/>
    <cellStyle name="標準 20 3 4 3 3" xfId="7999"/>
    <cellStyle name="標準 20 3 4 3 3 2" xfId="9581"/>
    <cellStyle name="標準 20 3 4 3 3 2 2" xfId="13195"/>
    <cellStyle name="標準 20 3 4 3 3 2 2 2" xfId="38894"/>
    <cellStyle name="標準 20 3 4 3 3 2 2 3" xfId="27670"/>
    <cellStyle name="標準 20 3 4 3 3 2 3" xfId="19509"/>
    <cellStyle name="標準 20 3 4 3 3 2 3 2" xfId="42412"/>
    <cellStyle name="標準 20 3 4 3 3 2 3 3" xfId="31188"/>
    <cellStyle name="標準 20 3 4 3 3 2 4" xfId="35734"/>
    <cellStyle name="標準 20 3 4 3 3 2 5" xfId="24507"/>
    <cellStyle name="標準 20 3 4 3 3 3" xfId="10523"/>
    <cellStyle name="標準 20 3 4 3 3 3 2" xfId="14102"/>
    <cellStyle name="標準 20 3 4 3 3 3 2 2" xfId="39801"/>
    <cellStyle name="標準 20 3 4 3 3 3 2 3" xfId="28577"/>
    <cellStyle name="標準 20 3 4 3 3 3 3" xfId="19510"/>
    <cellStyle name="標準 20 3 4 3 3 3 3 2" xfId="43319"/>
    <cellStyle name="標準 20 3 4 3 3 3 3 3" xfId="32095"/>
    <cellStyle name="標準 20 3 4 3 3 3 4" xfId="34269"/>
    <cellStyle name="標準 20 3 4 3 3 3 5" xfId="22915"/>
    <cellStyle name="標準 20 3 4 3 3 4" xfId="11692"/>
    <cellStyle name="標準 20 3 4 3 3 4 2" xfId="37391"/>
    <cellStyle name="標準 20 3 4 3 3 4 3" xfId="26167"/>
    <cellStyle name="標準 20 3 4 3 3 5" xfId="19508"/>
    <cellStyle name="標準 20 3 4 3 3 5 2" xfId="40909"/>
    <cellStyle name="標準 20 3 4 3 3 5 3" xfId="29685"/>
    <cellStyle name="標準 20 3 4 3 3 6" xfId="33223"/>
    <cellStyle name="標準 20 3 4 3 3 7" xfId="21778"/>
    <cellStyle name="標準 20 3 4 3 4" xfId="8239"/>
    <cellStyle name="標準 20 3 4 3 4 2" xfId="11918"/>
    <cellStyle name="標準 20 3 4 3 4 2 2" xfId="37617"/>
    <cellStyle name="標準 20 3 4 3 4 2 3" xfId="26393"/>
    <cellStyle name="標準 20 3 4 3 4 3" xfId="19511"/>
    <cellStyle name="標準 20 3 4 3 4 3 2" xfId="41135"/>
    <cellStyle name="標準 20 3 4 3 4 3 3" xfId="29911"/>
    <cellStyle name="標準 20 3 4 3 4 4" xfId="34495"/>
    <cellStyle name="標準 20 3 4 3 4 5" xfId="23141"/>
    <cellStyle name="標準 20 3 4 3 5" xfId="8465"/>
    <cellStyle name="標準 20 3 4 3 5 2" xfId="12144"/>
    <cellStyle name="標準 20 3 4 3 5 2 2" xfId="37843"/>
    <cellStyle name="標準 20 3 4 3 5 2 3" xfId="26619"/>
    <cellStyle name="標準 20 3 4 3 5 3" xfId="19512"/>
    <cellStyle name="標準 20 3 4 3 5 3 2" xfId="41361"/>
    <cellStyle name="標準 20 3 4 3 5 3 3" xfId="30137"/>
    <cellStyle name="標準 20 3 4 3 5 4" xfId="34721"/>
    <cellStyle name="標準 20 3 4 3 5 5" xfId="23367"/>
    <cellStyle name="標準 20 3 4 3 6" xfId="9208"/>
    <cellStyle name="標準 20 3 4 3 6 2" xfId="12826"/>
    <cellStyle name="標準 20 3 4 3 6 2 2" xfId="38525"/>
    <cellStyle name="標準 20 3 4 3 6 2 3" xfId="27301"/>
    <cellStyle name="標準 20 3 4 3 6 3" xfId="19513"/>
    <cellStyle name="標準 20 3 4 3 6 3 2" xfId="42043"/>
    <cellStyle name="標準 20 3 4 3 6 3 3" xfId="30819"/>
    <cellStyle name="標準 20 3 4 3 6 4" xfId="35731"/>
    <cellStyle name="標準 20 3 4 3 6 5" xfId="24504"/>
    <cellStyle name="標準 20 3 4 3 7" xfId="10150"/>
    <cellStyle name="標準 20 3 4 3 7 2" xfId="13733"/>
    <cellStyle name="標準 20 3 4 3 7 2 2" xfId="39432"/>
    <cellStyle name="標準 20 3 4 3 7 2 3" xfId="28208"/>
    <cellStyle name="標準 20 3 4 3 7 3" xfId="19514"/>
    <cellStyle name="標準 20 3 4 3 7 3 2" xfId="42950"/>
    <cellStyle name="標準 20 3 4 3 7 3 3" xfId="31726"/>
    <cellStyle name="標準 20 3 4 3 7 4" xfId="36280"/>
    <cellStyle name="標準 20 3 4 3 7 5" xfId="25053"/>
    <cellStyle name="標準 20 3 4 3 8" xfId="11240"/>
    <cellStyle name="標準 20 3 4 3 8 2" xfId="33817"/>
    <cellStyle name="標準 20 3 4 3 8 3" xfId="22463"/>
    <cellStyle name="標準 20 3 4 3 9" xfId="19501"/>
    <cellStyle name="標準 20 3 4 3 9 2" xfId="36939"/>
    <cellStyle name="標準 20 3 4 3 9 3" xfId="25715"/>
    <cellStyle name="標準 20 3 4 4" xfId="7404"/>
    <cellStyle name="標準 20 3 4 4 2" xfId="8549"/>
    <cellStyle name="標準 20 3 4 4 2 2" xfId="9665"/>
    <cellStyle name="標準 20 3 4 4 2 2 2" xfId="13279"/>
    <cellStyle name="標準 20 3 4 4 2 2 2 2" xfId="38978"/>
    <cellStyle name="標準 20 3 4 4 2 2 2 3" xfId="27754"/>
    <cellStyle name="標準 20 3 4 4 2 2 3" xfId="19517"/>
    <cellStyle name="標準 20 3 4 4 2 2 3 2" xfId="42496"/>
    <cellStyle name="標準 20 3 4 4 2 2 3 3" xfId="31272"/>
    <cellStyle name="標準 20 3 4 4 2 2 4" xfId="35736"/>
    <cellStyle name="標準 20 3 4 4 2 2 5" xfId="24509"/>
    <cellStyle name="標準 20 3 4 4 2 3" xfId="10607"/>
    <cellStyle name="標準 20 3 4 4 2 3 2" xfId="14186"/>
    <cellStyle name="標準 20 3 4 4 2 3 2 2" xfId="39885"/>
    <cellStyle name="標準 20 3 4 4 2 3 2 3" xfId="28661"/>
    <cellStyle name="標準 20 3 4 4 2 3 3" xfId="19518"/>
    <cellStyle name="標準 20 3 4 4 2 3 3 2" xfId="43403"/>
    <cellStyle name="標準 20 3 4 4 2 3 3 3" xfId="32179"/>
    <cellStyle name="標準 20 3 4 4 2 3 4" xfId="34805"/>
    <cellStyle name="標準 20 3 4 4 2 3 5" xfId="23451"/>
    <cellStyle name="標準 20 3 4 4 2 4" xfId="12228"/>
    <cellStyle name="標準 20 3 4 4 2 4 2" xfId="37927"/>
    <cellStyle name="標準 20 3 4 4 2 4 3" xfId="26703"/>
    <cellStyle name="標準 20 3 4 4 2 5" xfId="19516"/>
    <cellStyle name="標準 20 3 4 4 2 5 2" xfId="41445"/>
    <cellStyle name="標準 20 3 4 4 2 5 3" xfId="30221"/>
    <cellStyle name="標準 20 3 4 4 2 6" xfId="33307"/>
    <cellStyle name="標準 20 3 4 4 2 7" xfId="21862"/>
    <cellStyle name="標準 20 3 4 4 3" xfId="9210"/>
    <cellStyle name="標準 20 3 4 4 3 2" xfId="12828"/>
    <cellStyle name="標準 20 3 4 4 3 2 2" xfId="38527"/>
    <cellStyle name="標準 20 3 4 4 3 2 3" xfId="27303"/>
    <cellStyle name="標準 20 3 4 4 3 3" xfId="19519"/>
    <cellStyle name="標準 20 3 4 4 3 3 2" xfId="42045"/>
    <cellStyle name="標準 20 3 4 4 3 3 3" xfId="30821"/>
    <cellStyle name="標準 20 3 4 4 3 4" xfId="35735"/>
    <cellStyle name="標準 20 3 4 4 3 5" xfId="24508"/>
    <cellStyle name="標準 20 3 4 4 4" xfId="10152"/>
    <cellStyle name="標準 20 3 4 4 4 2" xfId="13735"/>
    <cellStyle name="標準 20 3 4 4 4 2 2" xfId="39434"/>
    <cellStyle name="標準 20 3 4 4 4 2 3" xfId="28210"/>
    <cellStyle name="標準 20 3 4 4 4 3" xfId="19520"/>
    <cellStyle name="標準 20 3 4 4 4 3 2" xfId="42952"/>
    <cellStyle name="標準 20 3 4 4 4 3 3" xfId="31728"/>
    <cellStyle name="標準 20 3 4 4 4 4" xfId="36364"/>
    <cellStyle name="標準 20 3 4 4 4 5" xfId="25137"/>
    <cellStyle name="標準 20 3 4 4 5" xfId="11098"/>
    <cellStyle name="標準 20 3 4 4 5 2" xfId="33675"/>
    <cellStyle name="標準 20 3 4 4 5 3" xfId="22321"/>
    <cellStyle name="標準 20 3 4 4 6" xfId="19515"/>
    <cellStyle name="標準 20 3 4 4 6 2" xfId="36797"/>
    <cellStyle name="標準 20 3 4 4 6 3" xfId="25573"/>
    <cellStyle name="標準 20 3 4 4 7" xfId="29091"/>
    <cellStyle name="標準 20 3 4 4 7 2" xfId="40315"/>
    <cellStyle name="標準 20 3 4 4 8" xfId="32856"/>
    <cellStyle name="標準 20 3 4 4 9" xfId="21411"/>
    <cellStyle name="標準 20 3 4 5" xfId="7631"/>
    <cellStyle name="標準 20 3 4 5 2" xfId="9439"/>
    <cellStyle name="標準 20 3 4 5 2 2" xfId="13053"/>
    <cellStyle name="標準 20 3 4 5 2 2 2" xfId="38752"/>
    <cellStyle name="標準 20 3 4 5 2 2 3" xfId="27528"/>
    <cellStyle name="標準 20 3 4 5 2 3" xfId="19522"/>
    <cellStyle name="標準 20 3 4 5 2 3 2" xfId="42270"/>
    <cellStyle name="標準 20 3 4 5 2 3 3" xfId="31046"/>
    <cellStyle name="標準 20 3 4 5 2 4" xfId="35737"/>
    <cellStyle name="標準 20 3 4 5 2 5" xfId="24510"/>
    <cellStyle name="標準 20 3 4 5 3" xfId="10381"/>
    <cellStyle name="標準 20 3 4 5 3 2" xfId="13960"/>
    <cellStyle name="標準 20 3 4 5 3 2 2" xfId="39659"/>
    <cellStyle name="標準 20 3 4 5 3 2 3" xfId="28435"/>
    <cellStyle name="標準 20 3 4 5 3 3" xfId="19523"/>
    <cellStyle name="標準 20 3 4 5 3 3 2" xfId="43177"/>
    <cellStyle name="標準 20 3 4 5 3 3 3" xfId="31953"/>
    <cellStyle name="標準 20 3 4 5 3 4" xfId="33901"/>
    <cellStyle name="標準 20 3 4 5 3 5" xfId="22547"/>
    <cellStyle name="標準 20 3 4 5 4" xfId="11324"/>
    <cellStyle name="標準 20 3 4 5 4 2" xfId="37023"/>
    <cellStyle name="標準 20 3 4 5 4 3" xfId="25799"/>
    <cellStyle name="標準 20 3 4 5 5" xfId="19521"/>
    <cellStyle name="標準 20 3 4 5 5 2" xfId="40541"/>
    <cellStyle name="標準 20 3 4 5 5 3" xfId="29317"/>
    <cellStyle name="標準 20 3 4 5 6" xfId="33081"/>
    <cellStyle name="標準 20 3 4 5 7" xfId="21636"/>
    <cellStyle name="標準 20 3 4 6" xfId="7857"/>
    <cellStyle name="標準 20 3 4 6 2" xfId="11550"/>
    <cellStyle name="標準 20 3 4 6 2 2" xfId="35726"/>
    <cellStyle name="標準 20 3 4 6 2 3" xfId="24499"/>
    <cellStyle name="標準 20 3 4 6 3" xfId="19524"/>
    <cellStyle name="標準 20 3 4 6 3 2" xfId="37249"/>
    <cellStyle name="標準 20 3 4 6 3 3" xfId="26025"/>
    <cellStyle name="標準 20 3 4 6 4" xfId="29543"/>
    <cellStyle name="標準 20 3 4 6 4 2" xfId="40767"/>
    <cellStyle name="標準 20 3 4 6 5" xfId="34127"/>
    <cellStyle name="標準 20 3 4 6 6" xfId="22773"/>
    <cellStyle name="標準 20 3 4 7" xfId="8096"/>
    <cellStyle name="標準 20 3 4 7 2" xfId="11776"/>
    <cellStyle name="標準 20 3 4 7 2 2" xfId="37475"/>
    <cellStyle name="標準 20 3 4 7 2 3" xfId="26251"/>
    <cellStyle name="標準 20 3 4 7 3" xfId="19525"/>
    <cellStyle name="標準 20 3 4 7 3 2" xfId="40993"/>
    <cellStyle name="標準 20 3 4 7 3 3" xfId="29769"/>
    <cellStyle name="標準 20 3 4 7 4" xfId="34353"/>
    <cellStyle name="標準 20 3 4 7 5" xfId="22999"/>
    <cellStyle name="標準 20 3 4 8" xfId="8323"/>
    <cellStyle name="標準 20 3 4 8 2" xfId="12002"/>
    <cellStyle name="標準 20 3 4 8 2 2" xfId="37701"/>
    <cellStyle name="標準 20 3 4 8 2 3" xfId="26477"/>
    <cellStyle name="標準 20 3 4 8 3" xfId="19526"/>
    <cellStyle name="標準 20 3 4 8 3 2" xfId="41219"/>
    <cellStyle name="標準 20 3 4 8 3 3" xfId="29995"/>
    <cellStyle name="標準 20 3 4 8 4" xfId="34579"/>
    <cellStyle name="標準 20 3 4 8 5" xfId="23225"/>
    <cellStyle name="標準 20 3 4 9" xfId="8775"/>
    <cellStyle name="標準 20 3 4 9 2" xfId="12454"/>
    <cellStyle name="標準 20 3 4 9 2 2" xfId="38153"/>
    <cellStyle name="標準 20 3 4 9 2 3" xfId="26929"/>
    <cellStyle name="標準 20 3 4 9 3" xfId="19527"/>
    <cellStyle name="標準 20 3 4 9 3 2" xfId="41671"/>
    <cellStyle name="標準 20 3 4 9 3 3" xfId="30447"/>
    <cellStyle name="標準 20 3 4 9 4" xfId="35031"/>
    <cellStyle name="標準 20 3 4 9 5" xfId="23677"/>
    <cellStyle name="標準 20 3 5" xfId="7283"/>
    <cellStyle name="標準 20 3 5 10" xfId="10998"/>
    <cellStyle name="標準 20 3 5 10 2" xfId="33575"/>
    <cellStyle name="標準 20 3 5 10 3" xfId="22221"/>
    <cellStyle name="標準 20 3 5 11" xfId="19528"/>
    <cellStyle name="標準 20 3 5 11 2" xfId="36697"/>
    <cellStyle name="標準 20 3 5 11 3" xfId="25473"/>
    <cellStyle name="標準 20 3 5 12" xfId="28991"/>
    <cellStyle name="標準 20 3 5 12 2" xfId="40215"/>
    <cellStyle name="標準 20 3 5 13" xfId="32857"/>
    <cellStyle name="標準 20 3 5 14" xfId="21412"/>
    <cellStyle name="標準 20 3 5 2" xfId="7447"/>
    <cellStyle name="標準 20 3 5 2 2" xfId="8591"/>
    <cellStyle name="標準 20 3 5 2 2 2" xfId="9707"/>
    <cellStyle name="標準 20 3 5 2 2 2 2" xfId="13321"/>
    <cellStyle name="標準 20 3 5 2 2 2 2 2" xfId="39020"/>
    <cellStyle name="標準 20 3 5 2 2 2 2 3" xfId="27796"/>
    <cellStyle name="標準 20 3 5 2 2 2 3" xfId="19531"/>
    <cellStyle name="標準 20 3 5 2 2 2 3 2" xfId="42538"/>
    <cellStyle name="標準 20 3 5 2 2 2 3 3" xfId="31314"/>
    <cellStyle name="標準 20 3 5 2 2 2 4" xfId="35740"/>
    <cellStyle name="標準 20 3 5 2 2 2 5" xfId="24513"/>
    <cellStyle name="標準 20 3 5 2 2 3" xfId="10649"/>
    <cellStyle name="標準 20 3 5 2 2 3 2" xfId="14228"/>
    <cellStyle name="標準 20 3 5 2 2 3 2 2" xfId="39927"/>
    <cellStyle name="標準 20 3 5 2 2 3 2 3" xfId="28703"/>
    <cellStyle name="標準 20 3 5 2 2 3 3" xfId="19532"/>
    <cellStyle name="標準 20 3 5 2 2 3 3 2" xfId="43445"/>
    <cellStyle name="標準 20 3 5 2 2 3 3 3" xfId="32221"/>
    <cellStyle name="標準 20 3 5 2 2 3 4" xfId="34847"/>
    <cellStyle name="標準 20 3 5 2 2 3 5" xfId="23493"/>
    <cellStyle name="標準 20 3 5 2 2 4" xfId="12270"/>
    <cellStyle name="標準 20 3 5 2 2 4 2" xfId="37969"/>
    <cellStyle name="標準 20 3 5 2 2 4 3" xfId="26745"/>
    <cellStyle name="標準 20 3 5 2 2 5" xfId="19530"/>
    <cellStyle name="標準 20 3 5 2 2 5 2" xfId="41487"/>
    <cellStyle name="標準 20 3 5 2 2 5 3" xfId="30263"/>
    <cellStyle name="標準 20 3 5 2 2 6" xfId="33349"/>
    <cellStyle name="標準 20 3 5 2 2 7" xfId="21904"/>
    <cellStyle name="標準 20 3 5 2 3" xfId="9212"/>
    <cellStyle name="標準 20 3 5 2 3 2" xfId="12830"/>
    <cellStyle name="標準 20 3 5 2 3 2 2" xfId="38529"/>
    <cellStyle name="標準 20 3 5 2 3 2 3" xfId="27305"/>
    <cellStyle name="標準 20 3 5 2 3 3" xfId="19533"/>
    <cellStyle name="標準 20 3 5 2 3 3 2" xfId="42047"/>
    <cellStyle name="標準 20 3 5 2 3 3 3" xfId="30823"/>
    <cellStyle name="標準 20 3 5 2 3 4" xfId="35739"/>
    <cellStyle name="標準 20 3 5 2 3 5" xfId="24512"/>
    <cellStyle name="標準 20 3 5 2 4" xfId="10154"/>
    <cellStyle name="標準 20 3 5 2 4 2" xfId="13737"/>
    <cellStyle name="標準 20 3 5 2 4 2 2" xfId="39436"/>
    <cellStyle name="標準 20 3 5 2 4 2 3" xfId="28212"/>
    <cellStyle name="標準 20 3 5 2 4 3" xfId="19534"/>
    <cellStyle name="標準 20 3 5 2 4 3 2" xfId="42954"/>
    <cellStyle name="標準 20 3 5 2 4 3 3" xfId="31730"/>
    <cellStyle name="標準 20 3 5 2 4 4" xfId="36406"/>
    <cellStyle name="標準 20 3 5 2 4 5" xfId="25179"/>
    <cellStyle name="標準 20 3 5 2 5" xfId="11140"/>
    <cellStyle name="標準 20 3 5 2 5 2" xfId="33717"/>
    <cellStyle name="標準 20 3 5 2 5 3" xfId="22363"/>
    <cellStyle name="標準 20 3 5 2 6" xfId="19529"/>
    <cellStyle name="標準 20 3 5 2 6 2" xfId="36839"/>
    <cellStyle name="標準 20 3 5 2 6 3" xfId="25615"/>
    <cellStyle name="標準 20 3 5 2 7" xfId="29133"/>
    <cellStyle name="標準 20 3 5 2 7 2" xfId="40357"/>
    <cellStyle name="標準 20 3 5 2 8" xfId="32858"/>
    <cellStyle name="標準 20 3 5 2 9" xfId="21413"/>
    <cellStyle name="標準 20 3 5 3" xfId="7673"/>
    <cellStyle name="標準 20 3 5 3 2" xfId="9455"/>
    <cellStyle name="標準 20 3 5 3 2 2" xfId="13069"/>
    <cellStyle name="標準 20 3 5 3 2 2 2" xfId="38768"/>
    <cellStyle name="標準 20 3 5 3 2 2 3" xfId="27544"/>
    <cellStyle name="標準 20 3 5 3 2 3" xfId="19536"/>
    <cellStyle name="標準 20 3 5 3 2 3 2" xfId="42286"/>
    <cellStyle name="標準 20 3 5 3 2 3 3" xfId="31062"/>
    <cellStyle name="標準 20 3 5 3 2 4" xfId="35741"/>
    <cellStyle name="標準 20 3 5 3 2 5" xfId="24514"/>
    <cellStyle name="標準 20 3 5 3 3" xfId="10397"/>
    <cellStyle name="標準 20 3 5 3 3 2" xfId="13976"/>
    <cellStyle name="標準 20 3 5 3 3 2 2" xfId="39675"/>
    <cellStyle name="標準 20 3 5 3 3 2 3" xfId="28451"/>
    <cellStyle name="標準 20 3 5 3 3 3" xfId="19537"/>
    <cellStyle name="標準 20 3 5 3 3 3 2" xfId="43193"/>
    <cellStyle name="標準 20 3 5 3 3 3 3" xfId="31969"/>
    <cellStyle name="標準 20 3 5 3 3 4" xfId="33943"/>
    <cellStyle name="標準 20 3 5 3 3 5" xfId="22589"/>
    <cellStyle name="標準 20 3 5 3 4" xfId="11366"/>
    <cellStyle name="標準 20 3 5 3 4 2" xfId="37065"/>
    <cellStyle name="標準 20 3 5 3 4 3" xfId="25841"/>
    <cellStyle name="標準 20 3 5 3 5" xfId="19535"/>
    <cellStyle name="標準 20 3 5 3 5 2" xfId="40583"/>
    <cellStyle name="標準 20 3 5 3 5 3" xfId="29359"/>
    <cellStyle name="標準 20 3 5 3 6" xfId="33097"/>
    <cellStyle name="標準 20 3 5 3 7" xfId="21652"/>
    <cellStyle name="標準 20 3 5 4" xfId="7899"/>
    <cellStyle name="標準 20 3 5 4 2" xfId="11592"/>
    <cellStyle name="標準 20 3 5 4 2 2" xfId="37291"/>
    <cellStyle name="標準 20 3 5 4 2 3" xfId="26067"/>
    <cellStyle name="標準 20 3 5 4 3" xfId="19538"/>
    <cellStyle name="標準 20 3 5 4 3 2" xfId="40809"/>
    <cellStyle name="標準 20 3 5 4 3 3" xfId="29585"/>
    <cellStyle name="標準 20 3 5 4 4" xfId="34169"/>
    <cellStyle name="標準 20 3 5 4 5" xfId="22815"/>
    <cellStyle name="標準 20 3 5 5" xfId="8139"/>
    <cellStyle name="標準 20 3 5 5 2" xfId="11818"/>
    <cellStyle name="標準 20 3 5 5 2 2" xfId="37517"/>
    <cellStyle name="標準 20 3 5 5 2 3" xfId="26293"/>
    <cellStyle name="標準 20 3 5 5 3" xfId="19539"/>
    <cellStyle name="標準 20 3 5 5 3 2" xfId="41035"/>
    <cellStyle name="標準 20 3 5 5 3 3" xfId="29811"/>
    <cellStyle name="標準 20 3 5 5 4" xfId="34395"/>
    <cellStyle name="標準 20 3 5 5 5" xfId="23041"/>
    <cellStyle name="標準 20 3 5 6" xfId="8339"/>
    <cellStyle name="標準 20 3 5 6 2" xfId="12018"/>
    <cellStyle name="標準 20 3 5 6 2 2" xfId="37717"/>
    <cellStyle name="標準 20 3 5 6 2 3" xfId="26493"/>
    <cellStyle name="標準 20 3 5 6 3" xfId="19540"/>
    <cellStyle name="標準 20 3 5 6 3 2" xfId="41235"/>
    <cellStyle name="標準 20 3 5 6 3 3" xfId="30011"/>
    <cellStyle name="標準 20 3 5 6 4" xfId="34595"/>
    <cellStyle name="標準 20 3 5 6 5" xfId="23241"/>
    <cellStyle name="標準 20 3 5 7" xfId="8817"/>
    <cellStyle name="標準 20 3 5 7 2" xfId="12496"/>
    <cellStyle name="標準 20 3 5 7 2 2" xfId="38195"/>
    <cellStyle name="標準 20 3 5 7 2 3" xfId="26971"/>
    <cellStyle name="標準 20 3 5 7 3" xfId="19541"/>
    <cellStyle name="標準 20 3 5 7 3 2" xfId="41713"/>
    <cellStyle name="標準 20 3 5 7 3 3" xfId="30489"/>
    <cellStyle name="標準 20 3 5 7 4" xfId="35073"/>
    <cellStyle name="標準 20 3 5 7 5" xfId="23719"/>
    <cellStyle name="標準 20 3 5 8" xfId="9211"/>
    <cellStyle name="標準 20 3 5 8 2" xfId="12829"/>
    <cellStyle name="標準 20 3 5 8 2 2" xfId="38528"/>
    <cellStyle name="標準 20 3 5 8 2 3" xfId="27304"/>
    <cellStyle name="標準 20 3 5 8 3" xfId="19542"/>
    <cellStyle name="標準 20 3 5 8 3 2" xfId="42046"/>
    <cellStyle name="標準 20 3 5 8 3 3" xfId="30822"/>
    <cellStyle name="標準 20 3 5 8 4" xfId="35738"/>
    <cellStyle name="標準 20 3 5 8 5" xfId="24511"/>
    <cellStyle name="標準 20 3 5 9" xfId="10153"/>
    <cellStyle name="標準 20 3 5 9 2" xfId="13736"/>
    <cellStyle name="標準 20 3 5 9 2 2" xfId="39435"/>
    <cellStyle name="標準 20 3 5 9 2 3" xfId="28211"/>
    <cellStyle name="標準 20 3 5 9 3" xfId="19543"/>
    <cellStyle name="標準 20 3 5 9 3 2" xfId="42953"/>
    <cellStyle name="標準 20 3 5 9 3 3" xfId="31729"/>
    <cellStyle name="標準 20 3 5 9 4" xfId="36154"/>
    <cellStyle name="標準 20 3 5 9 5" xfId="24927"/>
    <cellStyle name="標準 20 3 6" xfId="7505"/>
    <cellStyle name="標準 20 3 6 10" xfId="29191"/>
    <cellStyle name="標準 20 3 6 10 2" xfId="40415"/>
    <cellStyle name="標準 20 3 6 11" xfId="32859"/>
    <cellStyle name="標準 20 3 6 12" xfId="21414"/>
    <cellStyle name="標準 20 3 6 2" xfId="7731"/>
    <cellStyle name="標準 20 3 6 2 2" xfId="8649"/>
    <cellStyle name="標準 20 3 6 2 2 2" xfId="9765"/>
    <cellStyle name="標準 20 3 6 2 2 2 2" xfId="13379"/>
    <cellStyle name="標準 20 3 6 2 2 2 2 2" xfId="39078"/>
    <cellStyle name="標準 20 3 6 2 2 2 2 3" xfId="27854"/>
    <cellStyle name="標準 20 3 6 2 2 2 3" xfId="19547"/>
    <cellStyle name="標準 20 3 6 2 2 2 3 2" xfId="42596"/>
    <cellStyle name="標準 20 3 6 2 2 2 3 3" xfId="31372"/>
    <cellStyle name="標準 20 3 6 2 2 2 4" xfId="35744"/>
    <cellStyle name="標準 20 3 6 2 2 2 5" xfId="24517"/>
    <cellStyle name="標準 20 3 6 2 2 3" xfId="10707"/>
    <cellStyle name="標準 20 3 6 2 2 3 2" xfId="14286"/>
    <cellStyle name="標準 20 3 6 2 2 3 2 2" xfId="39985"/>
    <cellStyle name="標準 20 3 6 2 2 3 2 3" xfId="28761"/>
    <cellStyle name="標準 20 3 6 2 2 3 3" xfId="19548"/>
    <cellStyle name="標準 20 3 6 2 2 3 3 2" xfId="43503"/>
    <cellStyle name="標準 20 3 6 2 2 3 3 3" xfId="32279"/>
    <cellStyle name="標準 20 3 6 2 2 3 4" xfId="34905"/>
    <cellStyle name="標準 20 3 6 2 2 3 5" xfId="23551"/>
    <cellStyle name="標準 20 3 6 2 2 4" xfId="12328"/>
    <cellStyle name="標準 20 3 6 2 2 4 2" xfId="38027"/>
    <cellStyle name="標準 20 3 6 2 2 4 3" xfId="26803"/>
    <cellStyle name="標準 20 3 6 2 2 5" xfId="19546"/>
    <cellStyle name="標準 20 3 6 2 2 5 2" xfId="41545"/>
    <cellStyle name="標準 20 3 6 2 2 5 3" xfId="30321"/>
    <cellStyle name="標準 20 3 6 2 2 6" xfId="33407"/>
    <cellStyle name="標準 20 3 6 2 2 7" xfId="21962"/>
    <cellStyle name="標準 20 3 6 2 3" xfId="9214"/>
    <cellStyle name="標準 20 3 6 2 3 2" xfId="12832"/>
    <cellStyle name="標準 20 3 6 2 3 2 2" xfId="38531"/>
    <cellStyle name="標準 20 3 6 2 3 2 3" xfId="27307"/>
    <cellStyle name="標準 20 3 6 2 3 3" xfId="19549"/>
    <cellStyle name="標準 20 3 6 2 3 3 2" xfId="42049"/>
    <cellStyle name="標準 20 3 6 2 3 3 3" xfId="30825"/>
    <cellStyle name="標準 20 3 6 2 3 4" xfId="35743"/>
    <cellStyle name="標準 20 3 6 2 3 5" xfId="24516"/>
    <cellStyle name="標準 20 3 6 2 4" xfId="10156"/>
    <cellStyle name="標準 20 3 6 2 4 2" xfId="13739"/>
    <cellStyle name="標準 20 3 6 2 4 2 2" xfId="39438"/>
    <cellStyle name="標準 20 3 6 2 4 2 3" xfId="28214"/>
    <cellStyle name="標準 20 3 6 2 4 3" xfId="19550"/>
    <cellStyle name="標準 20 3 6 2 4 3 2" xfId="42956"/>
    <cellStyle name="標準 20 3 6 2 4 3 3" xfId="31732"/>
    <cellStyle name="標準 20 3 6 2 4 4" xfId="36464"/>
    <cellStyle name="標準 20 3 6 2 4 5" xfId="25237"/>
    <cellStyle name="標準 20 3 6 2 5" xfId="11424"/>
    <cellStyle name="標準 20 3 6 2 5 2" xfId="34001"/>
    <cellStyle name="標準 20 3 6 2 5 3" xfId="22647"/>
    <cellStyle name="標準 20 3 6 2 6" xfId="19545"/>
    <cellStyle name="標準 20 3 6 2 6 2" xfId="37123"/>
    <cellStyle name="標準 20 3 6 2 6 3" xfId="25899"/>
    <cellStyle name="標準 20 3 6 2 7" xfId="29417"/>
    <cellStyle name="標準 20 3 6 2 7 2" xfId="40641"/>
    <cellStyle name="標準 20 3 6 2 8" xfId="32860"/>
    <cellStyle name="標準 20 3 6 2 9" xfId="21415"/>
    <cellStyle name="標準 20 3 6 3" xfId="7957"/>
    <cellStyle name="標準 20 3 6 3 2" xfId="9539"/>
    <cellStyle name="標準 20 3 6 3 2 2" xfId="13153"/>
    <cellStyle name="標準 20 3 6 3 2 2 2" xfId="38852"/>
    <cellStyle name="標準 20 3 6 3 2 2 3" xfId="27628"/>
    <cellStyle name="標準 20 3 6 3 2 3" xfId="19552"/>
    <cellStyle name="標準 20 3 6 3 2 3 2" xfId="42370"/>
    <cellStyle name="標準 20 3 6 3 2 3 3" xfId="31146"/>
    <cellStyle name="標準 20 3 6 3 2 4" xfId="35745"/>
    <cellStyle name="標準 20 3 6 3 2 5" xfId="24518"/>
    <cellStyle name="標準 20 3 6 3 3" xfId="10481"/>
    <cellStyle name="標準 20 3 6 3 3 2" xfId="14060"/>
    <cellStyle name="標準 20 3 6 3 3 2 2" xfId="39759"/>
    <cellStyle name="標準 20 3 6 3 3 2 3" xfId="28535"/>
    <cellStyle name="標準 20 3 6 3 3 3" xfId="19553"/>
    <cellStyle name="標準 20 3 6 3 3 3 2" xfId="43277"/>
    <cellStyle name="標準 20 3 6 3 3 3 3" xfId="32053"/>
    <cellStyle name="標準 20 3 6 3 3 4" xfId="34227"/>
    <cellStyle name="標準 20 3 6 3 3 5" xfId="22873"/>
    <cellStyle name="標準 20 3 6 3 4" xfId="11650"/>
    <cellStyle name="標準 20 3 6 3 4 2" xfId="37349"/>
    <cellStyle name="標準 20 3 6 3 4 3" xfId="26125"/>
    <cellStyle name="標準 20 3 6 3 5" xfId="19551"/>
    <cellStyle name="標準 20 3 6 3 5 2" xfId="40867"/>
    <cellStyle name="標準 20 3 6 3 5 3" xfId="29643"/>
    <cellStyle name="標準 20 3 6 3 6" xfId="33181"/>
    <cellStyle name="標準 20 3 6 3 7" xfId="21736"/>
    <cellStyle name="標準 20 3 6 4" xfId="8197"/>
    <cellStyle name="標準 20 3 6 4 2" xfId="11876"/>
    <cellStyle name="標準 20 3 6 4 2 2" xfId="37575"/>
    <cellStyle name="標準 20 3 6 4 2 3" xfId="26351"/>
    <cellStyle name="標準 20 3 6 4 3" xfId="19554"/>
    <cellStyle name="標準 20 3 6 4 3 2" xfId="41093"/>
    <cellStyle name="標準 20 3 6 4 3 3" xfId="29869"/>
    <cellStyle name="標準 20 3 6 4 4" xfId="34453"/>
    <cellStyle name="標準 20 3 6 4 5" xfId="23099"/>
    <cellStyle name="標準 20 3 6 5" xfId="8423"/>
    <cellStyle name="標準 20 3 6 5 2" xfId="12102"/>
    <cellStyle name="標準 20 3 6 5 2 2" xfId="37801"/>
    <cellStyle name="標準 20 3 6 5 2 3" xfId="26577"/>
    <cellStyle name="標準 20 3 6 5 3" xfId="19555"/>
    <cellStyle name="標準 20 3 6 5 3 2" xfId="41319"/>
    <cellStyle name="標準 20 3 6 5 3 3" xfId="30095"/>
    <cellStyle name="標準 20 3 6 5 4" xfId="34679"/>
    <cellStyle name="標準 20 3 6 5 5" xfId="23325"/>
    <cellStyle name="標準 20 3 6 6" xfId="9213"/>
    <cellStyle name="標準 20 3 6 6 2" xfId="12831"/>
    <cellStyle name="標準 20 3 6 6 2 2" xfId="38530"/>
    <cellStyle name="標準 20 3 6 6 2 3" xfId="27306"/>
    <cellStyle name="標準 20 3 6 6 3" xfId="19556"/>
    <cellStyle name="標準 20 3 6 6 3 2" xfId="42048"/>
    <cellStyle name="標準 20 3 6 6 3 3" xfId="30824"/>
    <cellStyle name="標準 20 3 6 6 4" xfId="35742"/>
    <cellStyle name="標準 20 3 6 6 5" xfId="24515"/>
    <cellStyle name="標準 20 3 6 7" xfId="10155"/>
    <cellStyle name="標準 20 3 6 7 2" xfId="13738"/>
    <cellStyle name="標準 20 3 6 7 2 2" xfId="39437"/>
    <cellStyle name="標準 20 3 6 7 2 3" xfId="28213"/>
    <cellStyle name="標準 20 3 6 7 3" xfId="19557"/>
    <cellStyle name="標準 20 3 6 7 3 2" xfId="42955"/>
    <cellStyle name="標準 20 3 6 7 3 3" xfId="31731"/>
    <cellStyle name="標準 20 3 6 7 4" xfId="36238"/>
    <cellStyle name="標準 20 3 6 7 5" xfId="25011"/>
    <cellStyle name="標準 20 3 6 8" xfId="11198"/>
    <cellStyle name="標準 20 3 6 8 2" xfId="33775"/>
    <cellStyle name="標準 20 3 6 8 3" xfId="22421"/>
    <cellStyle name="標準 20 3 6 9" xfId="19544"/>
    <cellStyle name="標準 20 3 6 9 2" xfId="36897"/>
    <cellStyle name="標準 20 3 6 9 3" xfId="25673"/>
    <cellStyle name="標準 20 3 7" xfId="7362"/>
    <cellStyle name="標準 20 3 7 2" xfId="8507"/>
    <cellStyle name="標準 20 3 7 2 2" xfId="9623"/>
    <cellStyle name="標準 20 3 7 2 2 2" xfId="13237"/>
    <cellStyle name="標準 20 3 7 2 2 2 2" xfId="38936"/>
    <cellStyle name="標準 20 3 7 2 2 2 3" xfId="27712"/>
    <cellStyle name="標準 20 3 7 2 2 3" xfId="19560"/>
    <cellStyle name="標準 20 3 7 2 2 3 2" xfId="42454"/>
    <cellStyle name="標準 20 3 7 2 2 3 3" xfId="31230"/>
    <cellStyle name="標準 20 3 7 2 2 4" xfId="35747"/>
    <cellStyle name="標準 20 3 7 2 2 5" xfId="24520"/>
    <cellStyle name="標準 20 3 7 2 3" xfId="10565"/>
    <cellStyle name="標準 20 3 7 2 3 2" xfId="14144"/>
    <cellStyle name="標準 20 3 7 2 3 2 2" xfId="39843"/>
    <cellStyle name="標準 20 3 7 2 3 2 3" xfId="28619"/>
    <cellStyle name="標準 20 3 7 2 3 3" xfId="19561"/>
    <cellStyle name="標準 20 3 7 2 3 3 2" xfId="43361"/>
    <cellStyle name="標準 20 3 7 2 3 3 3" xfId="32137"/>
    <cellStyle name="標準 20 3 7 2 3 4" xfId="34763"/>
    <cellStyle name="標準 20 3 7 2 3 5" xfId="23409"/>
    <cellStyle name="標準 20 3 7 2 4" xfId="12186"/>
    <cellStyle name="標準 20 3 7 2 4 2" xfId="37885"/>
    <cellStyle name="標準 20 3 7 2 4 3" xfId="26661"/>
    <cellStyle name="標準 20 3 7 2 5" xfId="19559"/>
    <cellStyle name="標準 20 3 7 2 5 2" xfId="41403"/>
    <cellStyle name="標準 20 3 7 2 5 3" xfId="30179"/>
    <cellStyle name="標準 20 3 7 2 6" xfId="33265"/>
    <cellStyle name="標準 20 3 7 2 7" xfId="21820"/>
    <cellStyle name="標準 20 3 7 3" xfId="9215"/>
    <cellStyle name="標準 20 3 7 3 2" xfId="12833"/>
    <cellStyle name="標準 20 3 7 3 2 2" xfId="38532"/>
    <cellStyle name="標準 20 3 7 3 2 3" xfId="27308"/>
    <cellStyle name="標準 20 3 7 3 3" xfId="19562"/>
    <cellStyle name="標準 20 3 7 3 3 2" xfId="42050"/>
    <cellStyle name="標準 20 3 7 3 3 3" xfId="30826"/>
    <cellStyle name="標準 20 3 7 3 4" xfId="35746"/>
    <cellStyle name="標準 20 3 7 3 5" xfId="24519"/>
    <cellStyle name="標準 20 3 7 4" xfId="10157"/>
    <cellStyle name="標準 20 3 7 4 2" xfId="13740"/>
    <cellStyle name="標準 20 3 7 4 2 2" xfId="39439"/>
    <cellStyle name="標準 20 3 7 4 2 3" xfId="28215"/>
    <cellStyle name="標準 20 3 7 4 3" xfId="19563"/>
    <cellStyle name="標準 20 3 7 4 3 2" xfId="42957"/>
    <cellStyle name="標準 20 3 7 4 3 3" xfId="31733"/>
    <cellStyle name="標準 20 3 7 4 4" xfId="36322"/>
    <cellStyle name="標準 20 3 7 4 5" xfId="25095"/>
    <cellStyle name="標準 20 3 7 5" xfId="11056"/>
    <cellStyle name="標準 20 3 7 5 2" xfId="33633"/>
    <cellStyle name="標準 20 3 7 5 3" xfId="22279"/>
    <cellStyle name="標準 20 3 7 6" xfId="19558"/>
    <cellStyle name="標準 20 3 7 6 2" xfId="36755"/>
    <cellStyle name="標準 20 3 7 6 3" xfId="25531"/>
    <cellStyle name="標準 20 3 7 7" xfId="29049"/>
    <cellStyle name="標準 20 3 7 7 2" xfId="40273"/>
    <cellStyle name="標準 20 3 7 8" xfId="32861"/>
    <cellStyle name="標準 20 3 7 9" xfId="21416"/>
    <cellStyle name="標準 20 3 8" xfId="7589"/>
    <cellStyle name="標準 20 3 8 2" xfId="9393"/>
    <cellStyle name="標準 20 3 8 2 2" xfId="13007"/>
    <cellStyle name="標準 20 3 8 2 2 2" xfId="38706"/>
    <cellStyle name="標準 20 3 8 2 2 3" xfId="27482"/>
    <cellStyle name="標準 20 3 8 2 3" xfId="19565"/>
    <cellStyle name="標準 20 3 8 2 3 2" xfId="42224"/>
    <cellStyle name="標準 20 3 8 2 3 3" xfId="31000"/>
    <cellStyle name="標準 20 3 8 2 4" xfId="35748"/>
    <cellStyle name="標準 20 3 8 2 5" xfId="24521"/>
    <cellStyle name="標準 20 3 8 3" xfId="10335"/>
    <cellStyle name="標準 20 3 8 3 2" xfId="13914"/>
    <cellStyle name="標準 20 3 8 3 2 2" xfId="39613"/>
    <cellStyle name="標準 20 3 8 3 2 3" xfId="28389"/>
    <cellStyle name="標準 20 3 8 3 3" xfId="19566"/>
    <cellStyle name="標準 20 3 8 3 3 2" xfId="43131"/>
    <cellStyle name="標準 20 3 8 3 3 3" xfId="31907"/>
    <cellStyle name="標準 20 3 8 3 4" xfId="33859"/>
    <cellStyle name="標準 20 3 8 3 5" xfId="22505"/>
    <cellStyle name="標準 20 3 8 4" xfId="11282"/>
    <cellStyle name="標準 20 3 8 4 2" xfId="36981"/>
    <cellStyle name="標準 20 3 8 4 3" xfId="25757"/>
    <cellStyle name="標準 20 3 8 5" xfId="19564"/>
    <cellStyle name="標準 20 3 8 5 2" xfId="40499"/>
    <cellStyle name="標準 20 3 8 5 3" xfId="29275"/>
    <cellStyle name="標準 20 3 8 6" xfId="33035"/>
    <cellStyle name="標準 20 3 8 7" xfId="21590"/>
    <cellStyle name="標準 20 3 9" xfId="7815"/>
    <cellStyle name="標準 20 3 9 2" xfId="9397"/>
    <cellStyle name="標準 20 3 9 2 2" xfId="13011"/>
    <cellStyle name="標準 20 3 9 2 2 2" xfId="38710"/>
    <cellStyle name="標準 20 3 9 2 2 3" xfId="27486"/>
    <cellStyle name="標準 20 3 9 2 3" xfId="19568"/>
    <cellStyle name="標準 20 3 9 2 3 2" xfId="42228"/>
    <cellStyle name="標準 20 3 9 2 3 3" xfId="31004"/>
    <cellStyle name="標準 20 3 9 2 4" xfId="35749"/>
    <cellStyle name="標準 20 3 9 2 5" xfId="24522"/>
    <cellStyle name="標準 20 3 9 3" xfId="10339"/>
    <cellStyle name="標準 20 3 9 3 2" xfId="13918"/>
    <cellStyle name="標準 20 3 9 3 2 2" xfId="39617"/>
    <cellStyle name="標準 20 3 9 3 2 3" xfId="28393"/>
    <cellStyle name="標準 20 3 9 3 3" xfId="19569"/>
    <cellStyle name="標準 20 3 9 3 3 2" xfId="43135"/>
    <cellStyle name="標準 20 3 9 3 3 3" xfId="31911"/>
    <cellStyle name="標準 20 3 9 3 4" xfId="34085"/>
    <cellStyle name="標準 20 3 9 3 5" xfId="22731"/>
    <cellStyle name="標準 20 3 9 4" xfId="11508"/>
    <cellStyle name="標準 20 3 9 4 2" xfId="37207"/>
    <cellStyle name="標準 20 3 9 4 3" xfId="25983"/>
    <cellStyle name="標準 20 3 9 5" xfId="19567"/>
    <cellStyle name="標準 20 3 9 5 2" xfId="40725"/>
    <cellStyle name="標準 20 3 9 5 3" xfId="29501"/>
    <cellStyle name="標準 20 3 9 6" xfId="33039"/>
    <cellStyle name="標準 20 3 9 7" xfId="21594"/>
    <cellStyle name="標準 20 30" xfId="32582"/>
    <cellStyle name="標準 20 31" xfId="21137"/>
    <cellStyle name="標準 20 4" xfId="5793"/>
    <cellStyle name="標準 20 4 10" xfId="8055"/>
    <cellStyle name="標準 20 4 10 2" xfId="11735"/>
    <cellStyle name="標準 20 4 10 2 2" xfId="37434"/>
    <cellStyle name="標準 20 4 10 2 3" xfId="26210"/>
    <cellStyle name="標準 20 4 10 3" xfId="19571"/>
    <cellStyle name="標準 20 4 10 3 2" xfId="40952"/>
    <cellStyle name="標準 20 4 10 3 3" xfId="29728"/>
    <cellStyle name="標準 20 4 10 4" xfId="34312"/>
    <cellStyle name="標準 20 4 10 5" xfId="22958"/>
    <cellStyle name="標準 20 4 11" xfId="8282"/>
    <cellStyle name="標準 20 4 11 2" xfId="11961"/>
    <cellStyle name="標準 20 4 11 2 2" xfId="37660"/>
    <cellStyle name="標準 20 4 11 2 3" xfId="26436"/>
    <cellStyle name="標準 20 4 11 3" xfId="19572"/>
    <cellStyle name="標準 20 4 11 3 2" xfId="41178"/>
    <cellStyle name="標準 20 4 11 3 3" xfId="29954"/>
    <cellStyle name="標準 20 4 11 4" xfId="34538"/>
    <cellStyle name="標準 20 4 11 5" xfId="23184"/>
    <cellStyle name="標準 20 4 12" xfId="8734"/>
    <cellStyle name="標準 20 4 12 2" xfId="12413"/>
    <cellStyle name="標準 20 4 12 2 2" xfId="38112"/>
    <cellStyle name="標準 20 4 12 2 3" xfId="26888"/>
    <cellStyle name="標準 20 4 12 3" xfId="19573"/>
    <cellStyle name="標準 20 4 12 3 2" xfId="41630"/>
    <cellStyle name="標準 20 4 12 3 3" xfId="30406"/>
    <cellStyle name="標準 20 4 12 4" xfId="34990"/>
    <cellStyle name="標準 20 4 12 5" xfId="23636"/>
    <cellStyle name="標準 20 4 13" xfId="6997"/>
    <cellStyle name="標準 20 4 13 2" xfId="10915"/>
    <cellStyle name="標準 20 4 13 2 2" xfId="36614"/>
    <cellStyle name="標準 20 4 13 2 3" xfId="25390"/>
    <cellStyle name="標準 20 4 13 3" xfId="19574"/>
    <cellStyle name="標準 20 4 13 3 2" xfId="40132"/>
    <cellStyle name="標準 20 4 13 3 3" xfId="28908"/>
    <cellStyle name="標準 20 4 13 4" xfId="35132"/>
    <cellStyle name="標準 20 4 13 5" xfId="23901"/>
    <cellStyle name="標準 20 4 14" xfId="9216"/>
    <cellStyle name="標準 20 4 14 2" xfId="12834"/>
    <cellStyle name="標準 20 4 14 2 2" xfId="38533"/>
    <cellStyle name="標準 20 4 14 2 3" xfId="27309"/>
    <cellStyle name="標準 20 4 14 3" xfId="19575"/>
    <cellStyle name="標準 20 4 14 3 2" xfId="42051"/>
    <cellStyle name="標準 20 4 14 3 3" xfId="30827"/>
    <cellStyle name="標準 20 4 14 4" xfId="36097"/>
    <cellStyle name="標準 20 4 14 5" xfId="24870"/>
    <cellStyle name="標準 20 4 15" xfId="10158"/>
    <cellStyle name="標準 20 4 15 2" xfId="13741"/>
    <cellStyle name="標準 20 4 15 2 2" xfId="39440"/>
    <cellStyle name="標準 20 4 15 2 3" xfId="28216"/>
    <cellStyle name="標準 20 4 15 3" xfId="19576"/>
    <cellStyle name="標準 20 4 15 3 2" xfId="42958"/>
    <cellStyle name="標準 20 4 15 3 3" xfId="31734"/>
    <cellStyle name="標準 20 4 15 4" xfId="33492"/>
    <cellStyle name="標準 20 4 15 5" xfId="22128"/>
    <cellStyle name="標準 20 4 16" xfId="10853"/>
    <cellStyle name="標準 20 4 16 2" xfId="36552"/>
    <cellStyle name="標準 20 4 16 3" xfId="25328"/>
    <cellStyle name="標準 20 4 17" xfId="19570"/>
    <cellStyle name="標準 20 4 17 2" xfId="40070"/>
    <cellStyle name="標準 20 4 17 3" xfId="28846"/>
    <cellStyle name="標準 20 4 18" xfId="32862"/>
    <cellStyle name="標準 20 4 19" xfId="21417"/>
    <cellStyle name="標準 20 4 2" xfId="6480"/>
    <cellStyle name="標準 20 4 2 10" xfId="8744"/>
    <cellStyle name="標準 20 4 2 10 2" xfId="12423"/>
    <cellStyle name="標準 20 4 2 10 2 2" xfId="38122"/>
    <cellStyle name="標準 20 4 2 10 2 3" xfId="26898"/>
    <cellStyle name="標準 20 4 2 10 3" xfId="19578"/>
    <cellStyle name="標準 20 4 2 10 3 2" xfId="41640"/>
    <cellStyle name="標準 20 4 2 10 3 3" xfId="30416"/>
    <cellStyle name="標準 20 4 2 10 4" xfId="35000"/>
    <cellStyle name="標準 20 4 2 10 5" xfId="23646"/>
    <cellStyle name="標準 20 4 2 11" xfId="7024"/>
    <cellStyle name="標準 20 4 2 11 2" xfId="10925"/>
    <cellStyle name="標準 20 4 2 11 2 2" xfId="36624"/>
    <cellStyle name="標準 20 4 2 11 2 3" xfId="25400"/>
    <cellStyle name="標準 20 4 2 11 3" xfId="19579"/>
    <cellStyle name="標準 20 4 2 11 3 2" xfId="40142"/>
    <cellStyle name="標準 20 4 2 11 3 3" xfId="28918"/>
    <cellStyle name="標準 20 4 2 11 4" xfId="35142"/>
    <cellStyle name="標準 20 4 2 11 5" xfId="23911"/>
    <cellStyle name="標準 20 4 2 12" xfId="9217"/>
    <cellStyle name="標準 20 4 2 12 2" xfId="12835"/>
    <cellStyle name="標準 20 4 2 12 2 2" xfId="38534"/>
    <cellStyle name="標準 20 4 2 12 2 3" xfId="27310"/>
    <cellStyle name="標準 20 4 2 12 3" xfId="19580"/>
    <cellStyle name="標準 20 4 2 12 3 2" xfId="42052"/>
    <cellStyle name="標準 20 4 2 12 3 3" xfId="30828"/>
    <cellStyle name="標準 20 4 2 12 4" xfId="36107"/>
    <cellStyle name="標準 20 4 2 12 5" xfId="24880"/>
    <cellStyle name="標準 20 4 2 13" xfId="10159"/>
    <cellStyle name="標準 20 4 2 13 2" xfId="13742"/>
    <cellStyle name="標準 20 4 2 13 2 2" xfId="39441"/>
    <cellStyle name="標準 20 4 2 13 2 3" xfId="28217"/>
    <cellStyle name="標準 20 4 2 13 3" xfId="19581"/>
    <cellStyle name="標準 20 4 2 13 3 2" xfId="42959"/>
    <cellStyle name="標準 20 4 2 13 3 3" xfId="31735"/>
    <cellStyle name="標準 20 4 2 13 4" xfId="33502"/>
    <cellStyle name="標準 20 4 2 13 5" xfId="22148"/>
    <cellStyle name="標準 20 4 2 14" xfId="10863"/>
    <cellStyle name="標準 20 4 2 14 2" xfId="36562"/>
    <cellStyle name="標準 20 4 2 14 3" xfId="25338"/>
    <cellStyle name="標準 20 4 2 15" xfId="19577"/>
    <cellStyle name="標準 20 4 2 15 2" xfId="40080"/>
    <cellStyle name="標準 20 4 2 15 3" xfId="28856"/>
    <cellStyle name="標準 20 4 2 16" xfId="32863"/>
    <cellStyle name="標準 20 4 2 17" xfId="21418"/>
    <cellStyle name="標準 20 4 2 2" xfId="7083"/>
    <cellStyle name="標準 20 4 2 2 10" xfId="10160"/>
    <cellStyle name="標準 20 4 2 2 10 2" xfId="13743"/>
    <cellStyle name="標準 20 4 2 2 10 2 2" xfId="39442"/>
    <cellStyle name="標準 20 4 2 2 10 2 3" xfId="28218"/>
    <cellStyle name="標準 20 4 2 2 10 3" xfId="19583"/>
    <cellStyle name="標準 20 4 2 2 10 3 2" xfId="42960"/>
    <cellStyle name="標準 20 4 2 2 10 3 3" xfId="31736"/>
    <cellStyle name="標準 20 4 2 2 10 4" xfId="36213"/>
    <cellStyle name="標準 20 4 2 2 10 5" xfId="24986"/>
    <cellStyle name="標準 20 4 2 2 11" xfId="10973"/>
    <cellStyle name="標準 20 4 2 2 11 2" xfId="33550"/>
    <cellStyle name="標準 20 4 2 2 11 3" xfId="22196"/>
    <cellStyle name="標準 20 4 2 2 12" xfId="19582"/>
    <cellStyle name="標準 20 4 2 2 12 2" xfId="36672"/>
    <cellStyle name="標準 20 4 2 2 12 3" xfId="25448"/>
    <cellStyle name="標準 20 4 2 2 13" xfId="28966"/>
    <cellStyle name="標準 20 4 2 2 13 2" xfId="40190"/>
    <cellStyle name="標準 20 4 2 2 14" xfId="32864"/>
    <cellStyle name="標準 20 4 2 2 15" xfId="21419"/>
    <cellStyle name="標準 20 4 2 2 2" xfId="7564"/>
    <cellStyle name="標準 20 4 2 2 2 10" xfId="29250"/>
    <cellStyle name="標準 20 4 2 2 2 10 2" xfId="40474"/>
    <cellStyle name="標準 20 4 2 2 2 11" xfId="32865"/>
    <cellStyle name="標準 20 4 2 2 2 12" xfId="21420"/>
    <cellStyle name="標準 20 4 2 2 2 2" xfId="7790"/>
    <cellStyle name="標準 20 4 2 2 2 2 2" xfId="8708"/>
    <cellStyle name="標準 20 4 2 2 2 2 2 2" xfId="9824"/>
    <cellStyle name="標準 20 4 2 2 2 2 2 2 2" xfId="13438"/>
    <cellStyle name="標準 20 4 2 2 2 2 2 2 2 2" xfId="39137"/>
    <cellStyle name="標準 20 4 2 2 2 2 2 2 2 3" xfId="27913"/>
    <cellStyle name="標準 20 4 2 2 2 2 2 2 3" xfId="19587"/>
    <cellStyle name="標準 20 4 2 2 2 2 2 2 3 2" xfId="42655"/>
    <cellStyle name="標準 20 4 2 2 2 2 2 2 3 3" xfId="31431"/>
    <cellStyle name="標準 20 4 2 2 2 2 2 2 4" xfId="35755"/>
    <cellStyle name="標準 20 4 2 2 2 2 2 2 5" xfId="24528"/>
    <cellStyle name="標準 20 4 2 2 2 2 2 3" xfId="10766"/>
    <cellStyle name="標準 20 4 2 2 2 2 2 3 2" xfId="14345"/>
    <cellStyle name="標準 20 4 2 2 2 2 2 3 2 2" xfId="40044"/>
    <cellStyle name="標準 20 4 2 2 2 2 2 3 2 3" xfId="28820"/>
    <cellStyle name="標準 20 4 2 2 2 2 2 3 3" xfId="19588"/>
    <cellStyle name="標準 20 4 2 2 2 2 2 3 3 2" xfId="43562"/>
    <cellStyle name="標準 20 4 2 2 2 2 2 3 3 3" xfId="32338"/>
    <cellStyle name="標準 20 4 2 2 2 2 2 3 4" xfId="34964"/>
    <cellStyle name="標準 20 4 2 2 2 2 2 3 5" xfId="23610"/>
    <cellStyle name="標準 20 4 2 2 2 2 2 4" xfId="12387"/>
    <cellStyle name="標準 20 4 2 2 2 2 2 4 2" xfId="38086"/>
    <cellStyle name="標準 20 4 2 2 2 2 2 4 3" xfId="26862"/>
    <cellStyle name="標準 20 4 2 2 2 2 2 5" xfId="19586"/>
    <cellStyle name="標準 20 4 2 2 2 2 2 5 2" xfId="41604"/>
    <cellStyle name="標準 20 4 2 2 2 2 2 5 3" xfId="30380"/>
    <cellStyle name="標準 20 4 2 2 2 2 2 6" xfId="33466"/>
    <cellStyle name="標準 20 4 2 2 2 2 2 7" xfId="22021"/>
    <cellStyle name="標準 20 4 2 2 2 2 3" xfId="9220"/>
    <cellStyle name="標準 20 4 2 2 2 2 3 2" xfId="12838"/>
    <cellStyle name="標準 20 4 2 2 2 2 3 2 2" xfId="38537"/>
    <cellStyle name="標準 20 4 2 2 2 2 3 2 3" xfId="27313"/>
    <cellStyle name="標準 20 4 2 2 2 2 3 3" xfId="19589"/>
    <cellStyle name="標準 20 4 2 2 2 2 3 3 2" xfId="42055"/>
    <cellStyle name="標準 20 4 2 2 2 2 3 3 3" xfId="30831"/>
    <cellStyle name="標準 20 4 2 2 2 2 3 4" xfId="35754"/>
    <cellStyle name="標準 20 4 2 2 2 2 3 5" xfId="24527"/>
    <cellStyle name="標準 20 4 2 2 2 2 4" xfId="10162"/>
    <cellStyle name="標準 20 4 2 2 2 2 4 2" xfId="13745"/>
    <cellStyle name="標準 20 4 2 2 2 2 4 2 2" xfId="39444"/>
    <cellStyle name="標準 20 4 2 2 2 2 4 2 3" xfId="28220"/>
    <cellStyle name="標準 20 4 2 2 2 2 4 3" xfId="19590"/>
    <cellStyle name="標準 20 4 2 2 2 2 4 3 2" xfId="42962"/>
    <cellStyle name="標準 20 4 2 2 2 2 4 3 3" xfId="31738"/>
    <cellStyle name="標準 20 4 2 2 2 2 4 4" xfId="36523"/>
    <cellStyle name="標準 20 4 2 2 2 2 4 5" xfId="25296"/>
    <cellStyle name="標準 20 4 2 2 2 2 5" xfId="11483"/>
    <cellStyle name="標準 20 4 2 2 2 2 5 2" xfId="34060"/>
    <cellStyle name="標準 20 4 2 2 2 2 5 3" xfId="22706"/>
    <cellStyle name="標準 20 4 2 2 2 2 6" xfId="19585"/>
    <cellStyle name="標準 20 4 2 2 2 2 6 2" xfId="37182"/>
    <cellStyle name="標準 20 4 2 2 2 2 6 3" xfId="25958"/>
    <cellStyle name="標準 20 4 2 2 2 2 7" xfId="29476"/>
    <cellStyle name="標準 20 4 2 2 2 2 7 2" xfId="40700"/>
    <cellStyle name="標準 20 4 2 2 2 2 8" xfId="32866"/>
    <cellStyle name="標準 20 4 2 2 2 2 9" xfId="21421"/>
    <cellStyle name="標準 20 4 2 2 2 3" xfId="8016"/>
    <cellStyle name="標準 20 4 2 2 2 3 2" xfId="9598"/>
    <cellStyle name="標準 20 4 2 2 2 3 2 2" xfId="13212"/>
    <cellStyle name="標準 20 4 2 2 2 3 2 2 2" xfId="38911"/>
    <cellStyle name="標準 20 4 2 2 2 3 2 2 3" xfId="27687"/>
    <cellStyle name="標準 20 4 2 2 2 3 2 3" xfId="19592"/>
    <cellStyle name="標準 20 4 2 2 2 3 2 3 2" xfId="42429"/>
    <cellStyle name="標準 20 4 2 2 2 3 2 3 3" xfId="31205"/>
    <cellStyle name="標準 20 4 2 2 2 3 2 4" xfId="35756"/>
    <cellStyle name="標準 20 4 2 2 2 3 2 5" xfId="24529"/>
    <cellStyle name="標準 20 4 2 2 2 3 3" xfId="10540"/>
    <cellStyle name="標準 20 4 2 2 2 3 3 2" xfId="14119"/>
    <cellStyle name="標準 20 4 2 2 2 3 3 2 2" xfId="39818"/>
    <cellStyle name="標準 20 4 2 2 2 3 3 2 3" xfId="28594"/>
    <cellStyle name="標準 20 4 2 2 2 3 3 3" xfId="19593"/>
    <cellStyle name="標準 20 4 2 2 2 3 3 3 2" xfId="43336"/>
    <cellStyle name="標準 20 4 2 2 2 3 3 3 3" xfId="32112"/>
    <cellStyle name="標準 20 4 2 2 2 3 3 4" xfId="34286"/>
    <cellStyle name="標準 20 4 2 2 2 3 3 5" xfId="22932"/>
    <cellStyle name="標準 20 4 2 2 2 3 4" xfId="11709"/>
    <cellStyle name="標準 20 4 2 2 2 3 4 2" xfId="37408"/>
    <cellStyle name="標準 20 4 2 2 2 3 4 3" xfId="26184"/>
    <cellStyle name="標準 20 4 2 2 2 3 5" xfId="19591"/>
    <cellStyle name="標準 20 4 2 2 2 3 5 2" xfId="40926"/>
    <cellStyle name="標準 20 4 2 2 2 3 5 3" xfId="29702"/>
    <cellStyle name="標準 20 4 2 2 2 3 6" xfId="33240"/>
    <cellStyle name="標準 20 4 2 2 2 3 7" xfId="21795"/>
    <cellStyle name="標準 20 4 2 2 2 4" xfId="8256"/>
    <cellStyle name="標準 20 4 2 2 2 4 2" xfId="11935"/>
    <cellStyle name="標準 20 4 2 2 2 4 2 2" xfId="37634"/>
    <cellStyle name="標準 20 4 2 2 2 4 2 3" xfId="26410"/>
    <cellStyle name="標準 20 4 2 2 2 4 3" xfId="19594"/>
    <cellStyle name="標準 20 4 2 2 2 4 3 2" xfId="41152"/>
    <cellStyle name="標準 20 4 2 2 2 4 3 3" xfId="29928"/>
    <cellStyle name="標準 20 4 2 2 2 4 4" xfId="34512"/>
    <cellStyle name="標準 20 4 2 2 2 4 5" xfId="23158"/>
    <cellStyle name="標準 20 4 2 2 2 5" xfId="8482"/>
    <cellStyle name="標準 20 4 2 2 2 5 2" xfId="12161"/>
    <cellStyle name="標準 20 4 2 2 2 5 2 2" xfId="37860"/>
    <cellStyle name="標準 20 4 2 2 2 5 2 3" xfId="26636"/>
    <cellStyle name="標準 20 4 2 2 2 5 3" xfId="19595"/>
    <cellStyle name="標準 20 4 2 2 2 5 3 2" xfId="41378"/>
    <cellStyle name="標準 20 4 2 2 2 5 3 3" xfId="30154"/>
    <cellStyle name="標準 20 4 2 2 2 5 4" xfId="34738"/>
    <cellStyle name="標準 20 4 2 2 2 5 5" xfId="23384"/>
    <cellStyle name="標準 20 4 2 2 2 6" xfId="9219"/>
    <cellStyle name="標準 20 4 2 2 2 6 2" xfId="12837"/>
    <cellStyle name="標準 20 4 2 2 2 6 2 2" xfId="38536"/>
    <cellStyle name="標準 20 4 2 2 2 6 2 3" xfId="27312"/>
    <cellStyle name="標準 20 4 2 2 2 6 3" xfId="19596"/>
    <cellStyle name="標準 20 4 2 2 2 6 3 2" xfId="42054"/>
    <cellStyle name="標準 20 4 2 2 2 6 3 3" xfId="30830"/>
    <cellStyle name="標準 20 4 2 2 2 6 4" xfId="35753"/>
    <cellStyle name="標準 20 4 2 2 2 6 5" xfId="24526"/>
    <cellStyle name="標準 20 4 2 2 2 7" xfId="10161"/>
    <cellStyle name="標準 20 4 2 2 2 7 2" xfId="13744"/>
    <cellStyle name="標準 20 4 2 2 2 7 2 2" xfId="39443"/>
    <cellStyle name="標準 20 4 2 2 2 7 2 3" xfId="28219"/>
    <cellStyle name="標準 20 4 2 2 2 7 3" xfId="19597"/>
    <cellStyle name="標準 20 4 2 2 2 7 3 2" xfId="42961"/>
    <cellStyle name="標準 20 4 2 2 2 7 3 3" xfId="31737"/>
    <cellStyle name="標準 20 4 2 2 2 7 4" xfId="36297"/>
    <cellStyle name="標準 20 4 2 2 2 7 5" xfId="25070"/>
    <cellStyle name="標準 20 4 2 2 2 8" xfId="11257"/>
    <cellStyle name="標準 20 4 2 2 2 8 2" xfId="33834"/>
    <cellStyle name="標準 20 4 2 2 2 8 3" xfId="22480"/>
    <cellStyle name="標準 20 4 2 2 2 9" xfId="19584"/>
    <cellStyle name="標準 20 4 2 2 2 9 2" xfId="36956"/>
    <cellStyle name="標準 20 4 2 2 2 9 3" xfId="25732"/>
    <cellStyle name="標準 20 4 2 2 3" xfId="7421"/>
    <cellStyle name="標準 20 4 2 2 3 2" xfId="8566"/>
    <cellStyle name="標準 20 4 2 2 3 2 2" xfId="9682"/>
    <cellStyle name="標準 20 4 2 2 3 2 2 2" xfId="13296"/>
    <cellStyle name="標準 20 4 2 2 3 2 2 2 2" xfId="38995"/>
    <cellStyle name="標準 20 4 2 2 3 2 2 2 3" xfId="27771"/>
    <cellStyle name="標準 20 4 2 2 3 2 2 3" xfId="19600"/>
    <cellStyle name="標準 20 4 2 2 3 2 2 3 2" xfId="42513"/>
    <cellStyle name="標準 20 4 2 2 3 2 2 3 3" xfId="31289"/>
    <cellStyle name="標準 20 4 2 2 3 2 2 4" xfId="35758"/>
    <cellStyle name="標準 20 4 2 2 3 2 2 5" xfId="24531"/>
    <cellStyle name="標準 20 4 2 2 3 2 3" xfId="10624"/>
    <cellStyle name="標準 20 4 2 2 3 2 3 2" xfId="14203"/>
    <cellStyle name="標準 20 4 2 2 3 2 3 2 2" xfId="39902"/>
    <cellStyle name="標準 20 4 2 2 3 2 3 2 3" xfId="28678"/>
    <cellStyle name="標準 20 4 2 2 3 2 3 3" xfId="19601"/>
    <cellStyle name="標準 20 4 2 2 3 2 3 3 2" xfId="43420"/>
    <cellStyle name="標準 20 4 2 2 3 2 3 3 3" xfId="32196"/>
    <cellStyle name="標準 20 4 2 2 3 2 3 4" xfId="34822"/>
    <cellStyle name="標準 20 4 2 2 3 2 3 5" xfId="23468"/>
    <cellStyle name="標準 20 4 2 2 3 2 4" xfId="12245"/>
    <cellStyle name="標準 20 4 2 2 3 2 4 2" xfId="37944"/>
    <cellStyle name="標準 20 4 2 2 3 2 4 3" xfId="26720"/>
    <cellStyle name="標準 20 4 2 2 3 2 5" xfId="19599"/>
    <cellStyle name="標準 20 4 2 2 3 2 5 2" xfId="41462"/>
    <cellStyle name="標準 20 4 2 2 3 2 5 3" xfId="30238"/>
    <cellStyle name="標準 20 4 2 2 3 2 6" xfId="33324"/>
    <cellStyle name="標準 20 4 2 2 3 2 7" xfId="21879"/>
    <cellStyle name="標準 20 4 2 2 3 3" xfId="9221"/>
    <cellStyle name="標準 20 4 2 2 3 3 2" xfId="12839"/>
    <cellStyle name="標準 20 4 2 2 3 3 2 2" xfId="38538"/>
    <cellStyle name="標準 20 4 2 2 3 3 2 3" xfId="27314"/>
    <cellStyle name="標準 20 4 2 2 3 3 3" xfId="19602"/>
    <cellStyle name="標準 20 4 2 2 3 3 3 2" xfId="42056"/>
    <cellStyle name="標準 20 4 2 2 3 3 3 3" xfId="30832"/>
    <cellStyle name="標準 20 4 2 2 3 3 4" xfId="35757"/>
    <cellStyle name="標準 20 4 2 2 3 3 5" xfId="24530"/>
    <cellStyle name="標準 20 4 2 2 3 4" xfId="10163"/>
    <cellStyle name="標準 20 4 2 2 3 4 2" xfId="13746"/>
    <cellStyle name="標準 20 4 2 2 3 4 2 2" xfId="39445"/>
    <cellStyle name="標準 20 4 2 2 3 4 2 3" xfId="28221"/>
    <cellStyle name="標準 20 4 2 2 3 4 3" xfId="19603"/>
    <cellStyle name="標準 20 4 2 2 3 4 3 2" xfId="42963"/>
    <cellStyle name="標準 20 4 2 2 3 4 3 3" xfId="31739"/>
    <cellStyle name="標準 20 4 2 2 3 4 4" xfId="36381"/>
    <cellStyle name="標準 20 4 2 2 3 4 5" xfId="25154"/>
    <cellStyle name="標準 20 4 2 2 3 5" xfId="11115"/>
    <cellStyle name="標準 20 4 2 2 3 5 2" xfId="33692"/>
    <cellStyle name="標準 20 4 2 2 3 5 3" xfId="22338"/>
    <cellStyle name="標準 20 4 2 2 3 6" xfId="19598"/>
    <cellStyle name="標準 20 4 2 2 3 6 2" xfId="36814"/>
    <cellStyle name="標準 20 4 2 2 3 6 3" xfId="25590"/>
    <cellStyle name="標準 20 4 2 2 3 7" xfId="29108"/>
    <cellStyle name="標準 20 4 2 2 3 7 2" xfId="40332"/>
    <cellStyle name="標準 20 4 2 2 3 8" xfId="32867"/>
    <cellStyle name="標準 20 4 2 2 3 9" xfId="21422"/>
    <cellStyle name="標準 20 4 2 2 4" xfId="7648"/>
    <cellStyle name="標準 20 4 2 2 4 2" xfId="9514"/>
    <cellStyle name="標準 20 4 2 2 4 2 2" xfId="13128"/>
    <cellStyle name="標準 20 4 2 2 4 2 2 2" xfId="38827"/>
    <cellStyle name="標準 20 4 2 2 4 2 2 3" xfId="27603"/>
    <cellStyle name="標準 20 4 2 2 4 2 3" xfId="19605"/>
    <cellStyle name="標準 20 4 2 2 4 2 3 2" xfId="42345"/>
    <cellStyle name="標準 20 4 2 2 4 2 3 3" xfId="31121"/>
    <cellStyle name="標準 20 4 2 2 4 2 4" xfId="35759"/>
    <cellStyle name="標準 20 4 2 2 4 2 5" xfId="24532"/>
    <cellStyle name="標準 20 4 2 2 4 3" xfId="10456"/>
    <cellStyle name="標準 20 4 2 2 4 3 2" xfId="14035"/>
    <cellStyle name="標準 20 4 2 2 4 3 2 2" xfId="39734"/>
    <cellStyle name="標準 20 4 2 2 4 3 2 3" xfId="28510"/>
    <cellStyle name="標準 20 4 2 2 4 3 3" xfId="19606"/>
    <cellStyle name="標準 20 4 2 2 4 3 3 2" xfId="43252"/>
    <cellStyle name="標準 20 4 2 2 4 3 3 3" xfId="32028"/>
    <cellStyle name="標準 20 4 2 2 4 3 4" xfId="33918"/>
    <cellStyle name="標準 20 4 2 2 4 3 5" xfId="22564"/>
    <cellStyle name="標準 20 4 2 2 4 4" xfId="11341"/>
    <cellStyle name="標準 20 4 2 2 4 4 2" xfId="37040"/>
    <cellStyle name="標準 20 4 2 2 4 4 3" xfId="25816"/>
    <cellStyle name="標準 20 4 2 2 4 5" xfId="19604"/>
    <cellStyle name="標準 20 4 2 2 4 5 2" xfId="40558"/>
    <cellStyle name="標準 20 4 2 2 4 5 3" xfId="29334"/>
    <cellStyle name="標準 20 4 2 2 4 6" xfId="33156"/>
    <cellStyle name="標準 20 4 2 2 4 7" xfId="21711"/>
    <cellStyle name="標準 20 4 2 2 5" xfId="7874"/>
    <cellStyle name="標準 20 4 2 2 5 2" xfId="11567"/>
    <cellStyle name="標準 20 4 2 2 5 2 2" xfId="37266"/>
    <cellStyle name="標準 20 4 2 2 5 2 3" xfId="26042"/>
    <cellStyle name="標準 20 4 2 2 5 3" xfId="19607"/>
    <cellStyle name="標準 20 4 2 2 5 3 2" xfId="40784"/>
    <cellStyle name="標準 20 4 2 2 5 3 3" xfId="29560"/>
    <cellStyle name="標準 20 4 2 2 5 4" xfId="34144"/>
    <cellStyle name="標準 20 4 2 2 5 5" xfId="22790"/>
    <cellStyle name="標準 20 4 2 2 6" xfId="8114"/>
    <cellStyle name="標準 20 4 2 2 6 2" xfId="11793"/>
    <cellStyle name="標準 20 4 2 2 6 2 2" xfId="37492"/>
    <cellStyle name="標準 20 4 2 2 6 2 3" xfId="26268"/>
    <cellStyle name="標準 20 4 2 2 6 3" xfId="19608"/>
    <cellStyle name="標準 20 4 2 2 6 3 2" xfId="41010"/>
    <cellStyle name="標準 20 4 2 2 6 3 3" xfId="29786"/>
    <cellStyle name="標準 20 4 2 2 6 4" xfId="34370"/>
    <cellStyle name="標準 20 4 2 2 6 5" xfId="23016"/>
    <cellStyle name="標準 20 4 2 2 7" xfId="8398"/>
    <cellStyle name="標準 20 4 2 2 7 2" xfId="12077"/>
    <cellStyle name="標準 20 4 2 2 7 2 2" xfId="37776"/>
    <cellStyle name="標準 20 4 2 2 7 2 3" xfId="26552"/>
    <cellStyle name="標準 20 4 2 2 7 3" xfId="19609"/>
    <cellStyle name="標準 20 4 2 2 7 3 2" xfId="41294"/>
    <cellStyle name="標準 20 4 2 2 7 3 3" xfId="30070"/>
    <cellStyle name="標準 20 4 2 2 7 4" xfId="34654"/>
    <cellStyle name="標準 20 4 2 2 7 5" xfId="23300"/>
    <cellStyle name="標準 20 4 2 2 8" xfId="8792"/>
    <cellStyle name="標準 20 4 2 2 8 2" xfId="12471"/>
    <cellStyle name="標準 20 4 2 2 8 2 2" xfId="38170"/>
    <cellStyle name="標準 20 4 2 2 8 2 3" xfId="26946"/>
    <cellStyle name="標準 20 4 2 2 8 3" xfId="19610"/>
    <cellStyle name="標準 20 4 2 2 8 3 2" xfId="41688"/>
    <cellStyle name="標準 20 4 2 2 8 3 3" xfId="30464"/>
    <cellStyle name="標準 20 4 2 2 8 4" xfId="35048"/>
    <cellStyle name="標準 20 4 2 2 8 5" xfId="23694"/>
    <cellStyle name="標準 20 4 2 2 9" xfId="9218"/>
    <cellStyle name="標準 20 4 2 2 9 2" xfId="12836"/>
    <cellStyle name="標準 20 4 2 2 9 2 2" xfId="38535"/>
    <cellStyle name="標準 20 4 2 2 9 2 3" xfId="27311"/>
    <cellStyle name="標準 20 4 2 2 9 3" xfId="19611"/>
    <cellStyle name="標準 20 4 2 2 9 3 2" xfId="42053"/>
    <cellStyle name="標準 20 4 2 2 9 3 3" xfId="30829"/>
    <cellStyle name="標準 20 4 2 2 9 4" xfId="35752"/>
    <cellStyle name="標準 20 4 2 2 9 5" xfId="24525"/>
    <cellStyle name="標準 20 4 2 3" xfId="7298"/>
    <cellStyle name="標準 20 4 2 3 10" xfId="11009"/>
    <cellStyle name="標準 20 4 2 3 10 2" xfId="33586"/>
    <cellStyle name="標準 20 4 2 3 10 3" xfId="22232"/>
    <cellStyle name="標準 20 4 2 3 11" xfId="19612"/>
    <cellStyle name="標準 20 4 2 3 11 2" xfId="36708"/>
    <cellStyle name="標準 20 4 2 3 11 3" xfId="25484"/>
    <cellStyle name="標準 20 4 2 3 12" xfId="29002"/>
    <cellStyle name="標準 20 4 2 3 12 2" xfId="40226"/>
    <cellStyle name="標準 20 4 2 3 13" xfId="32868"/>
    <cellStyle name="標準 20 4 2 3 14" xfId="21423"/>
    <cellStyle name="標準 20 4 2 3 2" xfId="7458"/>
    <cellStyle name="標準 20 4 2 3 2 2" xfId="8602"/>
    <cellStyle name="標準 20 4 2 3 2 2 2" xfId="9718"/>
    <cellStyle name="標準 20 4 2 3 2 2 2 2" xfId="13332"/>
    <cellStyle name="標準 20 4 2 3 2 2 2 2 2" xfId="39031"/>
    <cellStyle name="標準 20 4 2 3 2 2 2 2 3" xfId="27807"/>
    <cellStyle name="標準 20 4 2 3 2 2 2 3" xfId="19615"/>
    <cellStyle name="標準 20 4 2 3 2 2 2 3 2" xfId="42549"/>
    <cellStyle name="標準 20 4 2 3 2 2 2 3 3" xfId="31325"/>
    <cellStyle name="標準 20 4 2 3 2 2 2 4" xfId="35762"/>
    <cellStyle name="標準 20 4 2 3 2 2 2 5" xfId="24535"/>
    <cellStyle name="標準 20 4 2 3 2 2 3" xfId="10660"/>
    <cellStyle name="標準 20 4 2 3 2 2 3 2" xfId="14239"/>
    <cellStyle name="標準 20 4 2 3 2 2 3 2 2" xfId="39938"/>
    <cellStyle name="標準 20 4 2 3 2 2 3 2 3" xfId="28714"/>
    <cellStyle name="標準 20 4 2 3 2 2 3 3" xfId="19616"/>
    <cellStyle name="標準 20 4 2 3 2 2 3 3 2" xfId="43456"/>
    <cellStyle name="標準 20 4 2 3 2 2 3 3 3" xfId="32232"/>
    <cellStyle name="標準 20 4 2 3 2 2 3 4" xfId="34858"/>
    <cellStyle name="標準 20 4 2 3 2 2 3 5" xfId="23504"/>
    <cellStyle name="標準 20 4 2 3 2 2 4" xfId="12281"/>
    <cellStyle name="標準 20 4 2 3 2 2 4 2" xfId="37980"/>
    <cellStyle name="標準 20 4 2 3 2 2 4 3" xfId="26756"/>
    <cellStyle name="標準 20 4 2 3 2 2 5" xfId="19614"/>
    <cellStyle name="標準 20 4 2 3 2 2 5 2" xfId="41498"/>
    <cellStyle name="標準 20 4 2 3 2 2 5 3" xfId="30274"/>
    <cellStyle name="標準 20 4 2 3 2 2 6" xfId="33360"/>
    <cellStyle name="標準 20 4 2 3 2 2 7" xfId="21915"/>
    <cellStyle name="標準 20 4 2 3 2 3" xfId="9223"/>
    <cellStyle name="標準 20 4 2 3 2 3 2" xfId="12841"/>
    <cellStyle name="標準 20 4 2 3 2 3 2 2" xfId="38540"/>
    <cellStyle name="標準 20 4 2 3 2 3 2 3" xfId="27316"/>
    <cellStyle name="標準 20 4 2 3 2 3 3" xfId="19617"/>
    <cellStyle name="標準 20 4 2 3 2 3 3 2" xfId="42058"/>
    <cellStyle name="標準 20 4 2 3 2 3 3 3" xfId="30834"/>
    <cellStyle name="標準 20 4 2 3 2 3 4" xfId="35761"/>
    <cellStyle name="標準 20 4 2 3 2 3 5" xfId="24534"/>
    <cellStyle name="標準 20 4 2 3 2 4" xfId="10165"/>
    <cellStyle name="標準 20 4 2 3 2 4 2" xfId="13748"/>
    <cellStyle name="標準 20 4 2 3 2 4 2 2" xfId="39447"/>
    <cellStyle name="標準 20 4 2 3 2 4 2 3" xfId="28223"/>
    <cellStyle name="標準 20 4 2 3 2 4 3" xfId="19618"/>
    <cellStyle name="標準 20 4 2 3 2 4 3 2" xfId="42965"/>
    <cellStyle name="標準 20 4 2 3 2 4 3 3" xfId="31741"/>
    <cellStyle name="標準 20 4 2 3 2 4 4" xfId="36417"/>
    <cellStyle name="標準 20 4 2 3 2 4 5" xfId="25190"/>
    <cellStyle name="標準 20 4 2 3 2 5" xfId="11151"/>
    <cellStyle name="標準 20 4 2 3 2 5 2" xfId="33728"/>
    <cellStyle name="標準 20 4 2 3 2 5 3" xfId="22374"/>
    <cellStyle name="標準 20 4 2 3 2 6" xfId="19613"/>
    <cellStyle name="標準 20 4 2 3 2 6 2" xfId="36850"/>
    <cellStyle name="標準 20 4 2 3 2 6 3" xfId="25626"/>
    <cellStyle name="標準 20 4 2 3 2 7" xfId="29144"/>
    <cellStyle name="標準 20 4 2 3 2 7 2" xfId="40368"/>
    <cellStyle name="標準 20 4 2 3 2 8" xfId="32869"/>
    <cellStyle name="標準 20 4 2 3 2 9" xfId="21424"/>
    <cellStyle name="標準 20 4 2 3 3" xfId="7684"/>
    <cellStyle name="標準 20 4 2 3 3 2" xfId="9466"/>
    <cellStyle name="標準 20 4 2 3 3 2 2" xfId="13080"/>
    <cellStyle name="標準 20 4 2 3 3 2 2 2" xfId="38779"/>
    <cellStyle name="標準 20 4 2 3 3 2 2 3" xfId="27555"/>
    <cellStyle name="標準 20 4 2 3 3 2 3" xfId="19620"/>
    <cellStyle name="標準 20 4 2 3 3 2 3 2" xfId="42297"/>
    <cellStyle name="標準 20 4 2 3 3 2 3 3" xfId="31073"/>
    <cellStyle name="標準 20 4 2 3 3 2 4" xfId="35763"/>
    <cellStyle name="標準 20 4 2 3 3 2 5" xfId="24536"/>
    <cellStyle name="標準 20 4 2 3 3 3" xfId="10408"/>
    <cellStyle name="標準 20 4 2 3 3 3 2" xfId="13987"/>
    <cellStyle name="標準 20 4 2 3 3 3 2 2" xfId="39686"/>
    <cellStyle name="標準 20 4 2 3 3 3 2 3" xfId="28462"/>
    <cellStyle name="標準 20 4 2 3 3 3 3" xfId="19621"/>
    <cellStyle name="標準 20 4 2 3 3 3 3 2" xfId="43204"/>
    <cellStyle name="標準 20 4 2 3 3 3 3 3" xfId="31980"/>
    <cellStyle name="標準 20 4 2 3 3 3 4" xfId="33954"/>
    <cellStyle name="標準 20 4 2 3 3 3 5" xfId="22600"/>
    <cellStyle name="標準 20 4 2 3 3 4" xfId="11377"/>
    <cellStyle name="標準 20 4 2 3 3 4 2" xfId="37076"/>
    <cellStyle name="標準 20 4 2 3 3 4 3" xfId="25852"/>
    <cellStyle name="標準 20 4 2 3 3 5" xfId="19619"/>
    <cellStyle name="標準 20 4 2 3 3 5 2" xfId="40594"/>
    <cellStyle name="標準 20 4 2 3 3 5 3" xfId="29370"/>
    <cellStyle name="標準 20 4 2 3 3 6" xfId="33108"/>
    <cellStyle name="標準 20 4 2 3 3 7" xfId="21663"/>
    <cellStyle name="標準 20 4 2 3 4" xfId="7910"/>
    <cellStyle name="標準 20 4 2 3 4 2" xfId="11603"/>
    <cellStyle name="標準 20 4 2 3 4 2 2" xfId="37302"/>
    <cellStyle name="標準 20 4 2 3 4 2 3" xfId="26078"/>
    <cellStyle name="標準 20 4 2 3 4 3" xfId="19622"/>
    <cellStyle name="標準 20 4 2 3 4 3 2" xfId="40820"/>
    <cellStyle name="標準 20 4 2 3 4 3 3" xfId="29596"/>
    <cellStyle name="標準 20 4 2 3 4 4" xfId="34180"/>
    <cellStyle name="標準 20 4 2 3 4 5" xfId="22826"/>
    <cellStyle name="標準 20 4 2 3 5" xfId="8150"/>
    <cellStyle name="標準 20 4 2 3 5 2" xfId="11829"/>
    <cellStyle name="標準 20 4 2 3 5 2 2" xfId="37528"/>
    <cellStyle name="標準 20 4 2 3 5 2 3" xfId="26304"/>
    <cellStyle name="標準 20 4 2 3 5 3" xfId="19623"/>
    <cellStyle name="標準 20 4 2 3 5 3 2" xfId="41046"/>
    <cellStyle name="標準 20 4 2 3 5 3 3" xfId="29822"/>
    <cellStyle name="標準 20 4 2 3 5 4" xfId="34406"/>
    <cellStyle name="標準 20 4 2 3 5 5" xfId="23052"/>
    <cellStyle name="標準 20 4 2 3 6" xfId="8350"/>
    <cellStyle name="標準 20 4 2 3 6 2" xfId="12029"/>
    <cellStyle name="標準 20 4 2 3 6 2 2" xfId="37728"/>
    <cellStyle name="標準 20 4 2 3 6 2 3" xfId="26504"/>
    <cellStyle name="標準 20 4 2 3 6 3" xfId="19624"/>
    <cellStyle name="標準 20 4 2 3 6 3 2" xfId="41246"/>
    <cellStyle name="標準 20 4 2 3 6 3 3" xfId="30022"/>
    <cellStyle name="標準 20 4 2 3 6 4" xfId="34606"/>
    <cellStyle name="標準 20 4 2 3 6 5" xfId="23252"/>
    <cellStyle name="標準 20 4 2 3 7" xfId="8828"/>
    <cellStyle name="標準 20 4 2 3 7 2" xfId="12507"/>
    <cellStyle name="標準 20 4 2 3 7 2 2" xfId="38206"/>
    <cellStyle name="標準 20 4 2 3 7 2 3" xfId="26982"/>
    <cellStyle name="標準 20 4 2 3 7 3" xfId="19625"/>
    <cellStyle name="標準 20 4 2 3 7 3 2" xfId="41724"/>
    <cellStyle name="標準 20 4 2 3 7 3 3" xfId="30500"/>
    <cellStyle name="標準 20 4 2 3 7 4" xfId="35084"/>
    <cellStyle name="標準 20 4 2 3 7 5" xfId="23730"/>
    <cellStyle name="標準 20 4 2 3 8" xfId="9222"/>
    <cellStyle name="標準 20 4 2 3 8 2" xfId="12840"/>
    <cellStyle name="標準 20 4 2 3 8 2 2" xfId="38539"/>
    <cellStyle name="標準 20 4 2 3 8 2 3" xfId="27315"/>
    <cellStyle name="標準 20 4 2 3 8 3" xfId="19626"/>
    <cellStyle name="標準 20 4 2 3 8 3 2" xfId="42057"/>
    <cellStyle name="標準 20 4 2 3 8 3 3" xfId="30833"/>
    <cellStyle name="標準 20 4 2 3 8 4" xfId="35760"/>
    <cellStyle name="標準 20 4 2 3 8 5" xfId="24533"/>
    <cellStyle name="標準 20 4 2 3 9" xfId="10164"/>
    <cellStyle name="標準 20 4 2 3 9 2" xfId="13747"/>
    <cellStyle name="標準 20 4 2 3 9 2 2" xfId="39446"/>
    <cellStyle name="標準 20 4 2 3 9 2 3" xfId="28222"/>
    <cellStyle name="標準 20 4 2 3 9 3" xfId="19627"/>
    <cellStyle name="標準 20 4 2 3 9 3 2" xfId="42964"/>
    <cellStyle name="標準 20 4 2 3 9 3 3" xfId="31740"/>
    <cellStyle name="標準 20 4 2 3 9 4" xfId="36165"/>
    <cellStyle name="標準 20 4 2 3 9 5" xfId="24938"/>
    <cellStyle name="標準 20 4 2 4" xfId="7516"/>
    <cellStyle name="標準 20 4 2 4 10" xfId="29202"/>
    <cellStyle name="標準 20 4 2 4 10 2" xfId="40426"/>
    <cellStyle name="標準 20 4 2 4 11" xfId="32870"/>
    <cellStyle name="標準 20 4 2 4 12" xfId="21425"/>
    <cellStyle name="標準 20 4 2 4 2" xfId="7742"/>
    <cellStyle name="標準 20 4 2 4 2 2" xfId="8660"/>
    <cellStyle name="標準 20 4 2 4 2 2 2" xfId="9776"/>
    <cellStyle name="標準 20 4 2 4 2 2 2 2" xfId="13390"/>
    <cellStyle name="標準 20 4 2 4 2 2 2 2 2" xfId="39089"/>
    <cellStyle name="標準 20 4 2 4 2 2 2 2 3" xfId="27865"/>
    <cellStyle name="標準 20 4 2 4 2 2 2 3" xfId="19631"/>
    <cellStyle name="標準 20 4 2 4 2 2 2 3 2" xfId="42607"/>
    <cellStyle name="標準 20 4 2 4 2 2 2 3 3" xfId="31383"/>
    <cellStyle name="標準 20 4 2 4 2 2 2 4" xfId="35766"/>
    <cellStyle name="標準 20 4 2 4 2 2 2 5" xfId="24539"/>
    <cellStyle name="標準 20 4 2 4 2 2 3" xfId="10718"/>
    <cellStyle name="標準 20 4 2 4 2 2 3 2" xfId="14297"/>
    <cellStyle name="標準 20 4 2 4 2 2 3 2 2" xfId="39996"/>
    <cellStyle name="標準 20 4 2 4 2 2 3 2 3" xfId="28772"/>
    <cellStyle name="標準 20 4 2 4 2 2 3 3" xfId="19632"/>
    <cellStyle name="標準 20 4 2 4 2 2 3 3 2" xfId="43514"/>
    <cellStyle name="標準 20 4 2 4 2 2 3 3 3" xfId="32290"/>
    <cellStyle name="標準 20 4 2 4 2 2 3 4" xfId="34916"/>
    <cellStyle name="標準 20 4 2 4 2 2 3 5" xfId="23562"/>
    <cellStyle name="標準 20 4 2 4 2 2 4" xfId="12339"/>
    <cellStyle name="標準 20 4 2 4 2 2 4 2" xfId="38038"/>
    <cellStyle name="標準 20 4 2 4 2 2 4 3" xfId="26814"/>
    <cellStyle name="標準 20 4 2 4 2 2 5" xfId="19630"/>
    <cellStyle name="標準 20 4 2 4 2 2 5 2" xfId="41556"/>
    <cellStyle name="標準 20 4 2 4 2 2 5 3" xfId="30332"/>
    <cellStyle name="標準 20 4 2 4 2 2 6" xfId="33418"/>
    <cellStyle name="標準 20 4 2 4 2 2 7" xfId="21973"/>
    <cellStyle name="標準 20 4 2 4 2 3" xfId="9225"/>
    <cellStyle name="標準 20 4 2 4 2 3 2" xfId="12843"/>
    <cellStyle name="標準 20 4 2 4 2 3 2 2" xfId="38542"/>
    <cellStyle name="標準 20 4 2 4 2 3 2 3" xfId="27318"/>
    <cellStyle name="標準 20 4 2 4 2 3 3" xfId="19633"/>
    <cellStyle name="標準 20 4 2 4 2 3 3 2" xfId="42060"/>
    <cellStyle name="標準 20 4 2 4 2 3 3 3" xfId="30836"/>
    <cellStyle name="標準 20 4 2 4 2 3 4" xfId="35765"/>
    <cellStyle name="標準 20 4 2 4 2 3 5" xfId="24538"/>
    <cellStyle name="標準 20 4 2 4 2 4" xfId="10167"/>
    <cellStyle name="標準 20 4 2 4 2 4 2" xfId="13750"/>
    <cellStyle name="標準 20 4 2 4 2 4 2 2" xfId="39449"/>
    <cellStyle name="標準 20 4 2 4 2 4 2 3" xfId="28225"/>
    <cellStyle name="標準 20 4 2 4 2 4 3" xfId="19634"/>
    <cellStyle name="標準 20 4 2 4 2 4 3 2" xfId="42967"/>
    <cellStyle name="標準 20 4 2 4 2 4 3 3" xfId="31743"/>
    <cellStyle name="標準 20 4 2 4 2 4 4" xfId="36475"/>
    <cellStyle name="標準 20 4 2 4 2 4 5" xfId="25248"/>
    <cellStyle name="標準 20 4 2 4 2 5" xfId="11435"/>
    <cellStyle name="標準 20 4 2 4 2 5 2" xfId="34012"/>
    <cellStyle name="標準 20 4 2 4 2 5 3" xfId="22658"/>
    <cellStyle name="標準 20 4 2 4 2 6" xfId="19629"/>
    <cellStyle name="標準 20 4 2 4 2 6 2" xfId="37134"/>
    <cellStyle name="標準 20 4 2 4 2 6 3" xfId="25910"/>
    <cellStyle name="標準 20 4 2 4 2 7" xfId="29428"/>
    <cellStyle name="標準 20 4 2 4 2 7 2" xfId="40652"/>
    <cellStyle name="標準 20 4 2 4 2 8" xfId="32871"/>
    <cellStyle name="標準 20 4 2 4 2 9" xfId="21426"/>
    <cellStyle name="標準 20 4 2 4 3" xfId="7968"/>
    <cellStyle name="標準 20 4 2 4 3 2" xfId="9550"/>
    <cellStyle name="標準 20 4 2 4 3 2 2" xfId="13164"/>
    <cellStyle name="標準 20 4 2 4 3 2 2 2" xfId="38863"/>
    <cellStyle name="標準 20 4 2 4 3 2 2 3" xfId="27639"/>
    <cellStyle name="標準 20 4 2 4 3 2 3" xfId="19636"/>
    <cellStyle name="標準 20 4 2 4 3 2 3 2" xfId="42381"/>
    <cellStyle name="標準 20 4 2 4 3 2 3 3" xfId="31157"/>
    <cellStyle name="標準 20 4 2 4 3 2 4" xfId="35767"/>
    <cellStyle name="標準 20 4 2 4 3 2 5" xfId="24540"/>
    <cellStyle name="標準 20 4 2 4 3 3" xfId="10492"/>
    <cellStyle name="標準 20 4 2 4 3 3 2" xfId="14071"/>
    <cellStyle name="標準 20 4 2 4 3 3 2 2" xfId="39770"/>
    <cellStyle name="標準 20 4 2 4 3 3 2 3" xfId="28546"/>
    <cellStyle name="標準 20 4 2 4 3 3 3" xfId="19637"/>
    <cellStyle name="標準 20 4 2 4 3 3 3 2" xfId="43288"/>
    <cellStyle name="標準 20 4 2 4 3 3 3 3" xfId="32064"/>
    <cellStyle name="標準 20 4 2 4 3 3 4" xfId="34238"/>
    <cellStyle name="標準 20 4 2 4 3 3 5" xfId="22884"/>
    <cellStyle name="標準 20 4 2 4 3 4" xfId="11661"/>
    <cellStyle name="標準 20 4 2 4 3 4 2" xfId="37360"/>
    <cellStyle name="標準 20 4 2 4 3 4 3" xfId="26136"/>
    <cellStyle name="標準 20 4 2 4 3 5" xfId="19635"/>
    <cellStyle name="標準 20 4 2 4 3 5 2" xfId="40878"/>
    <cellStyle name="標準 20 4 2 4 3 5 3" xfId="29654"/>
    <cellStyle name="標準 20 4 2 4 3 6" xfId="33192"/>
    <cellStyle name="標準 20 4 2 4 3 7" xfId="21747"/>
    <cellStyle name="標準 20 4 2 4 4" xfId="8208"/>
    <cellStyle name="標準 20 4 2 4 4 2" xfId="11887"/>
    <cellStyle name="標準 20 4 2 4 4 2 2" xfId="37586"/>
    <cellStyle name="標準 20 4 2 4 4 2 3" xfId="26362"/>
    <cellStyle name="標準 20 4 2 4 4 3" xfId="19638"/>
    <cellStyle name="標準 20 4 2 4 4 3 2" xfId="41104"/>
    <cellStyle name="標準 20 4 2 4 4 3 3" xfId="29880"/>
    <cellStyle name="標準 20 4 2 4 4 4" xfId="34464"/>
    <cellStyle name="標準 20 4 2 4 4 5" xfId="23110"/>
    <cellStyle name="標準 20 4 2 4 5" xfId="8434"/>
    <cellStyle name="標準 20 4 2 4 5 2" xfId="12113"/>
    <cellStyle name="標準 20 4 2 4 5 2 2" xfId="37812"/>
    <cellStyle name="標準 20 4 2 4 5 2 3" xfId="26588"/>
    <cellStyle name="標準 20 4 2 4 5 3" xfId="19639"/>
    <cellStyle name="標準 20 4 2 4 5 3 2" xfId="41330"/>
    <cellStyle name="標準 20 4 2 4 5 3 3" xfId="30106"/>
    <cellStyle name="標準 20 4 2 4 5 4" xfId="34690"/>
    <cellStyle name="標準 20 4 2 4 5 5" xfId="23336"/>
    <cellStyle name="標準 20 4 2 4 6" xfId="9224"/>
    <cellStyle name="標準 20 4 2 4 6 2" xfId="12842"/>
    <cellStyle name="標準 20 4 2 4 6 2 2" xfId="38541"/>
    <cellStyle name="標準 20 4 2 4 6 2 3" xfId="27317"/>
    <cellStyle name="標準 20 4 2 4 6 3" xfId="19640"/>
    <cellStyle name="標準 20 4 2 4 6 3 2" xfId="42059"/>
    <cellStyle name="標準 20 4 2 4 6 3 3" xfId="30835"/>
    <cellStyle name="標準 20 4 2 4 6 4" xfId="35764"/>
    <cellStyle name="標準 20 4 2 4 6 5" xfId="24537"/>
    <cellStyle name="標準 20 4 2 4 7" xfId="10166"/>
    <cellStyle name="標準 20 4 2 4 7 2" xfId="13749"/>
    <cellStyle name="標準 20 4 2 4 7 2 2" xfId="39448"/>
    <cellStyle name="標準 20 4 2 4 7 2 3" xfId="28224"/>
    <cellStyle name="標準 20 4 2 4 7 3" xfId="19641"/>
    <cellStyle name="標準 20 4 2 4 7 3 2" xfId="42966"/>
    <cellStyle name="標準 20 4 2 4 7 3 3" xfId="31742"/>
    <cellStyle name="標準 20 4 2 4 7 4" xfId="36249"/>
    <cellStyle name="標準 20 4 2 4 7 5" xfId="25022"/>
    <cellStyle name="標準 20 4 2 4 8" xfId="11209"/>
    <cellStyle name="標準 20 4 2 4 8 2" xfId="33786"/>
    <cellStyle name="標準 20 4 2 4 8 3" xfId="22432"/>
    <cellStyle name="標準 20 4 2 4 9" xfId="19628"/>
    <cellStyle name="標準 20 4 2 4 9 2" xfId="36908"/>
    <cellStyle name="標準 20 4 2 4 9 3" xfId="25684"/>
    <cellStyle name="標準 20 4 2 5" xfId="7373"/>
    <cellStyle name="標準 20 4 2 5 2" xfId="8518"/>
    <cellStyle name="標準 20 4 2 5 2 2" xfId="9634"/>
    <cellStyle name="標準 20 4 2 5 2 2 2" xfId="13248"/>
    <cellStyle name="標準 20 4 2 5 2 2 2 2" xfId="38947"/>
    <cellStyle name="標準 20 4 2 5 2 2 2 3" xfId="27723"/>
    <cellStyle name="標準 20 4 2 5 2 2 3" xfId="19644"/>
    <cellStyle name="標準 20 4 2 5 2 2 3 2" xfId="42465"/>
    <cellStyle name="標準 20 4 2 5 2 2 3 3" xfId="31241"/>
    <cellStyle name="標準 20 4 2 5 2 2 4" xfId="35769"/>
    <cellStyle name="標準 20 4 2 5 2 2 5" xfId="24542"/>
    <cellStyle name="標準 20 4 2 5 2 3" xfId="10576"/>
    <cellStyle name="標準 20 4 2 5 2 3 2" xfId="14155"/>
    <cellStyle name="標準 20 4 2 5 2 3 2 2" xfId="39854"/>
    <cellStyle name="標準 20 4 2 5 2 3 2 3" xfId="28630"/>
    <cellStyle name="標準 20 4 2 5 2 3 3" xfId="19645"/>
    <cellStyle name="標準 20 4 2 5 2 3 3 2" xfId="43372"/>
    <cellStyle name="標準 20 4 2 5 2 3 3 3" xfId="32148"/>
    <cellStyle name="標準 20 4 2 5 2 3 4" xfId="34774"/>
    <cellStyle name="標準 20 4 2 5 2 3 5" xfId="23420"/>
    <cellStyle name="標準 20 4 2 5 2 4" xfId="12197"/>
    <cellStyle name="標準 20 4 2 5 2 4 2" xfId="37896"/>
    <cellStyle name="標準 20 4 2 5 2 4 3" xfId="26672"/>
    <cellStyle name="標準 20 4 2 5 2 5" xfId="19643"/>
    <cellStyle name="標準 20 4 2 5 2 5 2" xfId="41414"/>
    <cellStyle name="標準 20 4 2 5 2 5 3" xfId="30190"/>
    <cellStyle name="標準 20 4 2 5 2 6" xfId="33276"/>
    <cellStyle name="標準 20 4 2 5 2 7" xfId="21831"/>
    <cellStyle name="標準 20 4 2 5 3" xfId="9226"/>
    <cellStyle name="標準 20 4 2 5 3 2" xfId="12844"/>
    <cellStyle name="標準 20 4 2 5 3 2 2" xfId="38543"/>
    <cellStyle name="標準 20 4 2 5 3 2 3" xfId="27319"/>
    <cellStyle name="標準 20 4 2 5 3 3" xfId="19646"/>
    <cellStyle name="標準 20 4 2 5 3 3 2" xfId="42061"/>
    <cellStyle name="標準 20 4 2 5 3 3 3" xfId="30837"/>
    <cellStyle name="標準 20 4 2 5 3 4" xfId="35768"/>
    <cellStyle name="標準 20 4 2 5 3 5" xfId="24541"/>
    <cellStyle name="標準 20 4 2 5 4" xfId="10168"/>
    <cellStyle name="標準 20 4 2 5 4 2" xfId="13751"/>
    <cellStyle name="標準 20 4 2 5 4 2 2" xfId="39450"/>
    <cellStyle name="標準 20 4 2 5 4 2 3" xfId="28226"/>
    <cellStyle name="標準 20 4 2 5 4 3" xfId="19647"/>
    <cellStyle name="標準 20 4 2 5 4 3 2" xfId="42968"/>
    <cellStyle name="標準 20 4 2 5 4 3 3" xfId="31744"/>
    <cellStyle name="標準 20 4 2 5 4 4" xfId="36333"/>
    <cellStyle name="標準 20 4 2 5 4 5" xfId="25106"/>
    <cellStyle name="標準 20 4 2 5 5" xfId="11067"/>
    <cellStyle name="標準 20 4 2 5 5 2" xfId="33644"/>
    <cellStyle name="標準 20 4 2 5 5 3" xfId="22290"/>
    <cellStyle name="標準 20 4 2 5 6" xfId="19642"/>
    <cellStyle name="標準 20 4 2 5 6 2" xfId="36766"/>
    <cellStyle name="標準 20 4 2 5 6 3" xfId="25542"/>
    <cellStyle name="標準 20 4 2 5 7" xfId="29060"/>
    <cellStyle name="標準 20 4 2 5 7 2" xfId="40284"/>
    <cellStyle name="標準 20 4 2 5 8" xfId="32872"/>
    <cellStyle name="標準 20 4 2 5 9" xfId="21427"/>
    <cellStyle name="標準 20 4 2 6" xfId="7600"/>
    <cellStyle name="標準 20 4 2 6 2" xfId="9408"/>
    <cellStyle name="標準 20 4 2 6 2 2" xfId="13022"/>
    <cellStyle name="標準 20 4 2 6 2 2 2" xfId="38721"/>
    <cellStyle name="標準 20 4 2 6 2 2 3" xfId="27497"/>
    <cellStyle name="標準 20 4 2 6 2 3" xfId="19649"/>
    <cellStyle name="標準 20 4 2 6 2 3 2" xfId="42239"/>
    <cellStyle name="標準 20 4 2 6 2 3 3" xfId="31015"/>
    <cellStyle name="標準 20 4 2 6 2 4" xfId="35770"/>
    <cellStyle name="標準 20 4 2 6 2 5" xfId="24543"/>
    <cellStyle name="標準 20 4 2 6 3" xfId="10350"/>
    <cellStyle name="標準 20 4 2 6 3 2" xfId="13929"/>
    <cellStyle name="標準 20 4 2 6 3 2 2" xfId="39628"/>
    <cellStyle name="標準 20 4 2 6 3 2 3" xfId="28404"/>
    <cellStyle name="標準 20 4 2 6 3 3" xfId="19650"/>
    <cellStyle name="標準 20 4 2 6 3 3 2" xfId="43146"/>
    <cellStyle name="標準 20 4 2 6 3 3 3" xfId="31922"/>
    <cellStyle name="標準 20 4 2 6 3 4" xfId="33870"/>
    <cellStyle name="標準 20 4 2 6 3 5" xfId="22516"/>
    <cellStyle name="標準 20 4 2 6 4" xfId="11293"/>
    <cellStyle name="標準 20 4 2 6 4 2" xfId="36992"/>
    <cellStyle name="標準 20 4 2 6 4 3" xfId="25768"/>
    <cellStyle name="標準 20 4 2 6 5" xfId="19648"/>
    <cellStyle name="標準 20 4 2 6 5 2" xfId="40510"/>
    <cellStyle name="標準 20 4 2 6 5 3" xfId="29286"/>
    <cellStyle name="標準 20 4 2 6 6" xfId="33050"/>
    <cellStyle name="標準 20 4 2 6 7" xfId="21605"/>
    <cellStyle name="標準 20 4 2 7" xfId="7826"/>
    <cellStyle name="標準 20 4 2 7 2" xfId="11519"/>
    <cellStyle name="標準 20 4 2 7 2 2" xfId="35751"/>
    <cellStyle name="標準 20 4 2 7 2 3" xfId="24524"/>
    <cellStyle name="標準 20 4 2 7 3" xfId="19651"/>
    <cellStyle name="標準 20 4 2 7 3 2" xfId="37218"/>
    <cellStyle name="標準 20 4 2 7 3 3" xfId="25994"/>
    <cellStyle name="標準 20 4 2 7 4" xfId="29512"/>
    <cellStyle name="標準 20 4 2 7 4 2" xfId="40736"/>
    <cellStyle name="標準 20 4 2 7 5" xfId="34096"/>
    <cellStyle name="標準 20 4 2 7 6" xfId="22742"/>
    <cellStyle name="標準 20 4 2 8" xfId="8065"/>
    <cellStyle name="標準 20 4 2 8 2" xfId="11745"/>
    <cellStyle name="標準 20 4 2 8 2 2" xfId="37444"/>
    <cellStyle name="標準 20 4 2 8 2 3" xfId="26220"/>
    <cellStyle name="標準 20 4 2 8 3" xfId="19652"/>
    <cellStyle name="標準 20 4 2 8 3 2" xfId="40962"/>
    <cellStyle name="標準 20 4 2 8 3 3" xfId="29738"/>
    <cellStyle name="標準 20 4 2 8 4" xfId="34322"/>
    <cellStyle name="標準 20 4 2 8 5" xfId="22968"/>
    <cellStyle name="標準 20 4 2 9" xfId="8292"/>
    <cellStyle name="標準 20 4 2 9 2" xfId="11971"/>
    <cellStyle name="標準 20 4 2 9 2 2" xfId="37670"/>
    <cellStyle name="標準 20 4 2 9 2 3" xfId="26446"/>
    <cellStyle name="標準 20 4 2 9 3" xfId="19653"/>
    <cellStyle name="標準 20 4 2 9 3 2" xfId="41188"/>
    <cellStyle name="標準 20 4 2 9 3 3" xfId="29964"/>
    <cellStyle name="標準 20 4 2 9 4" xfId="34548"/>
    <cellStyle name="標準 20 4 2 9 5" xfId="23194"/>
    <cellStyle name="標準 20 4 3" xfId="6664"/>
    <cellStyle name="標準 20 4 3 10" xfId="8760"/>
    <cellStyle name="標準 20 4 3 10 2" xfId="12439"/>
    <cellStyle name="標準 20 4 3 10 2 2" xfId="38138"/>
    <cellStyle name="標準 20 4 3 10 2 3" xfId="26914"/>
    <cellStyle name="標準 20 4 3 10 3" xfId="19655"/>
    <cellStyle name="標準 20 4 3 10 3 2" xfId="41656"/>
    <cellStyle name="標準 20 4 3 10 3 3" xfId="30432"/>
    <cellStyle name="標準 20 4 3 10 4" xfId="35016"/>
    <cellStyle name="標準 20 4 3 10 5" xfId="23662"/>
    <cellStyle name="標準 20 4 3 11" xfId="7040"/>
    <cellStyle name="標準 20 4 3 11 2" xfId="10941"/>
    <cellStyle name="標準 20 4 3 11 2 2" xfId="36640"/>
    <cellStyle name="標準 20 4 3 11 2 3" xfId="25416"/>
    <cellStyle name="標準 20 4 3 11 3" xfId="19656"/>
    <cellStyle name="標準 20 4 3 11 3 2" xfId="40158"/>
    <cellStyle name="標準 20 4 3 11 3 3" xfId="28934"/>
    <cellStyle name="標準 20 4 3 11 4" xfId="35158"/>
    <cellStyle name="標準 20 4 3 11 5" xfId="23927"/>
    <cellStyle name="標準 20 4 3 12" xfId="9227"/>
    <cellStyle name="標準 20 4 3 12 2" xfId="12845"/>
    <cellStyle name="標準 20 4 3 12 2 2" xfId="38544"/>
    <cellStyle name="標準 20 4 3 12 2 3" xfId="27320"/>
    <cellStyle name="標準 20 4 3 12 3" xfId="19657"/>
    <cellStyle name="標準 20 4 3 12 3 2" xfId="42062"/>
    <cellStyle name="標準 20 4 3 12 3 3" xfId="30838"/>
    <cellStyle name="標準 20 4 3 12 4" xfId="36123"/>
    <cellStyle name="標準 20 4 3 12 5" xfId="24896"/>
    <cellStyle name="標準 20 4 3 13" xfId="10169"/>
    <cellStyle name="標準 20 4 3 13 2" xfId="13752"/>
    <cellStyle name="標準 20 4 3 13 2 2" xfId="39451"/>
    <cellStyle name="標準 20 4 3 13 2 3" xfId="28227"/>
    <cellStyle name="標準 20 4 3 13 3" xfId="19658"/>
    <cellStyle name="標準 20 4 3 13 3 2" xfId="42969"/>
    <cellStyle name="標準 20 4 3 13 3 3" xfId="31745"/>
    <cellStyle name="標準 20 4 3 13 4" xfId="33518"/>
    <cellStyle name="標準 20 4 3 13 5" xfId="22164"/>
    <cellStyle name="標準 20 4 3 14" xfId="10879"/>
    <cellStyle name="標準 20 4 3 14 2" xfId="36578"/>
    <cellStyle name="標準 20 4 3 14 3" xfId="25354"/>
    <cellStyle name="標準 20 4 3 15" xfId="19654"/>
    <cellStyle name="標準 20 4 3 15 2" xfId="40096"/>
    <cellStyle name="標準 20 4 3 15 3" xfId="28872"/>
    <cellStyle name="標準 20 4 3 16" xfId="32873"/>
    <cellStyle name="標準 20 4 3 17" xfId="21428"/>
    <cellStyle name="標準 20 4 3 2" xfId="7093"/>
    <cellStyle name="標準 20 4 3 2 10" xfId="10170"/>
    <cellStyle name="標準 20 4 3 2 10 2" xfId="13753"/>
    <cellStyle name="標準 20 4 3 2 10 2 2" xfId="39452"/>
    <cellStyle name="標準 20 4 3 2 10 2 3" xfId="28228"/>
    <cellStyle name="標準 20 4 3 2 10 3" xfId="19660"/>
    <cellStyle name="標準 20 4 3 2 10 3 2" xfId="42970"/>
    <cellStyle name="標準 20 4 3 2 10 3 3" xfId="31746"/>
    <cellStyle name="標準 20 4 3 2 10 4" xfId="36223"/>
    <cellStyle name="標準 20 4 3 2 10 5" xfId="24996"/>
    <cellStyle name="標準 20 4 3 2 11" xfId="10983"/>
    <cellStyle name="標準 20 4 3 2 11 2" xfId="33560"/>
    <cellStyle name="標準 20 4 3 2 11 3" xfId="22206"/>
    <cellStyle name="標準 20 4 3 2 12" xfId="19659"/>
    <cellStyle name="標準 20 4 3 2 12 2" xfId="36682"/>
    <cellStyle name="標準 20 4 3 2 12 3" xfId="25458"/>
    <cellStyle name="標準 20 4 3 2 13" xfId="28976"/>
    <cellStyle name="標準 20 4 3 2 13 2" xfId="40200"/>
    <cellStyle name="標準 20 4 3 2 14" xfId="32874"/>
    <cellStyle name="標準 20 4 3 2 15" xfId="21429"/>
    <cellStyle name="標準 20 4 3 2 2" xfId="7574"/>
    <cellStyle name="標準 20 4 3 2 2 10" xfId="29260"/>
    <cellStyle name="標準 20 4 3 2 2 10 2" xfId="40484"/>
    <cellStyle name="標準 20 4 3 2 2 11" xfId="32875"/>
    <cellStyle name="標準 20 4 3 2 2 12" xfId="21430"/>
    <cellStyle name="標準 20 4 3 2 2 2" xfId="7800"/>
    <cellStyle name="標準 20 4 3 2 2 2 2" xfId="8718"/>
    <cellStyle name="標準 20 4 3 2 2 2 2 2" xfId="9834"/>
    <cellStyle name="標準 20 4 3 2 2 2 2 2 2" xfId="13448"/>
    <cellStyle name="標準 20 4 3 2 2 2 2 2 2 2" xfId="39147"/>
    <cellStyle name="標準 20 4 3 2 2 2 2 2 2 3" xfId="27923"/>
    <cellStyle name="標準 20 4 3 2 2 2 2 2 3" xfId="19664"/>
    <cellStyle name="標準 20 4 3 2 2 2 2 2 3 2" xfId="42665"/>
    <cellStyle name="標準 20 4 3 2 2 2 2 2 3 3" xfId="31441"/>
    <cellStyle name="標準 20 4 3 2 2 2 2 2 4" xfId="35775"/>
    <cellStyle name="標準 20 4 3 2 2 2 2 2 5" xfId="24548"/>
    <cellStyle name="標準 20 4 3 2 2 2 2 3" xfId="10776"/>
    <cellStyle name="標準 20 4 3 2 2 2 2 3 2" xfId="14355"/>
    <cellStyle name="標準 20 4 3 2 2 2 2 3 2 2" xfId="40054"/>
    <cellStyle name="標準 20 4 3 2 2 2 2 3 2 3" xfId="28830"/>
    <cellStyle name="標準 20 4 3 2 2 2 2 3 3" xfId="19665"/>
    <cellStyle name="標準 20 4 3 2 2 2 2 3 3 2" xfId="43572"/>
    <cellStyle name="標準 20 4 3 2 2 2 2 3 3 3" xfId="32348"/>
    <cellStyle name="標準 20 4 3 2 2 2 2 3 4" xfId="34974"/>
    <cellStyle name="標準 20 4 3 2 2 2 2 3 5" xfId="23620"/>
    <cellStyle name="標準 20 4 3 2 2 2 2 4" xfId="12397"/>
    <cellStyle name="標準 20 4 3 2 2 2 2 4 2" xfId="38096"/>
    <cellStyle name="標準 20 4 3 2 2 2 2 4 3" xfId="26872"/>
    <cellStyle name="標準 20 4 3 2 2 2 2 5" xfId="19663"/>
    <cellStyle name="標準 20 4 3 2 2 2 2 5 2" xfId="41614"/>
    <cellStyle name="標準 20 4 3 2 2 2 2 5 3" xfId="30390"/>
    <cellStyle name="標準 20 4 3 2 2 2 2 6" xfId="33476"/>
    <cellStyle name="標準 20 4 3 2 2 2 2 7" xfId="22031"/>
    <cellStyle name="標準 20 4 3 2 2 2 3" xfId="9230"/>
    <cellStyle name="標準 20 4 3 2 2 2 3 2" xfId="12848"/>
    <cellStyle name="標準 20 4 3 2 2 2 3 2 2" xfId="38547"/>
    <cellStyle name="標準 20 4 3 2 2 2 3 2 3" xfId="27323"/>
    <cellStyle name="標準 20 4 3 2 2 2 3 3" xfId="19666"/>
    <cellStyle name="標準 20 4 3 2 2 2 3 3 2" xfId="42065"/>
    <cellStyle name="標準 20 4 3 2 2 2 3 3 3" xfId="30841"/>
    <cellStyle name="標準 20 4 3 2 2 2 3 4" xfId="35774"/>
    <cellStyle name="標準 20 4 3 2 2 2 3 5" xfId="24547"/>
    <cellStyle name="標準 20 4 3 2 2 2 4" xfId="10172"/>
    <cellStyle name="標準 20 4 3 2 2 2 4 2" xfId="13755"/>
    <cellStyle name="標準 20 4 3 2 2 2 4 2 2" xfId="39454"/>
    <cellStyle name="標準 20 4 3 2 2 2 4 2 3" xfId="28230"/>
    <cellStyle name="標準 20 4 3 2 2 2 4 3" xfId="19667"/>
    <cellStyle name="標準 20 4 3 2 2 2 4 3 2" xfId="42972"/>
    <cellStyle name="標準 20 4 3 2 2 2 4 3 3" xfId="31748"/>
    <cellStyle name="標準 20 4 3 2 2 2 4 4" xfId="36533"/>
    <cellStyle name="標準 20 4 3 2 2 2 4 5" xfId="25306"/>
    <cellStyle name="標準 20 4 3 2 2 2 5" xfId="11493"/>
    <cellStyle name="標準 20 4 3 2 2 2 5 2" xfId="34070"/>
    <cellStyle name="標準 20 4 3 2 2 2 5 3" xfId="22716"/>
    <cellStyle name="標準 20 4 3 2 2 2 6" xfId="19662"/>
    <cellStyle name="標準 20 4 3 2 2 2 6 2" xfId="37192"/>
    <cellStyle name="標準 20 4 3 2 2 2 6 3" xfId="25968"/>
    <cellStyle name="標準 20 4 3 2 2 2 7" xfId="29486"/>
    <cellStyle name="標準 20 4 3 2 2 2 7 2" xfId="40710"/>
    <cellStyle name="標準 20 4 3 2 2 2 8" xfId="32876"/>
    <cellStyle name="標準 20 4 3 2 2 2 9" xfId="21431"/>
    <cellStyle name="標準 20 4 3 2 2 3" xfId="8026"/>
    <cellStyle name="標準 20 4 3 2 2 3 2" xfId="9608"/>
    <cellStyle name="標準 20 4 3 2 2 3 2 2" xfId="13222"/>
    <cellStyle name="標準 20 4 3 2 2 3 2 2 2" xfId="38921"/>
    <cellStyle name="標準 20 4 3 2 2 3 2 2 3" xfId="27697"/>
    <cellStyle name="標準 20 4 3 2 2 3 2 3" xfId="19669"/>
    <cellStyle name="標準 20 4 3 2 2 3 2 3 2" xfId="42439"/>
    <cellStyle name="標準 20 4 3 2 2 3 2 3 3" xfId="31215"/>
    <cellStyle name="標準 20 4 3 2 2 3 2 4" xfId="35776"/>
    <cellStyle name="標準 20 4 3 2 2 3 2 5" xfId="24549"/>
    <cellStyle name="標準 20 4 3 2 2 3 3" xfId="10550"/>
    <cellStyle name="標準 20 4 3 2 2 3 3 2" xfId="14129"/>
    <cellStyle name="標準 20 4 3 2 2 3 3 2 2" xfId="39828"/>
    <cellStyle name="標準 20 4 3 2 2 3 3 2 3" xfId="28604"/>
    <cellStyle name="標準 20 4 3 2 2 3 3 3" xfId="19670"/>
    <cellStyle name="標準 20 4 3 2 2 3 3 3 2" xfId="43346"/>
    <cellStyle name="標準 20 4 3 2 2 3 3 3 3" xfId="32122"/>
    <cellStyle name="標準 20 4 3 2 2 3 3 4" xfId="34296"/>
    <cellStyle name="標準 20 4 3 2 2 3 3 5" xfId="22942"/>
    <cellStyle name="標準 20 4 3 2 2 3 4" xfId="11719"/>
    <cellStyle name="標準 20 4 3 2 2 3 4 2" xfId="37418"/>
    <cellStyle name="標準 20 4 3 2 2 3 4 3" xfId="26194"/>
    <cellStyle name="標準 20 4 3 2 2 3 5" xfId="19668"/>
    <cellStyle name="標準 20 4 3 2 2 3 5 2" xfId="40936"/>
    <cellStyle name="標準 20 4 3 2 2 3 5 3" xfId="29712"/>
    <cellStyle name="標準 20 4 3 2 2 3 6" xfId="33250"/>
    <cellStyle name="標準 20 4 3 2 2 3 7" xfId="21805"/>
    <cellStyle name="標準 20 4 3 2 2 4" xfId="8266"/>
    <cellStyle name="標準 20 4 3 2 2 4 2" xfId="11945"/>
    <cellStyle name="標準 20 4 3 2 2 4 2 2" xfId="37644"/>
    <cellStyle name="標準 20 4 3 2 2 4 2 3" xfId="26420"/>
    <cellStyle name="標準 20 4 3 2 2 4 3" xfId="19671"/>
    <cellStyle name="標準 20 4 3 2 2 4 3 2" xfId="41162"/>
    <cellStyle name="標準 20 4 3 2 2 4 3 3" xfId="29938"/>
    <cellStyle name="標準 20 4 3 2 2 4 4" xfId="34522"/>
    <cellStyle name="標準 20 4 3 2 2 4 5" xfId="23168"/>
    <cellStyle name="標準 20 4 3 2 2 5" xfId="8492"/>
    <cellStyle name="標準 20 4 3 2 2 5 2" xfId="12171"/>
    <cellStyle name="標準 20 4 3 2 2 5 2 2" xfId="37870"/>
    <cellStyle name="標準 20 4 3 2 2 5 2 3" xfId="26646"/>
    <cellStyle name="標準 20 4 3 2 2 5 3" xfId="19672"/>
    <cellStyle name="標準 20 4 3 2 2 5 3 2" xfId="41388"/>
    <cellStyle name="標準 20 4 3 2 2 5 3 3" xfId="30164"/>
    <cellStyle name="標準 20 4 3 2 2 5 4" xfId="34748"/>
    <cellStyle name="標準 20 4 3 2 2 5 5" xfId="23394"/>
    <cellStyle name="標準 20 4 3 2 2 6" xfId="9229"/>
    <cellStyle name="標準 20 4 3 2 2 6 2" xfId="12847"/>
    <cellStyle name="標準 20 4 3 2 2 6 2 2" xfId="38546"/>
    <cellStyle name="標準 20 4 3 2 2 6 2 3" xfId="27322"/>
    <cellStyle name="標準 20 4 3 2 2 6 3" xfId="19673"/>
    <cellStyle name="標準 20 4 3 2 2 6 3 2" xfId="42064"/>
    <cellStyle name="標準 20 4 3 2 2 6 3 3" xfId="30840"/>
    <cellStyle name="標準 20 4 3 2 2 6 4" xfId="35773"/>
    <cellStyle name="標準 20 4 3 2 2 6 5" xfId="24546"/>
    <cellStyle name="標準 20 4 3 2 2 7" xfId="10171"/>
    <cellStyle name="標準 20 4 3 2 2 7 2" xfId="13754"/>
    <cellStyle name="標準 20 4 3 2 2 7 2 2" xfId="39453"/>
    <cellStyle name="標準 20 4 3 2 2 7 2 3" xfId="28229"/>
    <cellStyle name="標準 20 4 3 2 2 7 3" xfId="19674"/>
    <cellStyle name="標準 20 4 3 2 2 7 3 2" xfId="42971"/>
    <cellStyle name="標準 20 4 3 2 2 7 3 3" xfId="31747"/>
    <cellStyle name="標準 20 4 3 2 2 7 4" xfId="36307"/>
    <cellStyle name="標準 20 4 3 2 2 7 5" xfId="25080"/>
    <cellStyle name="標準 20 4 3 2 2 8" xfId="11267"/>
    <cellStyle name="標準 20 4 3 2 2 8 2" xfId="33844"/>
    <cellStyle name="標準 20 4 3 2 2 8 3" xfId="22490"/>
    <cellStyle name="標準 20 4 3 2 2 9" xfId="19661"/>
    <cellStyle name="標準 20 4 3 2 2 9 2" xfId="36966"/>
    <cellStyle name="標準 20 4 3 2 2 9 3" xfId="25742"/>
    <cellStyle name="標準 20 4 3 2 3" xfId="7431"/>
    <cellStyle name="標準 20 4 3 2 3 2" xfId="8576"/>
    <cellStyle name="標準 20 4 3 2 3 2 2" xfId="9692"/>
    <cellStyle name="標準 20 4 3 2 3 2 2 2" xfId="13306"/>
    <cellStyle name="標準 20 4 3 2 3 2 2 2 2" xfId="39005"/>
    <cellStyle name="標準 20 4 3 2 3 2 2 2 3" xfId="27781"/>
    <cellStyle name="標準 20 4 3 2 3 2 2 3" xfId="19677"/>
    <cellStyle name="標準 20 4 3 2 3 2 2 3 2" xfId="42523"/>
    <cellStyle name="標準 20 4 3 2 3 2 2 3 3" xfId="31299"/>
    <cellStyle name="標準 20 4 3 2 3 2 2 4" xfId="35778"/>
    <cellStyle name="標準 20 4 3 2 3 2 2 5" xfId="24551"/>
    <cellStyle name="標準 20 4 3 2 3 2 3" xfId="10634"/>
    <cellStyle name="標準 20 4 3 2 3 2 3 2" xfId="14213"/>
    <cellStyle name="標準 20 4 3 2 3 2 3 2 2" xfId="39912"/>
    <cellStyle name="標準 20 4 3 2 3 2 3 2 3" xfId="28688"/>
    <cellStyle name="標準 20 4 3 2 3 2 3 3" xfId="19678"/>
    <cellStyle name="標準 20 4 3 2 3 2 3 3 2" xfId="43430"/>
    <cellStyle name="標準 20 4 3 2 3 2 3 3 3" xfId="32206"/>
    <cellStyle name="標準 20 4 3 2 3 2 3 4" xfId="34832"/>
    <cellStyle name="標準 20 4 3 2 3 2 3 5" xfId="23478"/>
    <cellStyle name="標準 20 4 3 2 3 2 4" xfId="12255"/>
    <cellStyle name="標準 20 4 3 2 3 2 4 2" xfId="37954"/>
    <cellStyle name="標準 20 4 3 2 3 2 4 3" xfId="26730"/>
    <cellStyle name="標準 20 4 3 2 3 2 5" xfId="19676"/>
    <cellStyle name="標準 20 4 3 2 3 2 5 2" xfId="41472"/>
    <cellStyle name="標準 20 4 3 2 3 2 5 3" xfId="30248"/>
    <cellStyle name="標準 20 4 3 2 3 2 6" xfId="33334"/>
    <cellStyle name="標準 20 4 3 2 3 2 7" xfId="21889"/>
    <cellStyle name="標準 20 4 3 2 3 3" xfId="9231"/>
    <cellStyle name="標準 20 4 3 2 3 3 2" xfId="12849"/>
    <cellStyle name="標準 20 4 3 2 3 3 2 2" xfId="38548"/>
    <cellStyle name="標準 20 4 3 2 3 3 2 3" xfId="27324"/>
    <cellStyle name="標準 20 4 3 2 3 3 3" xfId="19679"/>
    <cellStyle name="標準 20 4 3 2 3 3 3 2" xfId="42066"/>
    <cellStyle name="標準 20 4 3 2 3 3 3 3" xfId="30842"/>
    <cellStyle name="標準 20 4 3 2 3 3 4" xfId="35777"/>
    <cellStyle name="標準 20 4 3 2 3 3 5" xfId="24550"/>
    <cellStyle name="標準 20 4 3 2 3 4" xfId="10173"/>
    <cellStyle name="標準 20 4 3 2 3 4 2" xfId="13756"/>
    <cellStyle name="標準 20 4 3 2 3 4 2 2" xfId="39455"/>
    <cellStyle name="標準 20 4 3 2 3 4 2 3" xfId="28231"/>
    <cellStyle name="標準 20 4 3 2 3 4 3" xfId="19680"/>
    <cellStyle name="標準 20 4 3 2 3 4 3 2" xfId="42973"/>
    <cellStyle name="標準 20 4 3 2 3 4 3 3" xfId="31749"/>
    <cellStyle name="標準 20 4 3 2 3 4 4" xfId="36391"/>
    <cellStyle name="標準 20 4 3 2 3 4 5" xfId="25164"/>
    <cellStyle name="標準 20 4 3 2 3 5" xfId="11125"/>
    <cellStyle name="標準 20 4 3 2 3 5 2" xfId="33702"/>
    <cellStyle name="標準 20 4 3 2 3 5 3" xfId="22348"/>
    <cellStyle name="標準 20 4 3 2 3 6" xfId="19675"/>
    <cellStyle name="標準 20 4 3 2 3 6 2" xfId="36824"/>
    <cellStyle name="標準 20 4 3 2 3 6 3" xfId="25600"/>
    <cellStyle name="標準 20 4 3 2 3 7" xfId="29118"/>
    <cellStyle name="標準 20 4 3 2 3 7 2" xfId="40342"/>
    <cellStyle name="標準 20 4 3 2 3 8" xfId="32877"/>
    <cellStyle name="標準 20 4 3 2 3 9" xfId="21432"/>
    <cellStyle name="標準 20 4 3 2 4" xfId="7658"/>
    <cellStyle name="標準 20 4 3 2 4 2" xfId="9524"/>
    <cellStyle name="標準 20 4 3 2 4 2 2" xfId="13138"/>
    <cellStyle name="標準 20 4 3 2 4 2 2 2" xfId="38837"/>
    <cellStyle name="標準 20 4 3 2 4 2 2 3" xfId="27613"/>
    <cellStyle name="標準 20 4 3 2 4 2 3" xfId="19682"/>
    <cellStyle name="標準 20 4 3 2 4 2 3 2" xfId="42355"/>
    <cellStyle name="標準 20 4 3 2 4 2 3 3" xfId="31131"/>
    <cellStyle name="標準 20 4 3 2 4 2 4" xfId="35779"/>
    <cellStyle name="標準 20 4 3 2 4 2 5" xfId="24552"/>
    <cellStyle name="標準 20 4 3 2 4 3" xfId="10466"/>
    <cellStyle name="標準 20 4 3 2 4 3 2" xfId="14045"/>
    <cellStyle name="標準 20 4 3 2 4 3 2 2" xfId="39744"/>
    <cellStyle name="標準 20 4 3 2 4 3 2 3" xfId="28520"/>
    <cellStyle name="標準 20 4 3 2 4 3 3" xfId="19683"/>
    <cellStyle name="標準 20 4 3 2 4 3 3 2" xfId="43262"/>
    <cellStyle name="標準 20 4 3 2 4 3 3 3" xfId="32038"/>
    <cellStyle name="標準 20 4 3 2 4 3 4" xfId="33928"/>
    <cellStyle name="標準 20 4 3 2 4 3 5" xfId="22574"/>
    <cellStyle name="標準 20 4 3 2 4 4" xfId="11351"/>
    <cellStyle name="標準 20 4 3 2 4 4 2" xfId="37050"/>
    <cellStyle name="標準 20 4 3 2 4 4 3" xfId="25826"/>
    <cellStyle name="標準 20 4 3 2 4 5" xfId="19681"/>
    <cellStyle name="標準 20 4 3 2 4 5 2" xfId="40568"/>
    <cellStyle name="標準 20 4 3 2 4 5 3" xfId="29344"/>
    <cellStyle name="標準 20 4 3 2 4 6" xfId="33166"/>
    <cellStyle name="標準 20 4 3 2 4 7" xfId="21721"/>
    <cellStyle name="標準 20 4 3 2 5" xfId="7884"/>
    <cellStyle name="標準 20 4 3 2 5 2" xfId="11577"/>
    <cellStyle name="標準 20 4 3 2 5 2 2" xfId="37276"/>
    <cellStyle name="標準 20 4 3 2 5 2 3" xfId="26052"/>
    <cellStyle name="標準 20 4 3 2 5 3" xfId="19684"/>
    <cellStyle name="標準 20 4 3 2 5 3 2" xfId="40794"/>
    <cellStyle name="標準 20 4 3 2 5 3 3" xfId="29570"/>
    <cellStyle name="標準 20 4 3 2 5 4" xfId="34154"/>
    <cellStyle name="標準 20 4 3 2 5 5" xfId="22800"/>
    <cellStyle name="標準 20 4 3 2 6" xfId="8124"/>
    <cellStyle name="標準 20 4 3 2 6 2" xfId="11803"/>
    <cellStyle name="標準 20 4 3 2 6 2 2" xfId="37502"/>
    <cellStyle name="標準 20 4 3 2 6 2 3" xfId="26278"/>
    <cellStyle name="標準 20 4 3 2 6 3" xfId="19685"/>
    <cellStyle name="標準 20 4 3 2 6 3 2" xfId="41020"/>
    <cellStyle name="標準 20 4 3 2 6 3 3" xfId="29796"/>
    <cellStyle name="標準 20 4 3 2 6 4" xfId="34380"/>
    <cellStyle name="標準 20 4 3 2 6 5" xfId="23026"/>
    <cellStyle name="標準 20 4 3 2 7" xfId="8408"/>
    <cellStyle name="標準 20 4 3 2 7 2" xfId="12087"/>
    <cellStyle name="標準 20 4 3 2 7 2 2" xfId="37786"/>
    <cellStyle name="標準 20 4 3 2 7 2 3" xfId="26562"/>
    <cellStyle name="標準 20 4 3 2 7 3" xfId="19686"/>
    <cellStyle name="標準 20 4 3 2 7 3 2" xfId="41304"/>
    <cellStyle name="標準 20 4 3 2 7 3 3" xfId="30080"/>
    <cellStyle name="標準 20 4 3 2 7 4" xfId="34664"/>
    <cellStyle name="標準 20 4 3 2 7 5" xfId="23310"/>
    <cellStyle name="標準 20 4 3 2 8" xfId="8802"/>
    <cellStyle name="標準 20 4 3 2 8 2" xfId="12481"/>
    <cellStyle name="標準 20 4 3 2 8 2 2" xfId="38180"/>
    <cellStyle name="標準 20 4 3 2 8 2 3" xfId="26956"/>
    <cellStyle name="標準 20 4 3 2 8 3" xfId="19687"/>
    <cellStyle name="標準 20 4 3 2 8 3 2" xfId="41698"/>
    <cellStyle name="標準 20 4 3 2 8 3 3" xfId="30474"/>
    <cellStyle name="標準 20 4 3 2 8 4" xfId="35058"/>
    <cellStyle name="標準 20 4 3 2 8 5" xfId="23704"/>
    <cellStyle name="標準 20 4 3 2 9" xfId="9228"/>
    <cellStyle name="標準 20 4 3 2 9 2" xfId="12846"/>
    <cellStyle name="標準 20 4 3 2 9 2 2" xfId="38545"/>
    <cellStyle name="標準 20 4 3 2 9 2 3" xfId="27321"/>
    <cellStyle name="標準 20 4 3 2 9 3" xfId="19688"/>
    <cellStyle name="標準 20 4 3 2 9 3 2" xfId="42063"/>
    <cellStyle name="標準 20 4 3 2 9 3 3" xfId="30839"/>
    <cellStyle name="標準 20 4 3 2 9 4" xfId="35772"/>
    <cellStyle name="標準 20 4 3 2 9 5" xfId="24545"/>
    <cellStyle name="標準 20 4 3 3" xfId="7316"/>
    <cellStyle name="標準 20 4 3 3 10" xfId="11025"/>
    <cellStyle name="標準 20 4 3 3 10 2" xfId="33602"/>
    <cellStyle name="標準 20 4 3 3 10 3" xfId="22248"/>
    <cellStyle name="標準 20 4 3 3 11" xfId="19689"/>
    <cellStyle name="標準 20 4 3 3 11 2" xfId="36724"/>
    <cellStyle name="標準 20 4 3 3 11 3" xfId="25500"/>
    <cellStyle name="標準 20 4 3 3 12" xfId="29018"/>
    <cellStyle name="標準 20 4 3 3 12 2" xfId="40242"/>
    <cellStyle name="標準 20 4 3 3 13" xfId="32878"/>
    <cellStyle name="標準 20 4 3 3 14" xfId="21433"/>
    <cellStyle name="標準 20 4 3 3 2" xfId="7474"/>
    <cellStyle name="標準 20 4 3 3 2 2" xfId="8618"/>
    <cellStyle name="標準 20 4 3 3 2 2 2" xfId="9734"/>
    <cellStyle name="標準 20 4 3 3 2 2 2 2" xfId="13348"/>
    <cellStyle name="標準 20 4 3 3 2 2 2 2 2" xfId="39047"/>
    <cellStyle name="標準 20 4 3 3 2 2 2 2 3" xfId="27823"/>
    <cellStyle name="標準 20 4 3 3 2 2 2 3" xfId="19692"/>
    <cellStyle name="標準 20 4 3 3 2 2 2 3 2" xfId="42565"/>
    <cellStyle name="標準 20 4 3 3 2 2 2 3 3" xfId="31341"/>
    <cellStyle name="標準 20 4 3 3 2 2 2 4" xfId="35782"/>
    <cellStyle name="標準 20 4 3 3 2 2 2 5" xfId="24555"/>
    <cellStyle name="標準 20 4 3 3 2 2 3" xfId="10676"/>
    <cellStyle name="標準 20 4 3 3 2 2 3 2" xfId="14255"/>
    <cellStyle name="標準 20 4 3 3 2 2 3 2 2" xfId="39954"/>
    <cellStyle name="標準 20 4 3 3 2 2 3 2 3" xfId="28730"/>
    <cellStyle name="標準 20 4 3 3 2 2 3 3" xfId="19693"/>
    <cellStyle name="標準 20 4 3 3 2 2 3 3 2" xfId="43472"/>
    <cellStyle name="標準 20 4 3 3 2 2 3 3 3" xfId="32248"/>
    <cellStyle name="標準 20 4 3 3 2 2 3 4" xfId="34874"/>
    <cellStyle name="標準 20 4 3 3 2 2 3 5" xfId="23520"/>
    <cellStyle name="標準 20 4 3 3 2 2 4" xfId="12297"/>
    <cellStyle name="標準 20 4 3 3 2 2 4 2" xfId="37996"/>
    <cellStyle name="標準 20 4 3 3 2 2 4 3" xfId="26772"/>
    <cellStyle name="標準 20 4 3 3 2 2 5" xfId="19691"/>
    <cellStyle name="標準 20 4 3 3 2 2 5 2" xfId="41514"/>
    <cellStyle name="標準 20 4 3 3 2 2 5 3" xfId="30290"/>
    <cellStyle name="標準 20 4 3 3 2 2 6" xfId="33376"/>
    <cellStyle name="標準 20 4 3 3 2 2 7" xfId="21931"/>
    <cellStyle name="標準 20 4 3 3 2 3" xfId="9233"/>
    <cellStyle name="標準 20 4 3 3 2 3 2" xfId="12851"/>
    <cellStyle name="標準 20 4 3 3 2 3 2 2" xfId="38550"/>
    <cellStyle name="標準 20 4 3 3 2 3 2 3" xfId="27326"/>
    <cellStyle name="標準 20 4 3 3 2 3 3" xfId="19694"/>
    <cellStyle name="標準 20 4 3 3 2 3 3 2" xfId="42068"/>
    <cellStyle name="標準 20 4 3 3 2 3 3 3" xfId="30844"/>
    <cellStyle name="標準 20 4 3 3 2 3 4" xfId="35781"/>
    <cellStyle name="標準 20 4 3 3 2 3 5" xfId="24554"/>
    <cellStyle name="標準 20 4 3 3 2 4" xfId="10175"/>
    <cellStyle name="標準 20 4 3 3 2 4 2" xfId="13758"/>
    <cellStyle name="標準 20 4 3 3 2 4 2 2" xfId="39457"/>
    <cellStyle name="標準 20 4 3 3 2 4 2 3" xfId="28233"/>
    <cellStyle name="標準 20 4 3 3 2 4 3" xfId="19695"/>
    <cellStyle name="標準 20 4 3 3 2 4 3 2" xfId="42975"/>
    <cellStyle name="標準 20 4 3 3 2 4 3 3" xfId="31751"/>
    <cellStyle name="標準 20 4 3 3 2 4 4" xfId="36433"/>
    <cellStyle name="標準 20 4 3 3 2 4 5" xfId="25206"/>
    <cellStyle name="標準 20 4 3 3 2 5" xfId="11167"/>
    <cellStyle name="標準 20 4 3 3 2 5 2" xfId="33744"/>
    <cellStyle name="標準 20 4 3 3 2 5 3" xfId="22390"/>
    <cellStyle name="標準 20 4 3 3 2 6" xfId="19690"/>
    <cellStyle name="標準 20 4 3 3 2 6 2" xfId="36866"/>
    <cellStyle name="標準 20 4 3 3 2 6 3" xfId="25642"/>
    <cellStyle name="標準 20 4 3 3 2 7" xfId="29160"/>
    <cellStyle name="標準 20 4 3 3 2 7 2" xfId="40384"/>
    <cellStyle name="標準 20 4 3 3 2 8" xfId="32879"/>
    <cellStyle name="標準 20 4 3 3 2 9" xfId="21434"/>
    <cellStyle name="標準 20 4 3 3 3" xfId="7700"/>
    <cellStyle name="標準 20 4 3 3 3 2" xfId="9482"/>
    <cellStyle name="標準 20 4 3 3 3 2 2" xfId="13096"/>
    <cellStyle name="標準 20 4 3 3 3 2 2 2" xfId="38795"/>
    <cellStyle name="標準 20 4 3 3 3 2 2 3" xfId="27571"/>
    <cellStyle name="標準 20 4 3 3 3 2 3" xfId="19697"/>
    <cellStyle name="標準 20 4 3 3 3 2 3 2" xfId="42313"/>
    <cellStyle name="標準 20 4 3 3 3 2 3 3" xfId="31089"/>
    <cellStyle name="標準 20 4 3 3 3 2 4" xfId="35783"/>
    <cellStyle name="標準 20 4 3 3 3 2 5" xfId="24556"/>
    <cellStyle name="標準 20 4 3 3 3 3" xfId="10424"/>
    <cellStyle name="標準 20 4 3 3 3 3 2" xfId="14003"/>
    <cellStyle name="標準 20 4 3 3 3 3 2 2" xfId="39702"/>
    <cellStyle name="標準 20 4 3 3 3 3 2 3" xfId="28478"/>
    <cellStyle name="標準 20 4 3 3 3 3 3" xfId="19698"/>
    <cellStyle name="標準 20 4 3 3 3 3 3 2" xfId="43220"/>
    <cellStyle name="標準 20 4 3 3 3 3 3 3" xfId="31996"/>
    <cellStyle name="標準 20 4 3 3 3 3 4" xfId="33970"/>
    <cellStyle name="標準 20 4 3 3 3 3 5" xfId="22616"/>
    <cellStyle name="標準 20 4 3 3 3 4" xfId="11393"/>
    <cellStyle name="標準 20 4 3 3 3 4 2" xfId="37092"/>
    <cellStyle name="標準 20 4 3 3 3 4 3" xfId="25868"/>
    <cellStyle name="標準 20 4 3 3 3 5" xfId="19696"/>
    <cellStyle name="標準 20 4 3 3 3 5 2" xfId="40610"/>
    <cellStyle name="標準 20 4 3 3 3 5 3" xfId="29386"/>
    <cellStyle name="標準 20 4 3 3 3 6" xfId="33124"/>
    <cellStyle name="標準 20 4 3 3 3 7" xfId="21679"/>
    <cellStyle name="標準 20 4 3 3 4" xfId="7926"/>
    <cellStyle name="標準 20 4 3 3 4 2" xfId="11619"/>
    <cellStyle name="標準 20 4 3 3 4 2 2" xfId="37318"/>
    <cellStyle name="標準 20 4 3 3 4 2 3" xfId="26094"/>
    <cellStyle name="標準 20 4 3 3 4 3" xfId="19699"/>
    <cellStyle name="標準 20 4 3 3 4 3 2" xfId="40836"/>
    <cellStyle name="標準 20 4 3 3 4 3 3" xfId="29612"/>
    <cellStyle name="標準 20 4 3 3 4 4" xfId="34196"/>
    <cellStyle name="標準 20 4 3 3 4 5" xfId="22842"/>
    <cellStyle name="標準 20 4 3 3 5" xfId="8166"/>
    <cellStyle name="標準 20 4 3 3 5 2" xfId="11845"/>
    <cellStyle name="標準 20 4 3 3 5 2 2" xfId="37544"/>
    <cellStyle name="標準 20 4 3 3 5 2 3" xfId="26320"/>
    <cellStyle name="標準 20 4 3 3 5 3" xfId="19700"/>
    <cellStyle name="標準 20 4 3 3 5 3 2" xfId="41062"/>
    <cellStyle name="標準 20 4 3 3 5 3 3" xfId="29838"/>
    <cellStyle name="標準 20 4 3 3 5 4" xfId="34422"/>
    <cellStyle name="標準 20 4 3 3 5 5" xfId="23068"/>
    <cellStyle name="標準 20 4 3 3 6" xfId="8366"/>
    <cellStyle name="標準 20 4 3 3 6 2" xfId="12045"/>
    <cellStyle name="標準 20 4 3 3 6 2 2" xfId="37744"/>
    <cellStyle name="標準 20 4 3 3 6 2 3" xfId="26520"/>
    <cellStyle name="標準 20 4 3 3 6 3" xfId="19701"/>
    <cellStyle name="標準 20 4 3 3 6 3 2" xfId="41262"/>
    <cellStyle name="標準 20 4 3 3 6 3 3" xfId="30038"/>
    <cellStyle name="標準 20 4 3 3 6 4" xfId="34622"/>
    <cellStyle name="標準 20 4 3 3 6 5" xfId="23268"/>
    <cellStyle name="標準 20 4 3 3 7" xfId="8844"/>
    <cellStyle name="標準 20 4 3 3 7 2" xfId="12523"/>
    <cellStyle name="標準 20 4 3 3 7 2 2" xfId="38222"/>
    <cellStyle name="標準 20 4 3 3 7 2 3" xfId="26998"/>
    <cellStyle name="標準 20 4 3 3 7 3" xfId="19702"/>
    <cellStyle name="標準 20 4 3 3 7 3 2" xfId="41740"/>
    <cellStyle name="標準 20 4 3 3 7 3 3" xfId="30516"/>
    <cellStyle name="標準 20 4 3 3 7 4" xfId="35100"/>
    <cellStyle name="標準 20 4 3 3 7 5" xfId="23746"/>
    <cellStyle name="標準 20 4 3 3 8" xfId="9232"/>
    <cellStyle name="標準 20 4 3 3 8 2" xfId="12850"/>
    <cellStyle name="標準 20 4 3 3 8 2 2" xfId="38549"/>
    <cellStyle name="標準 20 4 3 3 8 2 3" xfId="27325"/>
    <cellStyle name="標準 20 4 3 3 8 3" xfId="19703"/>
    <cellStyle name="標準 20 4 3 3 8 3 2" xfId="42067"/>
    <cellStyle name="標準 20 4 3 3 8 3 3" xfId="30843"/>
    <cellStyle name="標準 20 4 3 3 8 4" xfId="35780"/>
    <cellStyle name="標準 20 4 3 3 8 5" xfId="24553"/>
    <cellStyle name="標準 20 4 3 3 9" xfId="10174"/>
    <cellStyle name="標準 20 4 3 3 9 2" xfId="13757"/>
    <cellStyle name="標準 20 4 3 3 9 2 2" xfId="39456"/>
    <cellStyle name="標準 20 4 3 3 9 2 3" xfId="28232"/>
    <cellStyle name="標準 20 4 3 3 9 3" xfId="19704"/>
    <cellStyle name="標準 20 4 3 3 9 3 2" xfId="42974"/>
    <cellStyle name="標準 20 4 3 3 9 3 3" xfId="31750"/>
    <cellStyle name="標準 20 4 3 3 9 4" xfId="36181"/>
    <cellStyle name="標準 20 4 3 3 9 5" xfId="24954"/>
    <cellStyle name="標準 20 4 3 4" xfId="7532"/>
    <cellStyle name="標準 20 4 3 4 10" xfId="29218"/>
    <cellStyle name="標準 20 4 3 4 10 2" xfId="40442"/>
    <cellStyle name="標準 20 4 3 4 11" xfId="32880"/>
    <cellStyle name="標準 20 4 3 4 12" xfId="21435"/>
    <cellStyle name="標準 20 4 3 4 2" xfId="7758"/>
    <cellStyle name="標準 20 4 3 4 2 2" xfId="8676"/>
    <cellStyle name="標準 20 4 3 4 2 2 2" xfId="9792"/>
    <cellStyle name="標準 20 4 3 4 2 2 2 2" xfId="13406"/>
    <cellStyle name="標準 20 4 3 4 2 2 2 2 2" xfId="39105"/>
    <cellStyle name="標準 20 4 3 4 2 2 2 2 3" xfId="27881"/>
    <cellStyle name="標準 20 4 3 4 2 2 2 3" xfId="19708"/>
    <cellStyle name="標準 20 4 3 4 2 2 2 3 2" xfId="42623"/>
    <cellStyle name="標準 20 4 3 4 2 2 2 3 3" xfId="31399"/>
    <cellStyle name="標準 20 4 3 4 2 2 2 4" xfId="35786"/>
    <cellStyle name="標準 20 4 3 4 2 2 2 5" xfId="24559"/>
    <cellStyle name="標準 20 4 3 4 2 2 3" xfId="10734"/>
    <cellStyle name="標準 20 4 3 4 2 2 3 2" xfId="14313"/>
    <cellStyle name="標準 20 4 3 4 2 2 3 2 2" xfId="40012"/>
    <cellStyle name="標準 20 4 3 4 2 2 3 2 3" xfId="28788"/>
    <cellStyle name="標準 20 4 3 4 2 2 3 3" xfId="19709"/>
    <cellStyle name="標準 20 4 3 4 2 2 3 3 2" xfId="43530"/>
    <cellStyle name="標準 20 4 3 4 2 2 3 3 3" xfId="32306"/>
    <cellStyle name="標準 20 4 3 4 2 2 3 4" xfId="34932"/>
    <cellStyle name="標準 20 4 3 4 2 2 3 5" xfId="23578"/>
    <cellStyle name="標準 20 4 3 4 2 2 4" xfId="12355"/>
    <cellStyle name="標準 20 4 3 4 2 2 4 2" xfId="38054"/>
    <cellStyle name="標準 20 4 3 4 2 2 4 3" xfId="26830"/>
    <cellStyle name="標準 20 4 3 4 2 2 5" xfId="19707"/>
    <cellStyle name="標準 20 4 3 4 2 2 5 2" xfId="41572"/>
    <cellStyle name="標準 20 4 3 4 2 2 5 3" xfId="30348"/>
    <cellStyle name="標準 20 4 3 4 2 2 6" xfId="33434"/>
    <cellStyle name="標準 20 4 3 4 2 2 7" xfId="21989"/>
    <cellStyle name="標準 20 4 3 4 2 3" xfId="9235"/>
    <cellStyle name="標準 20 4 3 4 2 3 2" xfId="12853"/>
    <cellStyle name="標準 20 4 3 4 2 3 2 2" xfId="38552"/>
    <cellStyle name="標準 20 4 3 4 2 3 2 3" xfId="27328"/>
    <cellStyle name="標準 20 4 3 4 2 3 3" xfId="19710"/>
    <cellStyle name="標準 20 4 3 4 2 3 3 2" xfId="42070"/>
    <cellStyle name="標準 20 4 3 4 2 3 3 3" xfId="30846"/>
    <cellStyle name="標準 20 4 3 4 2 3 4" xfId="35785"/>
    <cellStyle name="標準 20 4 3 4 2 3 5" xfId="24558"/>
    <cellStyle name="標準 20 4 3 4 2 4" xfId="10177"/>
    <cellStyle name="標準 20 4 3 4 2 4 2" xfId="13760"/>
    <cellStyle name="標準 20 4 3 4 2 4 2 2" xfId="39459"/>
    <cellStyle name="標準 20 4 3 4 2 4 2 3" xfId="28235"/>
    <cellStyle name="標準 20 4 3 4 2 4 3" xfId="19711"/>
    <cellStyle name="標準 20 4 3 4 2 4 3 2" xfId="42977"/>
    <cellStyle name="標準 20 4 3 4 2 4 3 3" xfId="31753"/>
    <cellStyle name="標準 20 4 3 4 2 4 4" xfId="36491"/>
    <cellStyle name="標準 20 4 3 4 2 4 5" xfId="25264"/>
    <cellStyle name="標準 20 4 3 4 2 5" xfId="11451"/>
    <cellStyle name="標準 20 4 3 4 2 5 2" xfId="34028"/>
    <cellStyle name="標準 20 4 3 4 2 5 3" xfId="22674"/>
    <cellStyle name="標準 20 4 3 4 2 6" xfId="19706"/>
    <cellStyle name="標準 20 4 3 4 2 6 2" xfId="37150"/>
    <cellStyle name="標準 20 4 3 4 2 6 3" xfId="25926"/>
    <cellStyle name="標準 20 4 3 4 2 7" xfId="29444"/>
    <cellStyle name="標準 20 4 3 4 2 7 2" xfId="40668"/>
    <cellStyle name="標準 20 4 3 4 2 8" xfId="32881"/>
    <cellStyle name="標準 20 4 3 4 2 9" xfId="21436"/>
    <cellStyle name="標準 20 4 3 4 3" xfId="7984"/>
    <cellStyle name="標準 20 4 3 4 3 2" xfId="9566"/>
    <cellStyle name="標準 20 4 3 4 3 2 2" xfId="13180"/>
    <cellStyle name="標準 20 4 3 4 3 2 2 2" xfId="38879"/>
    <cellStyle name="標準 20 4 3 4 3 2 2 3" xfId="27655"/>
    <cellStyle name="標準 20 4 3 4 3 2 3" xfId="19713"/>
    <cellStyle name="標準 20 4 3 4 3 2 3 2" xfId="42397"/>
    <cellStyle name="標準 20 4 3 4 3 2 3 3" xfId="31173"/>
    <cellStyle name="標準 20 4 3 4 3 2 4" xfId="35787"/>
    <cellStyle name="標準 20 4 3 4 3 2 5" xfId="24560"/>
    <cellStyle name="標準 20 4 3 4 3 3" xfId="10508"/>
    <cellStyle name="標準 20 4 3 4 3 3 2" xfId="14087"/>
    <cellStyle name="標準 20 4 3 4 3 3 2 2" xfId="39786"/>
    <cellStyle name="標準 20 4 3 4 3 3 2 3" xfId="28562"/>
    <cellStyle name="標準 20 4 3 4 3 3 3" xfId="19714"/>
    <cellStyle name="標準 20 4 3 4 3 3 3 2" xfId="43304"/>
    <cellStyle name="標準 20 4 3 4 3 3 3 3" xfId="32080"/>
    <cellStyle name="標準 20 4 3 4 3 3 4" xfId="34254"/>
    <cellStyle name="標準 20 4 3 4 3 3 5" xfId="22900"/>
    <cellStyle name="標準 20 4 3 4 3 4" xfId="11677"/>
    <cellStyle name="標準 20 4 3 4 3 4 2" xfId="37376"/>
    <cellStyle name="標準 20 4 3 4 3 4 3" xfId="26152"/>
    <cellStyle name="標準 20 4 3 4 3 5" xfId="19712"/>
    <cellStyle name="標準 20 4 3 4 3 5 2" xfId="40894"/>
    <cellStyle name="標準 20 4 3 4 3 5 3" xfId="29670"/>
    <cellStyle name="標準 20 4 3 4 3 6" xfId="33208"/>
    <cellStyle name="標準 20 4 3 4 3 7" xfId="21763"/>
    <cellStyle name="標準 20 4 3 4 4" xfId="8224"/>
    <cellStyle name="標準 20 4 3 4 4 2" xfId="11903"/>
    <cellStyle name="標準 20 4 3 4 4 2 2" xfId="37602"/>
    <cellStyle name="標準 20 4 3 4 4 2 3" xfId="26378"/>
    <cellStyle name="標準 20 4 3 4 4 3" xfId="19715"/>
    <cellStyle name="標準 20 4 3 4 4 3 2" xfId="41120"/>
    <cellStyle name="標準 20 4 3 4 4 3 3" xfId="29896"/>
    <cellStyle name="標準 20 4 3 4 4 4" xfId="34480"/>
    <cellStyle name="標準 20 4 3 4 4 5" xfId="23126"/>
    <cellStyle name="標準 20 4 3 4 5" xfId="8450"/>
    <cellStyle name="標準 20 4 3 4 5 2" xfId="12129"/>
    <cellStyle name="標準 20 4 3 4 5 2 2" xfId="37828"/>
    <cellStyle name="標準 20 4 3 4 5 2 3" xfId="26604"/>
    <cellStyle name="標準 20 4 3 4 5 3" xfId="19716"/>
    <cellStyle name="標準 20 4 3 4 5 3 2" xfId="41346"/>
    <cellStyle name="標準 20 4 3 4 5 3 3" xfId="30122"/>
    <cellStyle name="標準 20 4 3 4 5 4" xfId="34706"/>
    <cellStyle name="標準 20 4 3 4 5 5" xfId="23352"/>
    <cellStyle name="標準 20 4 3 4 6" xfId="9234"/>
    <cellStyle name="標準 20 4 3 4 6 2" xfId="12852"/>
    <cellStyle name="標準 20 4 3 4 6 2 2" xfId="38551"/>
    <cellStyle name="標準 20 4 3 4 6 2 3" xfId="27327"/>
    <cellStyle name="標準 20 4 3 4 6 3" xfId="19717"/>
    <cellStyle name="標準 20 4 3 4 6 3 2" xfId="42069"/>
    <cellStyle name="標準 20 4 3 4 6 3 3" xfId="30845"/>
    <cellStyle name="標準 20 4 3 4 6 4" xfId="35784"/>
    <cellStyle name="標準 20 4 3 4 6 5" xfId="24557"/>
    <cellStyle name="標準 20 4 3 4 7" xfId="10176"/>
    <cellStyle name="標準 20 4 3 4 7 2" xfId="13759"/>
    <cellStyle name="標準 20 4 3 4 7 2 2" xfId="39458"/>
    <cellStyle name="標準 20 4 3 4 7 2 3" xfId="28234"/>
    <cellStyle name="標準 20 4 3 4 7 3" xfId="19718"/>
    <cellStyle name="標準 20 4 3 4 7 3 2" xfId="42976"/>
    <cellStyle name="標準 20 4 3 4 7 3 3" xfId="31752"/>
    <cellStyle name="標準 20 4 3 4 7 4" xfId="36265"/>
    <cellStyle name="標準 20 4 3 4 7 5" xfId="25038"/>
    <cellStyle name="標準 20 4 3 4 8" xfId="11225"/>
    <cellStyle name="標準 20 4 3 4 8 2" xfId="33802"/>
    <cellStyle name="標準 20 4 3 4 8 3" xfId="22448"/>
    <cellStyle name="標準 20 4 3 4 9" xfId="19705"/>
    <cellStyle name="標準 20 4 3 4 9 2" xfId="36924"/>
    <cellStyle name="標準 20 4 3 4 9 3" xfId="25700"/>
    <cellStyle name="標準 20 4 3 5" xfId="7389"/>
    <cellStyle name="標準 20 4 3 5 2" xfId="8534"/>
    <cellStyle name="標準 20 4 3 5 2 2" xfId="9650"/>
    <cellStyle name="標準 20 4 3 5 2 2 2" xfId="13264"/>
    <cellStyle name="標準 20 4 3 5 2 2 2 2" xfId="38963"/>
    <cellStyle name="標準 20 4 3 5 2 2 2 3" xfId="27739"/>
    <cellStyle name="標準 20 4 3 5 2 2 3" xfId="19721"/>
    <cellStyle name="標準 20 4 3 5 2 2 3 2" xfId="42481"/>
    <cellStyle name="標準 20 4 3 5 2 2 3 3" xfId="31257"/>
    <cellStyle name="標準 20 4 3 5 2 2 4" xfId="35789"/>
    <cellStyle name="標準 20 4 3 5 2 2 5" xfId="24562"/>
    <cellStyle name="標準 20 4 3 5 2 3" xfId="10592"/>
    <cellStyle name="標準 20 4 3 5 2 3 2" xfId="14171"/>
    <cellStyle name="標準 20 4 3 5 2 3 2 2" xfId="39870"/>
    <cellStyle name="標準 20 4 3 5 2 3 2 3" xfId="28646"/>
    <cellStyle name="標準 20 4 3 5 2 3 3" xfId="19722"/>
    <cellStyle name="標準 20 4 3 5 2 3 3 2" xfId="43388"/>
    <cellStyle name="標準 20 4 3 5 2 3 3 3" xfId="32164"/>
    <cellStyle name="標準 20 4 3 5 2 3 4" xfId="34790"/>
    <cellStyle name="標準 20 4 3 5 2 3 5" xfId="23436"/>
    <cellStyle name="標準 20 4 3 5 2 4" xfId="12213"/>
    <cellStyle name="標準 20 4 3 5 2 4 2" xfId="37912"/>
    <cellStyle name="標準 20 4 3 5 2 4 3" xfId="26688"/>
    <cellStyle name="標準 20 4 3 5 2 5" xfId="19720"/>
    <cellStyle name="標準 20 4 3 5 2 5 2" xfId="41430"/>
    <cellStyle name="標準 20 4 3 5 2 5 3" xfId="30206"/>
    <cellStyle name="標準 20 4 3 5 2 6" xfId="33292"/>
    <cellStyle name="標準 20 4 3 5 2 7" xfId="21847"/>
    <cellStyle name="標準 20 4 3 5 3" xfId="9236"/>
    <cellStyle name="標準 20 4 3 5 3 2" xfId="12854"/>
    <cellStyle name="標準 20 4 3 5 3 2 2" xfId="38553"/>
    <cellStyle name="標準 20 4 3 5 3 2 3" xfId="27329"/>
    <cellStyle name="標準 20 4 3 5 3 3" xfId="19723"/>
    <cellStyle name="標準 20 4 3 5 3 3 2" xfId="42071"/>
    <cellStyle name="標準 20 4 3 5 3 3 3" xfId="30847"/>
    <cellStyle name="標準 20 4 3 5 3 4" xfId="35788"/>
    <cellStyle name="標準 20 4 3 5 3 5" xfId="24561"/>
    <cellStyle name="標準 20 4 3 5 4" xfId="10178"/>
    <cellStyle name="標準 20 4 3 5 4 2" xfId="13761"/>
    <cellStyle name="標準 20 4 3 5 4 2 2" xfId="39460"/>
    <cellStyle name="標準 20 4 3 5 4 2 3" xfId="28236"/>
    <cellStyle name="標準 20 4 3 5 4 3" xfId="19724"/>
    <cellStyle name="標準 20 4 3 5 4 3 2" xfId="42978"/>
    <cellStyle name="標準 20 4 3 5 4 3 3" xfId="31754"/>
    <cellStyle name="標準 20 4 3 5 4 4" xfId="36349"/>
    <cellStyle name="標準 20 4 3 5 4 5" xfId="25122"/>
    <cellStyle name="標準 20 4 3 5 5" xfId="11083"/>
    <cellStyle name="標準 20 4 3 5 5 2" xfId="33660"/>
    <cellStyle name="標準 20 4 3 5 5 3" xfId="22306"/>
    <cellStyle name="標準 20 4 3 5 6" xfId="19719"/>
    <cellStyle name="標準 20 4 3 5 6 2" xfId="36782"/>
    <cellStyle name="標準 20 4 3 5 6 3" xfId="25558"/>
    <cellStyle name="標準 20 4 3 5 7" xfId="29076"/>
    <cellStyle name="標準 20 4 3 5 7 2" xfId="40300"/>
    <cellStyle name="標準 20 4 3 5 8" xfId="32882"/>
    <cellStyle name="標準 20 4 3 5 9" xfId="21437"/>
    <cellStyle name="標準 20 4 3 6" xfId="7616"/>
    <cellStyle name="標準 20 4 3 6 2" xfId="9424"/>
    <cellStyle name="標準 20 4 3 6 2 2" xfId="13038"/>
    <cellStyle name="標準 20 4 3 6 2 2 2" xfId="38737"/>
    <cellStyle name="標準 20 4 3 6 2 2 3" xfId="27513"/>
    <cellStyle name="標準 20 4 3 6 2 3" xfId="19726"/>
    <cellStyle name="標準 20 4 3 6 2 3 2" xfId="42255"/>
    <cellStyle name="標準 20 4 3 6 2 3 3" xfId="31031"/>
    <cellStyle name="標準 20 4 3 6 2 4" xfId="35790"/>
    <cellStyle name="標準 20 4 3 6 2 5" xfId="24563"/>
    <cellStyle name="標準 20 4 3 6 3" xfId="10366"/>
    <cellStyle name="標準 20 4 3 6 3 2" xfId="13945"/>
    <cellStyle name="標準 20 4 3 6 3 2 2" xfId="39644"/>
    <cellStyle name="標準 20 4 3 6 3 2 3" xfId="28420"/>
    <cellStyle name="標準 20 4 3 6 3 3" xfId="19727"/>
    <cellStyle name="標準 20 4 3 6 3 3 2" xfId="43162"/>
    <cellStyle name="標準 20 4 3 6 3 3 3" xfId="31938"/>
    <cellStyle name="標準 20 4 3 6 3 4" xfId="33886"/>
    <cellStyle name="標準 20 4 3 6 3 5" xfId="22532"/>
    <cellStyle name="標準 20 4 3 6 4" xfId="11309"/>
    <cellStyle name="標準 20 4 3 6 4 2" xfId="37008"/>
    <cellStyle name="標準 20 4 3 6 4 3" xfId="25784"/>
    <cellStyle name="標準 20 4 3 6 5" xfId="19725"/>
    <cellStyle name="標準 20 4 3 6 5 2" xfId="40526"/>
    <cellStyle name="標準 20 4 3 6 5 3" xfId="29302"/>
    <cellStyle name="標準 20 4 3 6 6" xfId="33066"/>
    <cellStyle name="標準 20 4 3 6 7" xfId="21621"/>
    <cellStyle name="標準 20 4 3 7" xfId="7842"/>
    <cellStyle name="標準 20 4 3 7 2" xfId="11535"/>
    <cellStyle name="標準 20 4 3 7 2 2" xfId="35771"/>
    <cellStyle name="標準 20 4 3 7 2 3" xfId="24544"/>
    <cellStyle name="標準 20 4 3 7 3" xfId="19728"/>
    <cellStyle name="標準 20 4 3 7 3 2" xfId="37234"/>
    <cellStyle name="標準 20 4 3 7 3 3" xfId="26010"/>
    <cellStyle name="標準 20 4 3 7 4" xfId="29528"/>
    <cellStyle name="標準 20 4 3 7 4 2" xfId="40752"/>
    <cellStyle name="標準 20 4 3 7 5" xfId="34112"/>
    <cellStyle name="標準 20 4 3 7 6" xfId="22758"/>
    <cellStyle name="標準 20 4 3 8" xfId="8081"/>
    <cellStyle name="標準 20 4 3 8 2" xfId="11761"/>
    <cellStyle name="標準 20 4 3 8 2 2" xfId="37460"/>
    <cellStyle name="標準 20 4 3 8 2 3" xfId="26236"/>
    <cellStyle name="標準 20 4 3 8 3" xfId="19729"/>
    <cellStyle name="標準 20 4 3 8 3 2" xfId="40978"/>
    <cellStyle name="標準 20 4 3 8 3 3" xfId="29754"/>
    <cellStyle name="標準 20 4 3 8 4" xfId="34338"/>
    <cellStyle name="標準 20 4 3 8 5" xfId="22984"/>
    <cellStyle name="標準 20 4 3 9" xfId="8308"/>
    <cellStyle name="標準 20 4 3 9 2" xfId="11987"/>
    <cellStyle name="標準 20 4 3 9 2 2" xfId="37686"/>
    <cellStyle name="標準 20 4 3 9 2 3" xfId="26462"/>
    <cellStyle name="標準 20 4 3 9 3" xfId="19730"/>
    <cellStyle name="標準 20 4 3 9 3 2" xfId="41204"/>
    <cellStyle name="標準 20 4 3 9 3 3" xfId="29980"/>
    <cellStyle name="標準 20 4 3 9 4" xfId="34564"/>
    <cellStyle name="標準 20 4 3 9 5" xfId="23210"/>
    <cellStyle name="標準 20 4 4" xfId="6680"/>
    <cellStyle name="標準 20 4 4 10" xfId="7056"/>
    <cellStyle name="標準 20 4 4 10 2" xfId="10957"/>
    <cellStyle name="標準 20 4 4 10 2 2" xfId="36656"/>
    <cellStyle name="標準 20 4 4 10 2 3" xfId="25432"/>
    <cellStyle name="標準 20 4 4 10 3" xfId="19732"/>
    <cellStyle name="標準 20 4 4 10 3 2" xfId="40174"/>
    <cellStyle name="標準 20 4 4 10 3 3" xfId="28950"/>
    <cellStyle name="標準 20 4 4 10 4" xfId="35174"/>
    <cellStyle name="標準 20 4 4 10 5" xfId="23943"/>
    <cellStyle name="標準 20 4 4 11" xfId="9237"/>
    <cellStyle name="標準 20 4 4 11 2" xfId="12855"/>
    <cellStyle name="標準 20 4 4 11 2 2" xfId="38554"/>
    <cellStyle name="標準 20 4 4 11 2 3" xfId="27330"/>
    <cellStyle name="標準 20 4 4 11 3" xfId="19733"/>
    <cellStyle name="標準 20 4 4 11 3 2" xfId="42072"/>
    <cellStyle name="標準 20 4 4 11 3 3" xfId="30848"/>
    <cellStyle name="標準 20 4 4 11 4" xfId="36139"/>
    <cellStyle name="標準 20 4 4 11 5" xfId="24912"/>
    <cellStyle name="標準 20 4 4 12" xfId="10179"/>
    <cellStyle name="標準 20 4 4 12 2" xfId="13762"/>
    <cellStyle name="標準 20 4 4 12 2 2" xfId="39461"/>
    <cellStyle name="標準 20 4 4 12 2 3" xfId="28237"/>
    <cellStyle name="標準 20 4 4 12 3" xfId="19734"/>
    <cellStyle name="標準 20 4 4 12 3 2" xfId="42979"/>
    <cellStyle name="標準 20 4 4 12 3 3" xfId="31755"/>
    <cellStyle name="標準 20 4 4 12 4" xfId="33534"/>
    <cellStyle name="標準 20 4 4 12 5" xfId="22180"/>
    <cellStyle name="標準 20 4 4 13" xfId="10895"/>
    <cellStyle name="標準 20 4 4 13 2" xfId="36594"/>
    <cellStyle name="標準 20 4 4 13 3" xfId="25370"/>
    <cellStyle name="標準 20 4 4 14" xfId="19731"/>
    <cellStyle name="標準 20 4 4 14 2" xfId="40112"/>
    <cellStyle name="標準 20 4 4 14 3" xfId="28888"/>
    <cellStyle name="標準 20 4 4 15" xfId="32883"/>
    <cellStyle name="標準 20 4 4 16" xfId="21438"/>
    <cellStyle name="標準 20 4 4 2" xfId="7332"/>
    <cellStyle name="標準 20 4 4 2 10" xfId="11041"/>
    <cellStyle name="標準 20 4 4 2 10 2" xfId="33618"/>
    <cellStyle name="標準 20 4 4 2 10 3" xfId="22264"/>
    <cellStyle name="標準 20 4 4 2 11" xfId="19735"/>
    <cellStyle name="標準 20 4 4 2 11 2" xfId="36740"/>
    <cellStyle name="標準 20 4 4 2 11 3" xfId="25516"/>
    <cellStyle name="標準 20 4 4 2 12" xfId="29034"/>
    <cellStyle name="標準 20 4 4 2 12 2" xfId="40258"/>
    <cellStyle name="標準 20 4 4 2 13" xfId="32884"/>
    <cellStyle name="標準 20 4 4 2 14" xfId="21439"/>
    <cellStyle name="標準 20 4 4 2 2" xfId="7490"/>
    <cellStyle name="標準 20 4 4 2 2 2" xfId="8634"/>
    <cellStyle name="標準 20 4 4 2 2 2 2" xfId="9750"/>
    <cellStyle name="標準 20 4 4 2 2 2 2 2" xfId="13364"/>
    <cellStyle name="標準 20 4 4 2 2 2 2 2 2" xfId="39063"/>
    <cellStyle name="標準 20 4 4 2 2 2 2 2 3" xfId="27839"/>
    <cellStyle name="標準 20 4 4 2 2 2 2 3" xfId="19738"/>
    <cellStyle name="標準 20 4 4 2 2 2 2 3 2" xfId="42581"/>
    <cellStyle name="標準 20 4 4 2 2 2 2 3 3" xfId="31357"/>
    <cellStyle name="標準 20 4 4 2 2 2 2 4" xfId="35794"/>
    <cellStyle name="標準 20 4 4 2 2 2 2 5" xfId="24567"/>
    <cellStyle name="標準 20 4 4 2 2 2 3" xfId="10692"/>
    <cellStyle name="標準 20 4 4 2 2 2 3 2" xfId="14271"/>
    <cellStyle name="標準 20 4 4 2 2 2 3 2 2" xfId="39970"/>
    <cellStyle name="標準 20 4 4 2 2 2 3 2 3" xfId="28746"/>
    <cellStyle name="標準 20 4 4 2 2 2 3 3" xfId="19739"/>
    <cellStyle name="標準 20 4 4 2 2 2 3 3 2" xfId="43488"/>
    <cellStyle name="標準 20 4 4 2 2 2 3 3 3" xfId="32264"/>
    <cellStyle name="標準 20 4 4 2 2 2 3 4" xfId="34890"/>
    <cellStyle name="標準 20 4 4 2 2 2 3 5" xfId="23536"/>
    <cellStyle name="標準 20 4 4 2 2 2 4" xfId="12313"/>
    <cellStyle name="標準 20 4 4 2 2 2 4 2" xfId="38012"/>
    <cellStyle name="標準 20 4 4 2 2 2 4 3" xfId="26788"/>
    <cellStyle name="標準 20 4 4 2 2 2 5" xfId="19737"/>
    <cellStyle name="標準 20 4 4 2 2 2 5 2" xfId="41530"/>
    <cellStyle name="標準 20 4 4 2 2 2 5 3" xfId="30306"/>
    <cellStyle name="標準 20 4 4 2 2 2 6" xfId="33392"/>
    <cellStyle name="標準 20 4 4 2 2 2 7" xfId="21947"/>
    <cellStyle name="標準 20 4 4 2 2 3" xfId="9239"/>
    <cellStyle name="標準 20 4 4 2 2 3 2" xfId="12857"/>
    <cellStyle name="標準 20 4 4 2 2 3 2 2" xfId="38556"/>
    <cellStyle name="標準 20 4 4 2 2 3 2 3" xfId="27332"/>
    <cellStyle name="標準 20 4 4 2 2 3 3" xfId="19740"/>
    <cellStyle name="標準 20 4 4 2 2 3 3 2" xfId="42074"/>
    <cellStyle name="標準 20 4 4 2 2 3 3 3" xfId="30850"/>
    <cellStyle name="標準 20 4 4 2 2 3 4" xfId="35793"/>
    <cellStyle name="標準 20 4 4 2 2 3 5" xfId="24566"/>
    <cellStyle name="標準 20 4 4 2 2 4" xfId="10181"/>
    <cellStyle name="標準 20 4 4 2 2 4 2" xfId="13764"/>
    <cellStyle name="標準 20 4 4 2 2 4 2 2" xfId="39463"/>
    <cellStyle name="標準 20 4 4 2 2 4 2 3" xfId="28239"/>
    <cellStyle name="標準 20 4 4 2 2 4 3" xfId="19741"/>
    <cellStyle name="標準 20 4 4 2 2 4 3 2" xfId="42981"/>
    <cellStyle name="標準 20 4 4 2 2 4 3 3" xfId="31757"/>
    <cellStyle name="標準 20 4 4 2 2 4 4" xfId="36449"/>
    <cellStyle name="標準 20 4 4 2 2 4 5" xfId="25222"/>
    <cellStyle name="標準 20 4 4 2 2 5" xfId="11183"/>
    <cellStyle name="標準 20 4 4 2 2 5 2" xfId="33760"/>
    <cellStyle name="標準 20 4 4 2 2 5 3" xfId="22406"/>
    <cellStyle name="標準 20 4 4 2 2 6" xfId="19736"/>
    <cellStyle name="標準 20 4 4 2 2 6 2" xfId="36882"/>
    <cellStyle name="標準 20 4 4 2 2 6 3" xfId="25658"/>
    <cellStyle name="標準 20 4 4 2 2 7" xfId="29176"/>
    <cellStyle name="標準 20 4 4 2 2 7 2" xfId="40400"/>
    <cellStyle name="標準 20 4 4 2 2 8" xfId="32885"/>
    <cellStyle name="標準 20 4 4 2 2 9" xfId="21440"/>
    <cellStyle name="標準 20 4 4 2 3" xfId="7716"/>
    <cellStyle name="標準 20 4 4 2 3 2" xfId="9498"/>
    <cellStyle name="標準 20 4 4 2 3 2 2" xfId="13112"/>
    <cellStyle name="標準 20 4 4 2 3 2 2 2" xfId="38811"/>
    <cellStyle name="標準 20 4 4 2 3 2 2 3" xfId="27587"/>
    <cellStyle name="標準 20 4 4 2 3 2 3" xfId="19743"/>
    <cellStyle name="標準 20 4 4 2 3 2 3 2" xfId="42329"/>
    <cellStyle name="標準 20 4 4 2 3 2 3 3" xfId="31105"/>
    <cellStyle name="標準 20 4 4 2 3 2 4" xfId="35795"/>
    <cellStyle name="標準 20 4 4 2 3 2 5" xfId="24568"/>
    <cellStyle name="標準 20 4 4 2 3 3" xfId="10440"/>
    <cellStyle name="標準 20 4 4 2 3 3 2" xfId="14019"/>
    <cellStyle name="標準 20 4 4 2 3 3 2 2" xfId="39718"/>
    <cellStyle name="標準 20 4 4 2 3 3 2 3" xfId="28494"/>
    <cellStyle name="標準 20 4 4 2 3 3 3" xfId="19744"/>
    <cellStyle name="標準 20 4 4 2 3 3 3 2" xfId="43236"/>
    <cellStyle name="標準 20 4 4 2 3 3 3 3" xfId="32012"/>
    <cellStyle name="標準 20 4 4 2 3 3 4" xfId="33986"/>
    <cellStyle name="標準 20 4 4 2 3 3 5" xfId="22632"/>
    <cellStyle name="標準 20 4 4 2 3 4" xfId="11409"/>
    <cellStyle name="標準 20 4 4 2 3 4 2" xfId="37108"/>
    <cellStyle name="標準 20 4 4 2 3 4 3" xfId="25884"/>
    <cellStyle name="標準 20 4 4 2 3 5" xfId="19742"/>
    <cellStyle name="標準 20 4 4 2 3 5 2" xfId="40626"/>
    <cellStyle name="標準 20 4 4 2 3 5 3" xfId="29402"/>
    <cellStyle name="標準 20 4 4 2 3 6" xfId="33140"/>
    <cellStyle name="標準 20 4 4 2 3 7" xfId="21695"/>
    <cellStyle name="標準 20 4 4 2 4" xfId="7942"/>
    <cellStyle name="標準 20 4 4 2 4 2" xfId="11635"/>
    <cellStyle name="標準 20 4 4 2 4 2 2" xfId="37334"/>
    <cellStyle name="標準 20 4 4 2 4 2 3" xfId="26110"/>
    <cellStyle name="標準 20 4 4 2 4 3" xfId="19745"/>
    <cellStyle name="標準 20 4 4 2 4 3 2" xfId="40852"/>
    <cellStyle name="標準 20 4 4 2 4 3 3" xfId="29628"/>
    <cellStyle name="標準 20 4 4 2 4 4" xfId="34212"/>
    <cellStyle name="標準 20 4 4 2 4 5" xfId="22858"/>
    <cellStyle name="標準 20 4 4 2 5" xfId="8182"/>
    <cellStyle name="標準 20 4 4 2 5 2" xfId="11861"/>
    <cellStyle name="標準 20 4 4 2 5 2 2" xfId="37560"/>
    <cellStyle name="標準 20 4 4 2 5 2 3" xfId="26336"/>
    <cellStyle name="標準 20 4 4 2 5 3" xfId="19746"/>
    <cellStyle name="標準 20 4 4 2 5 3 2" xfId="41078"/>
    <cellStyle name="標準 20 4 4 2 5 3 3" xfId="29854"/>
    <cellStyle name="標準 20 4 4 2 5 4" xfId="34438"/>
    <cellStyle name="標準 20 4 4 2 5 5" xfId="23084"/>
    <cellStyle name="標準 20 4 4 2 6" xfId="8382"/>
    <cellStyle name="標準 20 4 4 2 6 2" xfId="12061"/>
    <cellStyle name="標準 20 4 4 2 6 2 2" xfId="37760"/>
    <cellStyle name="標準 20 4 4 2 6 2 3" xfId="26536"/>
    <cellStyle name="標準 20 4 4 2 6 3" xfId="19747"/>
    <cellStyle name="標準 20 4 4 2 6 3 2" xfId="41278"/>
    <cellStyle name="標準 20 4 4 2 6 3 3" xfId="30054"/>
    <cellStyle name="標準 20 4 4 2 6 4" xfId="34638"/>
    <cellStyle name="標準 20 4 4 2 6 5" xfId="23284"/>
    <cellStyle name="標準 20 4 4 2 7" xfId="8860"/>
    <cellStyle name="標準 20 4 4 2 7 2" xfId="12539"/>
    <cellStyle name="標準 20 4 4 2 7 2 2" xfId="38238"/>
    <cellStyle name="標準 20 4 4 2 7 2 3" xfId="27014"/>
    <cellStyle name="標準 20 4 4 2 7 3" xfId="19748"/>
    <cellStyle name="標準 20 4 4 2 7 3 2" xfId="41756"/>
    <cellStyle name="標準 20 4 4 2 7 3 3" xfId="30532"/>
    <cellStyle name="標準 20 4 4 2 7 4" xfId="35116"/>
    <cellStyle name="標準 20 4 4 2 7 5" xfId="23762"/>
    <cellStyle name="標準 20 4 4 2 8" xfId="9238"/>
    <cellStyle name="標準 20 4 4 2 8 2" xfId="12856"/>
    <cellStyle name="標準 20 4 4 2 8 2 2" xfId="38555"/>
    <cellStyle name="標準 20 4 4 2 8 2 3" xfId="27331"/>
    <cellStyle name="標準 20 4 4 2 8 3" xfId="19749"/>
    <cellStyle name="標準 20 4 4 2 8 3 2" xfId="42073"/>
    <cellStyle name="標準 20 4 4 2 8 3 3" xfId="30849"/>
    <cellStyle name="標準 20 4 4 2 8 4" xfId="35792"/>
    <cellStyle name="標準 20 4 4 2 8 5" xfId="24565"/>
    <cellStyle name="標準 20 4 4 2 9" xfId="10180"/>
    <cellStyle name="標準 20 4 4 2 9 2" xfId="13763"/>
    <cellStyle name="標準 20 4 4 2 9 2 2" xfId="39462"/>
    <cellStyle name="標準 20 4 4 2 9 2 3" xfId="28238"/>
    <cellStyle name="標準 20 4 4 2 9 3" xfId="19750"/>
    <cellStyle name="標準 20 4 4 2 9 3 2" xfId="42980"/>
    <cellStyle name="標準 20 4 4 2 9 3 3" xfId="31756"/>
    <cellStyle name="標準 20 4 4 2 9 4" xfId="36197"/>
    <cellStyle name="標準 20 4 4 2 9 5" xfId="24970"/>
    <cellStyle name="標準 20 4 4 3" xfId="7548"/>
    <cellStyle name="標準 20 4 4 3 10" xfId="29234"/>
    <cellStyle name="標準 20 4 4 3 10 2" xfId="40458"/>
    <cellStyle name="標準 20 4 4 3 11" xfId="32886"/>
    <cellStyle name="標準 20 4 4 3 12" xfId="21441"/>
    <cellStyle name="標準 20 4 4 3 2" xfId="7774"/>
    <cellStyle name="標準 20 4 4 3 2 2" xfId="8692"/>
    <cellStyle name="標準 20 4 4 3 2 2 2" xfId="9808"/>
    <cellStyle name="標準 20 4 4 3 2 2 2 2" xfId="13422"/>
    <cellStyle name="標準 20 4 4 3 2 2 2 2 2" xfId="39121"/>
    <cellStyle name="標準 20 4 4 3 2 2 2 2 3" xfId="27897"/>
    <cellStyle name="標準 20 4 4 3 2 2 2 3" xfId="19754"/>
    <cellStyle name="標準 20 4 4 3 2 2 2 3 2" xfId="42639"/>
    <cellStyle name="標準 20 4 4 3 2 2 2 3 3" xfId="31415"/>
    <cellStyle name="標準 20 4 4 3 2 2 2 4" xfId="35798"/>
    <cellStyle name="標準 20 4 4 3 2 2 2 5" xfId="24571"/>
    <cellStyle name="標準 20 4 4 3 2 2 3" xfId="10750"/>
    <cellStyle name="標準 20 4 4 3 2 2 3 2" xfId="14329"/>
    <cellStyle name="標準 20 4 4 3 2 2 3 2 2" xfId="40028"/>
    <cellStyle name="標準 20 4 4 3 2 2 3 2 3" xfId="28804"/>
    <cellStyle name="標準 20 4 4 3 2 2 3 3" xfId="19755"/>
    <cellStyle name="標準 20 4 4 3 2 2 3 3 2" xfId="43546"/>
    <cellStyle name="標準 20 4 4 3 2 2 3 3 3" xfId="32322"/>
    <cellStyle name="標準 20 4 4 3 2 2 3 4" xfId="34948"/>
    <cellStyle name="標準 20 4 4 3 2 2 3 5" xfId="23594"/>
    <cellStyle name="標準 20 4 4 3 2 2 4" xfId="12371"/>
    <cellStyle name="標準 20 4 4 3 2 2 4 2" xfId="38070"/>
    <cellStyle name="標準 20 4 4 3 2 2 4 3" xfId="26846"/>
    <cellStyle name="標準 20 4 4 3 2 2 5" xfId="19753"/>
    <cellStyle name="標準 20 4 4 3 2 2 5 2" xfId="41588"/>
    <cellStyle name="標準 20 4 4 3 2 2 5 3" xfId="30364"/>
    <cellStyle name="標準 20 4 4 3 2 2 6" xfId="33450"/>
    <cellStyle name="標準 20 4 4 3 2 2 7" xfId="22005"/>
    <cellStyle name="標準 20 4 4 3 2 3" xfId="9241"/>
    <cellStyle name="標準 20 4 4 3 2 3 2" xfId="12859"/>
    <cellStyle name="標準 20 4 4 3 2 3 2 2" xfId="38558"/>
    <cellStyle name="標準 20 4 4 3 2 3 2 3" xfId="27334"/>
    <cellStyle name="標準 20 4 4 3 2 3 3" xfId="19756"/>
    <cellStyle name="標準 20 4 4 3 2 3 3 2" xfId="42076"/>
    <cellStyle name="標準 20 4 4 3 2 3 3 3" xfId="30852"/>
    <cellStyle name="標準 20 4 4 3 2 3 4" xfId="35797"/>
    <cellStyle name="標準 20 4 4 3 2 3 5" xfId="24570"/>
    <cellStyle name="標準 20 4 4 3 2 4" xfId="10183"/>
    <cellStyle name="標準 20 4 4 3 2 4 2" xfId="13766"/>
    <cellStyle name="標準 20 4 4 3 2 4 2 2" xfId="39465"/>
    <cellStyle name="標準 20 4 4 3 2 4 2 3" xfId="28241"/>
    <cellStyle name="標準 20 4 4 3 2 4 3" xfId="19757"/>
    <cellStyle name="標準 20 4 4 3 2 4 3 2" xfId="42983"/>
    <cellStyle name="標準 20 4 4 3 2 4 3 3" xfId="31759"/>
    <cellStyle name="標準 20 4 4 3 2 4 4" xfId="36507"/>
    <cellStyle name="標準 20 4 4 3 2 4 5" xfId="25280"/>
    <cellStyle name="標準 20 4 4 3 2 5" xfId="11467"/>
    <cellStyle name="標準 20 4 4 3 2 5 2" xfId="34044"/>
    <cellStyle name="標準 20 4 4 3 2 5 3" xfId="22690"/>
    <cellStyle name="標準 20 4 4 3 2 6" xfId="19752"/>
    <cellStyle name="標準 20 4 4 3 2 6 2" xfId="37166"/>
    <cellStyle name="標準 20 4 4 3 2 6 3" xfId="25942"/>
    <cellStyle name="標準 20 4 4 3 2 7" xfId="29460"/>
    <cellStyle name="標準 20 4 4 3 2 7 2" xfId="40684"/>
    <cellStyle name="標準 20 4 4 3 2 8" xfId="32887"/>
    <cellStyle name="標準 20 4 4 3 2 9" xfId="21442"/>
    <cellStyle name="標準 20 4 4 3 3" xfId="8000"/>
    <cellStyle name="標準 20 4 4 3 3 2" xfId="9582"/>
    <cellStyle name="標準 20 4 4 3 3 2 2" xfId="13196"/>
    <cellStyle name="標準 20 4 4 3 3 2 2 2" xfId="38895"/>
    <cellStyle name="標準 20 4 4 3 3 2 2 3" xfId="27671"/>
    <cellStyle name="標準 20 4 4 3 3 2 3" xfId="19759"/>
    <cellStyle name="標準 20 4 4 3 3 2 3 2" xfId="42413"/>
    <cellStyle name="標準 20 4 4 3 3 2 3 3" xfId="31189"/>
    <cellStyle name="標準 20 4 4 3 3 2 4" xfId="35799"/>
    <cellStyle name="標準 20 4 4 3 3 2 5" xfId="24572"/>
    <cellStyle name="標準 20 4 4 3 3 3" xfId="10524"/>
    <cellStyle name="標準 20 4 4 3 3 3 2" xfId="14103"/>
    <cellStyle name="標準 20 4 4 3 3 3 2 2" xfId="39802"/>
    <cellStyle name="標準 20 4 4 3 3 3 2 3" xfId="28578"/>
    <cellStyle name="標準 20 4 4 3 3 3 3" xfId="19760"/>
    <cellStyle name="標準 20 4 4 3 3 3 3 2" xfId="43320"/>
    <cellStyle name="標準 20 4 4 3 3 3 3 3" xfId="32096"/>
    <cellStyle name="標準 20 4 4 3 3 3 4" xfId="34270"/>
    <cellStyle name="標準 20 4 4 3 3 3 5" xfId="22916"/>
    <cellStyle name="標準 20 4 4 3 3 4" xfId="11693"/>
    <cellStyle name="標準 20 4 4 3 3 4 2" xfId="37392"/>
    <cellStyle name="標準 20 4 4 3 3 4 3" xfId="26168"/>
    <cellStyle name="標準 20 4 4 3 3 5" xfId="19758"/>
    <cellStyle name="標準 20 4 4 3 3 5 2" xfId="40910"/>
    <cellStyle name="標準 20 4 4 3 3 5 3" xfId="29686"/>
    <cellStyle name="標準 20 4 4 3 3 6" xfId="33224"/>
    <cellStyle name="標準 20 4 4 3 3 7" xfId="21779"/>
    <cellStyle name="標準 20 4 4 3 4" xfId="8240"/>
    <cellStyle name="標準 20 4 4 3 4 2" xfId="11919"/>
    <cellStyle name="標準 20 4 4 3 4 2 2" xfId="37618"/>
    <cellStyle name="標準 20 4 4 3 4 2 3" xfId="26394"/>
    <cellStyle name="標準 20 4 4 3 4 3" xfId="19761"/>
    <cellStyle name="標準 20 4 4 3 4 3 2" xfId="41136"/>
    <cellStyle name="標準 20 4 4 3 4 3 3" xfId="29912"/>
    <cellStyle name="標準 20 4 4 3 4 4" xfId="34496"/>
    <cellStyle name="標準 20 4 4 3 4 5" xfId="23142"/>
    <cellStyle name="標準 20 4 4 3 5" xfId="8466"/>
    <cellStyle name="標準 20 4 4 3 5 2" xfId="12145"/>
    <cellStyle name="標準 20 4 4 3 5 2 2" xfId="37844"/>
    <cellStyle name="標準 20 4 4 3 5 2 3" xfId="26620"/>
    <cellStyle name="標準 20 4 4 3 5 3" xfId="19762"/>
    <cellStyle name="標準 20 4 4 3 5 3 2" xfId="41362"/>
    <cellStyle name="標準 20 4 4 3 5 3 3" xfId="30138"/>
    <cellStyle name="標準 20 4 4 3 5 4" xfId="34722"/>
    <cellStyle name="標準 20 4 4 3 5 5" xfId="23368"/>
    <cellStyle name="標準 20 4 4 3 6" xfId="9240"/>
    <cellStyle name="標準 20 4 4 3 6 2" xfId="12858"/>
    <cellStyle name="標準 20 4 4 3 6 2 2" xfId="38557"/>
    <cellStyle name="標準 20 4 4 3 6 2 3" xfId="27333"/>
    <cellStyle name="標準 20 4 4 3 6 3" xfId="19763"/>
    <cellStyle name="標準 20 4 4 3 6 3 2" xfId="42075"/>
    <cellStyle name="標準 20 4 4 3 6 3 3" xfId="30851"/>
    <cellStyle name="標準 20 4 4 3 6 4" xfId="35796"/>
    <cellStyle name="標準 20 4 4 3 6 5" xfId="24569"/>
    <cellStyle name="標準 20 4 4 3 7" xfId="10182"/>
    <cellStyle name="標準 20 4 4 3 7 2" xfId="13765"/>
    <cellStyle name="標準 20 4 4 3 7 2 2" xfId="39464"/>
    <cellStyle name="標準 20 4 4 3 7 2 3" xfId="28240"/>
    <cellStyle name="標準 20 4 4 3 7 3" xfId="19764"/>
    <cellStyle name="標準 20 4 4 3 7 3 2" xfId="42982"/>
    <cellStyle name="標準 20 4 4 3 7 3 3" xfId="31758"/>
    <cellStyle name="標準 20 4 4 3 7 4" xfId="36281"/>
    <cellStyle name="標準 20 4 4 3 7 5" xfId="25054"/>
    <cellStyle name="標準 20 4 4 3 8" xfId="11241"/>
    <cellStyle name="標準 20 4 4 3 8 2" xfId="33818"/>
    <cellStyle name="標準 20 4 4 3 8 3" xfId="22464"/>
    <cellStyle name="標準 20 4 4 3 9" xfId="19751"/>
    <cellStyle name="標準 20 4 4 3 9 2" xfId="36940"/>
    <cellStyle name="標準 20 4 4 3 9 3" xfId="25716"/>
    <cellStyle name="標準 20 4 4 4" xfId="7405"/>
    <cellStyle name="標準 20 4 4 4 2" xfId="8550"/>
    <cellStyle name="標準 20 4 4 4 2 2" xfId="9666"/>
    <cellStyle name="標準 20 4 4 4 2 2 2" xfId="13280"/>
    <cellStyle name="標準 20 4 4 4 2 2 2 2" xfId="38979"/>
    <cellStyle name="標準 20 4 4 4 2 2 2 3" xfId="27755"/>
    <cellStyle name="標準 20 4 4 4 2 2 3" xfId="19767"/>
    <cellStyle name="標準 20 4 4 4 2 2 3 2" xfId="42497"/>
    <cellStyle name="標準 20 4 4 4 2 2 3 3" xfId="31273"/>
    <cellStyle name="標準 20 4 4 4 2 2 4" xfId="35801"/>
    <cellStyle name="標準 20 4 4 4 2 2 5" xfId="24574"/>
    <cellStyle name="標準 20 4 4 4 2 3" xfId="10608"/>
    <cellStyle name="標準 20 4 4 4 2 3 2" xfId="14187"/>
    <cellStyle name="標準 20 4 4 4 2 3 2 2" xfId="39886"/>
    <cellStyle name="標準 20 4 4 4 2 3 2 3" xfId="28662"/>
    <cellStyle name="標準 20 4 4 4 2 3 3" xfId="19768"/>
    <cellStyle name="標準 20 4 4 4 2 3 3 2" xfId="43404"/>
    <cellStyle name="標準 20 4 4 4 2 3 3 3" xfId="32180"/>
    <cellStyle name="標準 20 4 4 4 2 3 4" xfId="34806"/>
    <cellStyle name="標準 20 4 4 4 2 3 5" xfId="23452"/>
    <cellStyle name="標準 20 4 4 4 2 4" xfId="12229"/>
    <cellStyle name="標準 20 4 4 4 2 4 2" xfId="37928"/>
    <cellStyle name="標準 20 4 4 4 2 4 3" xfId="26704"/>
    <cellStyle name="標準 20 4 4 4 2 5" xfId="19766"/>
    <cellStyle name="標準 20 4 4 4 2 5 2" xfId="41446"/>
    <cellStyle name="標準 20 4 4 4 2 5 3" xfId="30222"/>
    <cellStyle name="標準 20 4 4 4 2 6" xfId="33308"/>
    <cellStyle name="標準 20 4 4 4 2 7" xfId="21863"/>
    <cellStyle name="標準 20 4 4 4 3" xfId="9242"/>
    <cellStyle name="標準 20 4 4 4 3 2" xfId="12860"/>
    <cellStyle name="標準 20 4 4 4 3 2 2" xfId="38559"/>
    <cellStyle name="標準 20 4 4 4 3 2 3" xfId="27335"/>
    <cellStyle name="標準 20 4 4 4 3 3" xfId="19769"/>
    <cellStyle name="標準 20 4 4 4 3 3 2" xfId="42077"/>
    <cellStyle name="標準 20 4 4 4 3 3 3" xfId="30853"/>
    <cellStyle name="標準 20 4 4 4 3 4" xfId="35800"/>
    <cellStyle name="標準 20 4 4 4 3 5" xfId="24573"/>
    <cellStyle name="標準 20 4 4 4 4" xfId="10184"/>
    <cellStyle name="標準 20 4 4 4 4 2" xfId="13767"/>
    <cellStyle name="標準 20 4 4 4 4 2 2" xfId="39466"/>
    <cellStyle name="標準 20 4 4 4 4 2 3" xfId="28242"/>
    <cellStyle name="標準 20 4 4 4 4 3" xfId="19770"/>
    <cellStyle name="標準 20 4 4 4 4 3 2" xfId="42984"/>
    <cellStyle name="標準 20 4 4 4 4 3 3" xfId="31760"/>
    <cellStyle name="標準 20 4 4 4 4 4" xfId="36365"/>
    <cellStyle name="標準 20 4 4 4 4 5" xfId="25138"/>
    <cellStyle name="標準 20 4 4 4 5" xfId="11099"/>
    <cellStyle name="標準 20 4 4 4 5 2" xfId="33676"/>
    <cellStyle name="標準 20 4 4 4 5 3" xfId="22322"/>
    <cellStyle name="標準 20 4 4 4 6" xfId="19765"/>
    <cellStyle name="標準 20 4 4 4 6 2" xfId="36798"/>
    <cellStyle name="標準 20 4 4 4 6 3" xfId="25574"/>
    <cellStyle name="標準 20 4 4 4 7" xfId="29092"/>
    <cellStyle name="標準 20 4 4 4 7 2" xfId="40316"/>
    <cellStyle name="標準 20 4 4 4 8" xfId="32888"/>
    <cellStyle name="標準 20 4 4 4 9" xfId="21443"/>
    <cellStyle name="標準 20 4 4 5" xfId="7632"/>
    <cellStyle name="標準 20 4 4 5 2" xfId="9440"/>
    <cellStyle name="標準 20 4 4 5 2 2" xfId="13054"/>
    <cellStyle name="標準 20 4 4 5 2 2 2" xfId="38753"/>
    <cellStyle name="標準 20 4 4 5 2 2 3" xfId="27529"/>
    <cellStyle name="標準 20 4 4 5 2 3" xfId="19772"/>
    <cellStyle name="標準 20 4 4 5 2 3 2" xfId="42271"/>
    <cellStyle name="標準 20 4 4 5 2 3 3" xfId="31047"/>
    <cellStyle name="標準 20 4 4 5 2 4" xfId="35802"/>
    <cellStyle name="標準 20 4 4 5 2 5" xfId="24575"/>
    <cellStyle name="標準 20 4 4 5 3" xfId="10382"/>
    <cellStyle name="標準 20 4 4 5 3 2" xfId="13961"/>
    <cellStyle name="標準 20 4 4 5 3 2 2" xfId="39660"/>
    <cellStyle name="標準 20 4 4 5 3 2 3" xfId="28436"/>
    <cellStyle name="標準 20 4 4 5 3 3" xfId="19773"/>
    <cellStyle name="標準 20 4 4 5 3 3 2" xfId="43178"/>
    <cellStyle name="標準 20 4 4 5 3 3 3" xfId="31954"/>
    <cellStyle name="標準 20 4 4 5 3 4" xfId="33902"/>
    <cellStyle name="標準 20 4 4 5 3 5" xfId="22548"/>
    <cellStyle name="標準 20 4 4 5 4" xfId="11325"/>
    <cellStyle name="標準 20 4 4 5 4 2" xfId="37024"/>
    <cellStyle name="標準 20 4 4 5 4 3" xfId="25800"/>
    <cellStyle name="標準 20 4 4 5 5" xfId="19771"/>
    <cellStyle name="標準 20 4 4 5 5 2" xfId="40542"/>
    <cellStyle name="標準 20 4 4 5 5 3" xfId="29318"/>
    <cellStyle name="標準 20 4 4 5 6" xfId="33082"/>
    <cellStyle name="標準 20 4 4 5 7" xfId="21637"/>
    <cellStyle name="標準 20 4 4 6" xfId="7858"/>
    <cellStyle name="標準 20 4 4 6 2" xfId="11551"/>
    <cellStyle name="標準 20 4 4 6 2 2" xfId="35791"/>
    <cellStyle name="標準 20 4 4 6 2 3" xfId="24564"/>
    <cellStyle name="標準 20 4 4 6 3" xfId="19774"/>
    <cellStyle name="標準 20 4 4 6 3 2" xfId="37250"/>
    <cellStyle name="標準 20 4 4 6 3 3" xfId="26026"/>
    <cellStyle name="標準 20 4 4 6 4" xfId="29544"/>
    <cellStyle name="標準 20 4 4 6 4 2" xfId="40768"/>
    <cellStyle name="標準 20 4 4 6 5" xfId="34128"/>
    <cellStyle name="標準 20 4 4 6 6" xfId="22774"/>
    <cellStyle name="標準 20 4 4 7" xfId="8097"/>
    <cellStyle name="標準 20 4 4 7 2" xfId="11777"/>
    <cellStyle name="標準 20 4 4 7 2 2" xfId="37476"/>
    <cellStyle name="標準 20 4 4 7 2 3" xfId="26252"/>
    <cellStyle name="標準 20 4 4 7 3" xfId="19775"/>
    <cellStyle name="標準 20 4 4 7 3 2" xfId="40994"/>
    <cellStyle name="標準 20 4 4 7 3 3" xfId="29770"/>
    <cellStyle name="標準 20 4 4 7 4" xfId="34354"/>
    <cellStyle name="標準 20 4 4 7 5" xfId="23000"/>
    <cellStyle name="標準 20 4 4 8" xfId="8324"/>
    <cellStyle name="標準 20 4 4 8 2" xfId="12003"/>
    <cellStyle name="標準 20 4 4 8 2 2" xfId="37702"/>
    <cellStyle name="標準 20 4 4 8 2 3" xfId="26478"/>
    <cellStyle name="標準 20 4 4 8 3" xfId="19776"/>
    <cellStyle name="標準 20 4 4 8 3 2" xfId="41220"/>
    <cellStyle name="標準 20 4 4 8 3 3" xfId="29996"/>
    <cellStyle name="標準 20 4 4 8 4" xfId="34580"/>
    <cellStyle name="標準 20 4 4 8 5" xfId="23226"/>
    <cellStyle name="標準 20 4 4 9" xfId="8776"/>
    <cellStyle name="標準 20 4 4 9 2" xfId="12455"/>
    <cellStyle name="標準 20 4 4 9 2 2" xfId="38154"/>
    <cellStyle name="標準 20 4 4 9 2 3" xfId="26930"/>
    <cellStyle name="標準 20 4 4 9 3" xfId="19777"/>
    <cellStyle name="標準 20 4 4 9 3 2" xfId="41672"/>
    <cellStyle name="標準 20 4 4 9 3 3" xfId="30448"/>
    <cellStyle name="標準 20 4 4 9 4" xfId="35032"/>
    <cellStyle name="標準 20 4 4 9 5" xfId="23678"/>
    <cellStyle name="標準 20 4 5" xfId="7285"/>
    <cellStyle name="標準 20 4 5 10" xfId="10999"/>
    <cellStyle name="標準 20 4 5 10 2" xfId="33576"/>
    <cellStyle name="標準 20 4 5 10 3" xfId="22222"/>
    <cellStyle name="標準 20 4 5 11" xfId="19778"/>
    <cellStyle name="標準 20 4 5 11 2" xfId="36698"/>
    <cellStyle name="標準 20 4 5 11 3" xfId="25474"/>
    <cellStyle name="標準 20 4 5 12" xfId="28992"/>
    <cellStyle name="標準 20 4 5 12 2" xfId="40216"/>
    <cellStyle name="標準 20 4 5 13" xfId="32889"/>
    <cellStyle name="標準 20 4 5 14" xfId="21444"/>
    <cellStyle name="標準 20 4 5 2" xfId="7448"/>
    <cellStyle name="標準 20 4 5 2 2" xfId="8592"/>
    <cellStyle name="標準 20 4 5 2 2 2" xfId="9708"/>
    <cellStyle name="標準 20 4 5 2 2 2 2" xfId="13322"/>
    <cellStyle name="標準 20 4 5 2 2 2 2 2" xfId="39021"/>
    <cellStyle name="標準 20 4 5 2 2 2 2 3" xfId="27797"/>
    <cellStyle name="標準 20 4 5 2 2 2 3" xfId="19781"/>
    <cellStyle name="標準 20 4 5 2 2 2 3 2" xfId="42539"/>
    <cellStyle name="標準 20 4 5 2 2 2 3 3" xfId="31315"/>
    <cellStyle name="標準 20 4 5 2 2 2 4" xfId="35805"/>
    <cellStyle name="標準 20 4 5 2 2 2 5" xfId="24578"/>
    <cellStyle name="標準 20 4 5 2 2 3" xfId="10650"/>
    <cellStyle name="標準 20 4 5 2 2 3 2" xfId="14229"/>
    <cellStyle name="標準 20 4 5 2 2 3 2 2" xfId="39928"/>
    <cellStyle name="標準 20 4 5 2 2 3 2 3" xfId="28704"/>
    <cellStyle name="標準 20 4 5 2 2 3 3" xfId="19782"/>
    <cellStyle name="標準 20 4 5 2 2 3 3 2" xfId="43446"/>
    <cellStyle name="標準 20 4 5 2 2 3 3 3" xfId="32222"/>
    <cellStyle name="標準 20 4 5 2 2 3 4" xfId="34848"/>
    <cellStyle name="標準 20 4 5 2 2 3 5" xfId="23494"/>
    <cellStyle name="標準 20 4 5 2 2 4" xfId="12271"/>
    <cellStyle name="標準 20 4 5 2 2 4 2" xfId="37970"/>
    <cellStyle name="標準 20 4 5 2 2 4 3" xfId="26746"/>
    <cellStyle name="標準 20 4 5 2 2 5" xfId="19780"/>
    <cellStyle name="標準 20 4 5 2 2 5 2" xfId="41488"/>
    <cellStyle name="標準 20 4 5 2 2 5 3" xfId="30264"/>
    <cellStyle name="標準 20 4 5 2 2 6" xfId="33350"/>
    <cellStyle name="標準 20 4 5 2 2 7" xfId="21905"/>
    <cellStyle name="標準 20 4 5 2 3" xfId="9244"/>
    <cellStyle name="標準 20 4 5 2 3 2" xfId="12862"/>
    <cellStyle name="標準 20 4 5 2 3 2 2" xfId="38561"/>
    <cellStyle name="標準 20 4 5 2 3 2 3" xfId="27337"/>
    <cellStyle name="標準 20 4 5 2 3 3" xfId="19783"/>
    <cellStyle name="標準 20 4 5 2 3 3 2" xfId="42079"/>
    <cellStyle name="標準 20 4 5 2 3 3 3" xfId="30855"/>
    <cellStyle name="標準 20 4 5 2 3 4" xfId="35804"/>
    <cellStyle name="標準 20 4 5 2 3 5" xfId="24577"/>
    <cellStyle name="標準 20 4 5 2 4" xfId="10186"/>
    <cellStyle name="標準 20 4 5 2 4 2" xfId="13769"/>
    <cellStyle name="標準 20 4 5 2 4 2 2" xfId="39468"/>
    <cellStyle name="標準 20 4 5 2 4 2 3" xfId="28244"/>
    <cellStyle name="標準 20 4 5 2 4 3" xfId="19784"/>
    <cellStyle name="標準 20 4 5 2 4 3 2" xfId="42986"/>
    <cellStyle name="標準 20 4 5 2 4 3 3" xfId="31762"/>
    <cellStyle name="標準 20 4 5 2 4 4" xfId="36407"/>
    <cellStyle name="標準 20 4 5 2 4 5" xfId="25180"/>
    <cellStyle name="標準 20 4 5 2 5" xfId="11141"/>
    <cellStyle name="標準 20 4 5 2 5 2" xfId="33718"/>
    <cellStyle name="標準 20 4 5 2 5 3" xfId="22364"/>
    <cellStyle name="標準 20 4 5 2 6" xfId="19779"/>
    <cellStyle name="標準 20 4 5 2 6 2" xfId="36840"/>
    <cellStyle name="標準 20 4 5 2 6 3" xfId="25616"/>
    <cellStyle name="標準 20 4 5 2 7" xfId="29134"/>
    <cellStyle name="標準 20 4 5 2 7 2" xfId="40358"/>
    <cellStyle name="標準 20 4 5 2 8" xfId="32890"/>
    <cellStyle name="標準 20 4 5 2 9" xfId="21445"/>
    <cellStyle name="標準 20 4 5 3" xfId="7674"/>
    <cellStyle name="標準 20 4 5 3 2" xfId="9456"/>
    <cellStyle name="標準 20 4 5 3 2 2" xfId="13070"/>
    <cellStyle name="標準 20 4 5 3 2 2 2" xfId="38769"/>
    <cellStyle name="標準 20 4 5 3 2 2 3" xfId="27545"/>
    <cellStyle name="標準 20 4 5 3 2 3" xfId="19786"/>
    <cellStyle name="標準 20 4 5 3 2 3 2" xfId="42287"/>
    <cellStyle name="標準 20 4 5 3 2 3 3" xfId="31063"/>
    <cellStyle name="標準 20 4 5 3 2 4" xfId="35806"/>
    <cellStyle name="標準 20 4 5 3 2 5" xfId="24579"/>
    <cellStyle name="標準 20 4 5 3 3" xfId="10398"/>
    <cellStyle name="標準 20 4 5 3 3 2" xfId="13977"/>
    <cellStyle name="標準 20 4 5 3 3 2 2" xfId="39676"/>
    <cellStyle name="標準 20 4 5 3 3 2 3" xfId="28452"/>
    <cellStyle name="標準 20 4 5 3 3 3" xfId="19787"/>
    <cellStyle name="標準 20 4 5 3 3 3 2" xfId="43194"/>
    <cellStyle name="標準 20 4 5 3 3 3 3" xfId="31970"/>
    <cellStyle name="標準 20 4 5 3 3 4" xfId="33944"/>
    <cellStyle name="標準 20 4 5 3 3 5" xfId="22590"/>
    <cellStyle name="標準 20 4 5 3 4" xfId="11367"/>
    <cellStyle name="標準 20 4 5 3 4 2" xfId="37066"/>
    <cellStyle name="標準 20 4 5 3 4 3" xfId="25842"/>
    <cellStyle name="標準 20 4 5 3 5" xfId="19785"/>
    <cellStyle name="標準 20 4 5 3 5 2" xfId="40584"/>
    <cellStyle name="標準 20 4 5 3 5 3" xfId="29360"/>
    <cellStyle name="標準 20 4 5 3 6" xfId="33098"/>
    <cellStyle name="標準 20 4 5 3 7" xfId="21653"/>
    <cellStyle name="標準 20 4 5 4" xfId="7900"/>
    <cellStyle name="標準 20 4 5 4 2" xfId="11593"/>
    <cellStyle name="標準 20 4 5 4 2 2" xfId="37292"/>
    <cellStyle name="標準 20 4 5 4 2 3" xfId="26068"/>
    <cellStyle name="標準 20 4 5 4 3" xfId="19788"/>
    <cellStyle name="標準 20 4 5 4 3 2" xfId="40810"/>
    <cellStyle name="標準 20 4 5 4 3 3" xfId="29586"/>
    <cellStyle name="標準 20 4 5 4 4" xfId="34170"/>
    <cellStyle name="標準 20 4 5 4 5" xfId="22816"/>
    <cellStyle name="標準 20 4 5 5" xfId="8140"/>
    <cellStyle name="標準 20 4 5 5 2" xfId="11819"/>
    <cellStyle name="標準 20 4 5 5 2 2" xfId="37518"/>
    <cellStyle name="標準 20 4 5 5 2 3" xfId="26294"/>
    <cellStyle name="標準 20 4 5 5 3" xfId="19789"/>
    <cellStyle name="標準 20 4 5 5 3 2" xfId="41036"/>
    <cellStyle name="標準 20 4 5 5 3 3" xfId="29812"/>
    <cellStyle name="標準 20 4 5 5 4" xfId="34396"/>
    <cellStyle name="標準 20 4 5 5 5" xfId="23042"/>
    <cellStyle name="標準 20 4 5 6" xfId="8340"/>
    <cellStyle name="標準 20 4 5 6 2" xfId="12019"/>
    <cellStyle name="標準 20 4 5 6 2 2" xfId="37718"/>
    <cellStyle name="標準 20 4 5 6 2 3" xfId="26494"/>
    <cellStyle name="標準 20 4 5 6 3" xfId="19790"/>
    <cellStyle name="標準 20 4 5 6 3 2" xfId="41236"/>
    <cellStyle name="標準 20 4 5 6 3 3" xfId="30012"/>
    <cellStyle name="標準 20 4 5 6 4" xfId="34596"/>
    <cellStyle name="標準 20 4 5 6 5" xfId="23242"/>
    <cellStyle name="標準 20 4 5 7" xfId="8818"/>
    <cellStyle name="標準 20 4 5 7 2" xfId="12497"/>
    <cellStyle name="標準 20 4 5 7 2 2" xfId="38196"/>
    <cellStyle name="標準 20 4 5 7 2 3" xfId="26972"/>
    <cellStyle name="標準 20 4 5 7 3" xfId="19791"/>
    <cellStyle name="標準 20 4 5 7 3 2" xfId="41714"/>
    <cellStyle name="標準 20 4 5 7 3 3" xfId="30490"/>
    <cellStyle name="標準 20 4 5 7 4" xfId="35074"/>
    <cellStyle name="標準 20 4 5 7 5" xfId="23720"/>
    <cellStyle name="標準 20 4 5 8" xfId="9243"/>
    <cellStyle name="標準 20 4 5 8 2" xfId="12861"/>
    <cellStyle name="標準 20 4 5 8 2 2" xfId="38560"/>
    <cellStyle name="標準 20 4 5 8 2 3" xfId="27336"/>
    <cellStyle name="標準 20 4 5 8 3" xfId="19792"/>
    <cellStyle name="標準 20 4 5 8 3 2" xfId="42078"/>
    <cellStyle name="標準 20 4 5 8 3 3" xfId="30854"/>
    <cellStyle name="標準 20 4 5 8 4" xfId="35803"/>
    <cellStyle name="標準 20 4 5 8 5" xfId="24576"/>
    <cellStyle name="標準 20 4 5 9" xfId="10185"/>
    <cellStyle name="標準 20 4 5 9 2" xfId="13768"/>
    <cellStyle name="標準 20 4 5 9 2 2" xfId="39467"/>
    <cellStyle name="標準 20 4 5 9 2 3" xfId="28243"/>
    <cellStyle name="標準 20 4 5 9 3" xfId="19793"/>
    <cellStyle name="標準 20 4 5 9 3 2" xfId="42985"/>
    <cellStyle name="標準 20 4 5 9 3 3" xfId="31761"/>
    <cellStyle name="標準 20 4 5 9 4" xfId="36155"/>
    <cellStyle name="標準 20 4 5 9 5" xfId="24928"/>
    <cellStyle name="標準 20 4 6" xfId="7506"/>
    <cellStyle name="標準 20 4 6 10" xfId="29192"/>
    <cellStyle name="標準 20 4 6 10 2" xfId="40416"/>
    <cellStyle name="標準 20 4 6 11" xfId="32891"/>
    <cellStyle name="標準 20 4 6 12" xfId="21446"/>
    <cellStyle name="標準 20 4 6 2" xfId="7732"/>
    <cellStyle name="標準 20 4 6 2 2" xfId="8650"/>
    <cellStyle name="標準 20 4 6 2 2 2" xfId="9766"/>
    <cellStyle name="標準 20 4 6 2 2 2 2" xfId="13380"/>
    <cellStyle name="標準 20 4 6 2 2 2 2 2" xfId="39079"/>
    <cellStyle name="標準 20 4 6 2 2 2 2 3" xfId="27855"/>
    <cellStyle name="標準 20 4 6 2 2 2 3" xfId="19797"/>
    <cellStyle name="標準 20 4 6 2 2 2 3 2" xfId="42597"/>
    <cellStyle name="標準 20 4 6 2 2 2 3 3" xfId="31373"/>
    <cellStyle name="標準 20 4 6 2 2 2 4" xfId="35809"/>
    <cellStyle name="標準 20 4 6 2 2 2 5" xfId="24582"/>
    <cellStyle name="標準 20 4 6 2 2 3" xfId="10708"/>
    <cellStyle name="標準 20 4 6 2 2 3 2" xfId="14287"/>
    <cellStyle name="標準 20 4 6 2 2 3 2 2" xfId="39986"/>
    <cellStyle name="標準 20 4 6 2 2 3 2 3" xfId="28762"/>
    <cellStyle name="標準 20 4 6 2 2 3 3" xfId="19798"/>
    <cellStyle name="標準 20 4 6 2 2 3 3 2" xfId="43504"/>
    <cellStyle name="標準 20 4 6 2 2 3 3 3" xfId="32280"/>
    <cellStyle name="標準 20 4 6 2 2 3 4" xfId="34906"/>
    <cellStyle name="標準 20 4 6 2 2 3 5" xfId="23552"/>
    <cellStyle name="標準 20 4 6 2 2 4" xfId="12329"/>
    <cellStyle name="標準 20 4 6 2 2 4 2" xfId="38028"/>
    <cellStyle name="標準 20 4 6 2 2 4 3" xfId="26804"/>
    <cellStyle name="標準 20 4 6 2 2 5" xfId="19796"/>
    <cellStyle name="標準 20 4 6 2 2 5 2" xfId="41546"/>
    <cellStyle name="標準 20 4 6 2 2 5 3" xfId="30322"/>
    <cellStyle name="標準 20 4 6 2 2 6" xfId="33408"/>
    <cellStyle name="標準 20 4 6 2 2 7" xfId="21963"/>
    <cellStyle name="標準 20 4 6 2 3" xfId="9246"/>
    <cellStyle name="標準 20 4 6 2 3 2" xfId="12864"/>
    <cellStyle name="標準 20 4 6 2 3 2 2" xfId="38563"/>
    <cellStyle name="標準 20 4 6 2 3 2 3" xfId="27339"/>
    <cellStyle name="標準 20 4 6 2 3 3" xfId="19799"/>
    <cellStyle name="標準 20 4 6 2 3 3 2" xfId="42081"/>
    <cellStyle name="標準 20 4 6 2 3 3 3" xfId="30857"/>
    <cellStyle name="標準 20 4 6 2 3 4" xfId="35808"/>
    <cellStyle name="標準 20 4 6 2 3 5" xfId="24581"/>
    <cellStyle name="標準 20 4 6 2 4" xfId="10188"/>
    <cellStyle name="標準 20 4 6 2 4 2" xfId="13771"/>
    <cellStyle name="標準 20 4 6 2 4 2 2" xfId="39470"/>
    <cellStyle name="標準 20 4 6 2 4 2 3" xfId="28246"/>
    <cellStyle name="標準 20 4 6 2 4 3" xfId="19800"/>
    <cellStyle name="標準 20 4 6 2 4 3 2" xfId="42988"/>
    <cellStyle name="標準 20 4 6 2 4 3 3" xfId="31764"/>
    <cellStyle name="標準 20 4 6 2 4 4" xfId="36465"/>
    <cellStyle name="標準 20 4 6 2 4 5" xfId="25238"/>
    <cellStyle name="標準 20 4 6 2 5" xfId="11425"/>
    <cellStyle name="標準 20 4 6 2 5 2" xfId="34002"/>
    <cellStyle name="標準 20 4 6 2 5 3" xfId="22648"/>
    <cellStyle name="標準 20 4 6 2 6" xfId="19795"/>
    <cellStyle name="標準 20 4 6 2 6 2" xfId="37124"/>
    <cellStyle name="標準 20 4 6 2 6 3" xfId="25900"/>
    <cellStyle name="標準 20 4 6 2 7" xfId="29418"/>
    <cellStyle name="標準 20 4 6 2 7 2" xfId="40642"/>
    <cellStyle name="標準 20 4 6 2 8" xfId="32892"/>
    <cellStyle name="標準 20 4 6 2 9" xfId="21447"/>
    <cellStyle name="標準 20 4 6 3" xfId="7958"/>
    <cellStyle name="標準 20 4 6 3 2" xfId="9540"/>
    <cellStyle name="標準 20 4 6 3 2 2" xfId="13154"/>
    <cellStyle name="標準 20 4 6 3 2 2 2" xfId="38853"/>
    <cellStyle name="標準 20 4 6 3 2 2 3" xfId="27629"/>
    <cellStyle name="標準 20 4 6 3 2 3" xfId="19802"/>
    <cellStyle name="標準 20 4 6 3 2 3 2" xfId="42371"/>
    <cellStyle name="標準 20 4 6 3 2 3 3" xfId="31147"/>
    <cellStyle name="標準 20 4 6 3 2 4" xfId="35810"/>
    <cellStyle name="標準 20 4 6 3 2 5" xfId="24583"/>
    <cellStyle name="標準 20 4 6 3 3" xfId="10482"/>
    <cellStyle name="標準 20 4 6 3 3 2" xfId="14061"/>
    <cellStyle name="標準 20 4 6 3 3 2 2" xfId="39760"/>
    <cellStyle name="標準 20 4 6 3 3 2 3" xfId="28536"/>
    <cellStyle name="標準 20 4 6 3 3 3" xfId="19803"/>
    <cellStyle name="標準 20 4 6 3 3 3 2" xfId="43278"/>
    <cellStyle name="標準 20 4 6 3 3 3 3" xfId="32054"/>
    <cellStyle name="標準 20 4 6 3 3 4" xfId="34228"/>
    <cellStyle name="標準 20 4 6 3 3 5" xfId="22874"/>
    <cellStyle name="標準 20 4 6 3 4" xfId="11651"/>
    <cellStyle name="標準 20 4 6 3 4 2" xfId="37350"/>
    <cellStyle name="標準 20 4 6 3 4 3" xfId="26126"/>
    <cellStyle name="標準 20 4 6 3 5" xfId="19801"/>
    <cellStyle name="標準 20 4 6 3 5 2" xfId="40868"/>
    <cellStyle name="標準 20 4 6 3 5 3" xfId="29644"/>
    <cellStyle name="標準 20 4 6 3 6" xfId="33182"/>
    <cellStyle name="標準 20 4 6 3 7" xfId="21737"/>
    <cellStyle name="標準 20 4 6 4" xfId="8198"/>
    <cellStyle name="標準 20 4 6 4 2" xfId="11877"/>
    <cellStyle name="標準 20 4 6 4 2 2" xfId="37576"/>
    <cellStyle name="標準 20 4 6 4 2 3" xfId="26352"/>
    <cellStyle name="標準 20 4 6 4 3" xfId="19804"/>
    <cellStyle name="標準 20 4 6 4 3 2" xfId="41094"/>
    <cellStyle name="標準 20 4 6 4 3 3" xfId="29870"/>
    <cellStyle name="標準 20 4 6 4 4" xfId="34454"/>
    <cellStyle name="標準 20 4 6 4 5" xfId="23100"/>
    <cellStyle name="標準 20 4 6 5" xfId="8424"/>
    <cellStyle name="標準 20 4 6 5 2" xfId="12103"/>
    <cellStyle name="標準 20 4 6 5 2 2" xfId="37802"/>
    <cellStyle name="標準 20 4 6 5 2 3" xfId="26578"/>
    <cellStyle name="標準 20 4 6 5 3" xfId="19805"/>
    <cellStyle name="標準 20 4 6 5 3 2" xfId="41320"/>
    <cellStyle name="標準 20 4 6 5 3 3" xfId="30096"/>
    <cellStyle name="標準 20 4 6 5 4" xfId="34680"/>
    <cellStyle name="標準 20 4 6 5 5" xfId="23326"/>
    <cellStyle name="標準 20 4 6 6" xfId="9245"/>
    <cellStyle name="標準 20 4 6 6 2" xfId="12863"/>
    <cellStyle name="標準 20 4 6 6 2 2" xfId="38562"/>
    <cellStyle name="標準 20 4 6 6 2 3" xfId="27338"/>
    <cellStyle name="標準 20 4 6 6 3" xfId="19806"/>
    <cellStyle name="標準 20 4 6 6 3 2" xfId="42080"/>
    <cellStyle name="標準 20 4 6 6 3 3" xfId="30856"/>
    <cellStyle name="標準 20 4 6 6 4" xfId="35807"/>
    <cellStyle name="標準 20 4 6 6 5" xfId="24580"/>
    <cellStyle name="標準 20 4 6 7" xfId="10187"/>
    <cellStyle name="標準 20 4 6 7 2" xfId="13770"/>
    <cellStyle name="標準 20 4 6 7 2 2" xfId="39469"/>
    <cellStyle name="標準 20 4 6 7 2 3" xfId="28245"/>
    <cellStyle name="標準 20 4 6 7 3" xfId="19807"/>
    <cellStyle name="標準 20 4 6 7 3 2" xfId="42987"/>
    <cellStyle name="標準 20 4 6 7 3 3" xfId="31763"/>
    <cellStyle name="標準 20 4 6 7 4" xfId="36239"/>
    <cellStyle name="標準 20 4 6 7 5" xfId="25012"/>
    <cellStyle name="標準 20 4 6 8" xfId="11199"/>
    <cellStyle name="標準 20 4 6 8 2" xfId="33776"/>
    <cellStyle name="標準 20 4 6 8 3" xfId="22422"/>
    <cellStyle name="標準 20 4 6 9" xfId="19794"/>
    <cellStyle name="標準 20 4 6 9 2" xfId="36898"/>
    <cellStyle name="標準 20 4 6 9 3" xfId="25674"/>
    <cellStyle name="標準 20 4 7" xfId="7363"/>
    <cellStyle name="標準 20 4 7 2" xfId="8508"/>
    <cellStyle name="標準 20 4 7 2 2" xfId="9624"/>
    <cellStyle name="標準 20 4 7 2 2 2" xfId="13238"/>
    <cellStyle name="標準 20 4 7 2 2 2 2" xfId="38937"/>
    <cellStyle name="標準 20 4 7 2 2 2 3" xfId="27713"/>
    <cellStyle name="標準 20 4 7 2 2 3" xfId="19810"/>
    <cellStyle name="標準 20 4 7 2 2 3 2" xfId="42455"/>
    <cellStyle name="標準 20 4 7 2 2 3 3" xfId="31231"/>
    <cellStyle name="標準 20 4 7 2 2 4" xfId="35812"/>
    <cellStyle name="標準 20 4 7 2 2 5" xfId="24585"/>
    <cellStyle name="標準 20 4 7 2 3" xfId="10566"/>
    <cellStyle name="標準 20 4 7 2 3 2" xfId="14145"/>
    <cellStyle name="標準 20 4 7 2 3 2 2" xfId="39844"/>
    <cellStyle name="標準 20 4 7 2 3 2 3" xfId="28620"/>
    <cellStyle name="標準 20 4 7 2 3 3" xfId="19811"/>
    <cellStyle name="標準 20 4 7 2 3 3 2" xfId="43362"/>
    <cellStyle name="標準 20 4 7 2 3 3 3" xfId="32138"/>
    <cellStyle name="標準 20 4 7 2 3 4" xfId="34764"/>
    <cellStyle name="標準 20 4 7 2 3 5" xfId="23410"/>
    <cellStyle name="標準 20 4 7 2 4" xfId="12187"/>
    <cellStyle name="標準 20 4 7 2 4 2" xfId="37886"/>
    <cellStyle name="標準 20 4 7 2 4 3" xfId="26662"/>
    <cellStyle name="標準 20 4 7 2 5" xfId="19809"/>
    <cellStyle name="標準 20 4 7 2 5 2" xfId="41404"/>
    <cellStyle name="標準 20 4 7 2 5 3" xfId="30180"/>
    <cellStyle name="標準 20 4 7 2 6" xfId="33266"/>
    <cellStyle name="標準 20 4 7 2 7" xfId="21821"/>
    <cellStyle name="標準 20 4 7 3" xfId="9247"/>
    <cellStyle name="標準 20 4 7 3 2" xfId="12865"/>
    <cellStyle name="標準 20 4 7 3 2 2" xfId="38564"/>
    <cellStyle name="標準 20 4 7 3 2 3" xfId="27340"/>
    <cellStyle name="標準 20 4 7 3 3" xfId="19812"/>
    <cellStyle name="標準 20 4 7 3 3 2" xfId="42082"/>
    <cellStyle name="標準 20 4 7 3 3 3" xfId="30858"/>
    <cellStyle name="標準 20 4 7 3 4" xfId="35811"/>
    <cellStyle name="標準 20 4 7 3 5" xfId="24584"/>
    <cellStyle name="標準 20 4 7 4" xfId="10189"/>
    <cellStyle name="標準 20 4 7 4 2" xfId="13772"/>
    <cellStyle name="標準 20 4 7 4 2 2" xfId="39471"/>
    <cellStyle name="標準 20 4 7 4 2 3" xfId="28247"/>
    <cellStyle name="標準 20 4 7 4 3" xfId="19813"/>
    <cellStyle name="標準 20 4 7 4 3 2" xfId="42989"/>
    <cellStyle name="標準 20 4 7 4 3 3" xfId="31765"/>
    <cellStyle name="標準 20 4 7 4 4" xfId="36323"/>
    <cellStyle name="標準 20 4 7 4 5" xfId="25096"/>
    <cellStyle name="標準 20 4 7 5" xfId="11057"/>
    <cellStyle name="標準 20 4 7 5 2" xfId="33634"/>
    <cellStyle name="標準 20 4 7 5 3" xfId="22280"/>
    <cellStyle name="標準 20 4 7 6" xfId="19808"/>
    <cellStyle name="標準 20 4 7 6 2" xfId="36756"/>
    <cellStyle name="標準 20 4 7 6 3" xfId="25532"/>
    <cellStyle name="標準 20 4 7 7" xfId="29050"/>
    <cellStyle name="標準 20 4 7 7 2" xfId="40274"/>
    <cellStyle name="標準 20 4 7 8" xfId="32893"/>
    <cellStyle name="標準 20 4 7 9" xfId="21448"/>
    <cellStyle name="標準 20 4 8" xfId="7590"/>
    <cellStyle name="標準 20 4 8 2" xfId="9398"/>
    <cellStyle name="標準 20 4 8 2 2" xfId="13012"/>
    <cellStyle name="標準 20 4 8 2 2 2" xfId="38711"/>
    <cellStyle name="標準 20 4 8 2 2 3" xfId="27487"/>
    <cellStyle name="標準 20 4 8 2 3" xfId="19815"/>
    <cellStyle name="標準 20 4 8 2 3 2" xfId="42229"/>
    <cellStyle name="標準 20 4 8 2 3 3" xfId="31005"/>
    <cellStyle name="標準 20 4 8 2 4" xfId="35813"/>
    <cellStyle name="標準 20 4 8 2 5" xfId="24586"/>
    <cellStyle name="標準 20 4 8 3" xfId="10340"/>
    <cellStyle name="標準 20 4 8 3 2" xfId="13919"/>
    <cellStyle name="標準 20 4 8 3 2 2" xfId="39618"/>
    <cellStyle name="標準 20 4 8 3 2 3" xfId="28394"/>
    <cellStyle name="標準 20 4 8 3 3" xfId="19816"/>
    <cellStyle name="標準 20 4 8 3 3 2" xfId="43136"/>
    <cellStyle name="標準 20 4 8 3 3 3" xfId="31912"/>
    <cellStyle name="標準 20 4 8 3 4" xfId="33860"/>
    <cellStyle name="標準 20 4 8 3 5" xfId="22506"/>
    <cellStyle name="標準 20 4 8 4" xfId="11283"/>
    <cellStyle name="標準 20 4 8 4 2" xfId="36982"/>
    <cellStyle name="標準 20 4 8 4 3" xfId="25758"/>
    <cellStyle name="標準 20 4 8 5" xfId="19814"/>
    <cellStyle name="標準 20 4 8 5 2" xfId="40500"/>
    <cellStyle name="標準 20 4 8 5 3" xfId="29276"/>
    <cellStyle name="標準 20 4 8 6" xfId="33040"/>
    <cellStyle name="標準 20 4 8 7" xfId="21595"/>
    <cellStyle name="標準 20 4 9" xfId="7816"/>
    <cellStyle name="標準 20 4 9 2" xfId="11509"/>
    <cellStyle name="標準 20 4 9 2 2" xfId="35750"/>
    <cellStyle name="標準 20 4 9 2 3" xfId="24523"/>
    <cellStyle name="標準 20 4 9 3" xfId="19817"/>
    <cellStyle name="標準 20 4 9 3 2" xfId="37208"/>
    <cellStyle name="標準 20 4 9 3 3" xfId="25984"/>
    <cellStyle name="標準 20 4 9 4" xfId="29502"/>
    <cellStyle name="標準 20 4 9 4 2" xfId="40726"/>
    <cellStyle name="標準 20 4 9 5" xfId="34086"/>
    <cellStyle name="標準 20 4 9 6" xfId="22732"/>
    <cellStyle name="標準 20 5" xfId="6423"/>
    <cellStyle name="標準 20 5 10" xfId="8057"/>
    <cellStyle name="標準 20 5 10 2" xfId="11737"/>
    <cellStyle name="標準 20 5 10 2 2" xfId="37436"/>
    <cellStyle name="標準 20 5 10 2 3" xfId="26212"/>
    <cellStyle name="標準 20 5 10 3" xfId="19819"/>
    <cellStyle name="標準 20 5 10 3 2" xfId="40954"/>
    <cellStyle name="標準 20 5 10 3 3" xfId="29730"/>
    <cellStyle name="標準 20 5 10 4" xfId="34314"/>
    <cellStyle name="標準 20 5 10 5" xfId="22960"/>
    <cellStyle name="標準 20 5 11" xfId="8284"/>
    <cellStyle name="標準 20 5 11 2" xfId="11963"/>
    <cellStyle name="標準 20 5 11 2 2" xfId="37662"/>
    <cellStyle name="標準 20 5 11 2 3" xfId="26438"/>
    <cellStyle name="標準 20 5 11 3" xfId="19820"/>
    <cellStyle name="標準 20 5 11 3 2" xfId="41180"/>
    <cellStyle name="標準 20 5 11 3 3" xfId="29956"/>
    <cellStyle name="標準 20 5 11 4" xfId="34540"/>
    <cellStyle name="標準 20 5 11 5" xfId="23186"/>
    <cellStyle name="標準 20 5 12" xfId="8736"/>
    <cellStyle name="標準 20 5 12 2" xfId="12415"/>
    <cellStyle name="標準 20 5 12 2 2" xfId="38114"/>
    <cellStyle name="標準 20 5 12 2 3" xfId="26890"/>
    <cellStyle name="標準 20 5 12 3" xfId="19821"/>
    <cellStyle name="標準 20 5 12 3 2" xfId="41632"/>
    <cellStyle name="標準 20 5 12 3 3" xfId="30408"/>
    <cellStyle name="標準 20 5 12 4" xfId="34992"/>
    <cellStyle name="標準 20 5 12 5" xfId="23638"/>
    <cellStyle name="標準 20 5 13" xfId="7016"/>
    <cellStyle name="標準 20 5 13 2" xfId="10917"/>
    <cellStyle name="標準 20 5 13 2 2" xfId="36616"/>
    <cellStyle name="標準 20 5 13 2 3" xfId="25392"/>
    <cellStyle name="標準 20 5 13 3" xfId="19822"/>
    <cellStyle name="標準 20 5 13 3 2" xfId="40134"/>
    <cellStyle name="標準 20 5 13 3 3" xfId="28910"/>
    <cellStyle name="標準 20 5 13 4" xfId="35134"/>
    <cellStyle name="標準 20 5 13 5" xfId="23903"/>
    <cellStyle name="標準 20 5 14" xfId="9248"/>
    <cellStyle name="標準 20 5 14 2" xfId="12866"/>
    <cellStyle name="標準 20 5 14 2 2" xfId="38565"/>
    <cellStyle name="標準 20 5 14 2 3" xfId="27341"/>
    <cellStyle name="標準 20 5 14 3" xfId="19823"/>
    <cellStyle name="標準 20 5 14 3 2" xfId="42083"/>
    <cellStyle name="標準 20 5 14 3 3" xfId="30859"/>
    <cellStyle name="標準 20 5 14 4" xfId="36099"/>
    <cellStyle name="標準 20 5 14 5" xfId="24872"/>
    <cellStyle name="標準 20 5 15" xfId="10190"/>
    <cellStyle name="標準 20 5 15 2" xfId="13773"/>
    <cellStyle name="標準 20 5 15 2 2" xfId="39472"/>
    <cellStyle name="標準 20 5 15 2 3" xfId="28248"/>
    <cellStyle name="標準 20 5 15 3" xfId="19824"/>
    <cellStyle name="標準 20 5 15 3 2" xfId="42990"/>
    <cellStyle name="標準 20 5 15 3 3" xfId="31766"/>
    <cellStyle name="標準 20 5 15 4" xfId="33494"/>
    <cellStyle name="標準 20 5 15 5" xfId="22140"/>
    <cellStyle name="標準 20 5 16" xfId="10855"/>
    <cellStyle name="標準 20 5 16 2" xfId="36554"/>
    <cellStyle name="標準 20 5 16 3" xfId="25330"/>
    <cellStyle name="標準 20 5 17" xfId="19818"/>
    <cellStyle name="標準 20 5 17 2" xfId="40072"/>
    <cellStyle name="標準 20 5 17 3" xfId="28848"/>
    <cellStyle name="標準 20 5 18" xfId="32894"/>
    <cellStyle name="標準 20 5 19" xfId="21449"/>
    <cellStyle name="標準 20 5 2" xfId="6482"/>
    <cellStyle name="標準 20 5 2 10" xfId="8746"/>
    <cellStyle name="標準 20 5 2 10 2" xfId="12425"/>
    <cellStyle name="標準 20 5 2 10 2 2" xfId="38124"/>
    <cellStyle name="標準 20 5 2 10 2 3" xfId="26900"/>
    <cellStyle name="標準 20 5 2 10 3" xfId="19826"/>
    <cellStyle name="標準 20 5 2 10 3 2" xfId="41642"/>
    <cellStyle name="標準 20 5 2 10 3 3" xfId="30418"/>
    <cellStyle name="標準 20 5 2 10 4" xfId="35002"/>
    <cellStyle name="標準 20 5 2 10 5" xfId="23648"/>
    <cellStyle name="標準 20 5 2 11" xfId="7026"/>
    <cellStyle name="標準 20 5 2 11 2" xfId="10927"/>
    <cellStyle name="標準 20 5 2 11 2 2" xfId="36626"/>
    <cellStyle name="標準 20 5 2 11 2 3" xfId="25402"/>
    <cellStyle name="標準 20 5 2 11 3" xfId="19827"/>
    <cellStyle name="標準 20 5 2 11 3 2" xfId="40144"/>
    <cellStyle name="標準 20 5 2 11 3 3" xfId="28920"/>
    <cellStyle name="標準 20 5 2 11 4" xfId="35144"/>
    <cellStyle name="標準 20 5 2 11 5" xfId="23913"/>
    <cellStyle name="標準 20 5 2 12" xfId="9249"/>
    <cellStyle name="標準 20 5 2 12 2" xfId="12867"/>
    <cellStyle name="標準 20 5 2 12 2 2" xfId="38566"/>
    <cellStyle name="標準 20 5 2 12 2 3" xfId="27342"/>
    <cellStyle name="標準 20 5 2 12 3" xfId="19828"/>
    <cellStyle name="標準 20 5 2 12 3 2" xfId="42084"/>
    <cellStyle name="標準 20 5 2 12 3 3" xfId="30860"/>
    <cellStyle name="標準 20 5 2 12 4" xfId="36109"/>
    <cellStyle name="標準 20 5 2 12 5" xfId="24882"/>
    <cellStyle name="標準 20 5 2 13" xfId="10191"/>
    <cellStyle name="標準 20 5 2 13 2" xfId="13774"/>
    <cellStyle name="標準 20 5 2 13 2 2" xfId="39473"/>
    <cellStyle name="標準 20 5 2 13 2 3" xfId="28249"/>
    <cellStyle name="標準 20 5 2 13 3" xfId="19829"/>
    <cellStyle name="標準 20 5 2 13 3 2" xfId="42991"/>
    <cellStyle name="標準 20 5 2 13 3 3" xfId="31767"/>
    <cellStyle name="標準 20 5 2 13 4" xfId="33504"/>
    <cellStyle name="標準 20 5 2 13 5" xfId="22150"/>
    <cellStyle name="標準 20 5 2 14" xfId="10865"/>
    <cellStyle name="標準 20 5 2 14 2" xfId="36564"/>
    <cellStyle name="標準 20 5 2 14 3" xfId="25340"/>
    <cellStyle name="標準 20 5 2 15" xfId="19825"/>
    <cellStyle name="標準 20 5 2 15 2" xfId="40082"/>
    <cellStyle name="標準 20 5 2 15 3" xfId="28858"/>
    <cellStyle name="標準 20 5 2 16" xfId="32895"/>
    <cellStyle name="標準 20 5 2 17" xfId="21450"/>
    <cellStyle name="標準 20 5 2 2" xfId="7085"/>
    <cellStyle name="標準 20 5 2 2 10" xfId="10192"/>
    <cellStyle name="標準 20 5 2 2 10 2" xfId="13775"/>
    <cellStyle name="標準 20 5 2 2 10 2 2" xfId="39474"/>
    <cellStyle name="標準 20 5 2 2 10 2 3" xfId="28250"/>
    <cellStyle name="標準 20 5 2 2 10 3" xfId="19831"/>
    <cellStyle name="標準 20 5 2 2 10 3 2" xfId="42992"/>
    <cellStyle name="標準 20 5 2 2 10 3 3" xfId="31768"/>
    <cellStyle name="標準 20 5 2 2 10 4" xfId="36215"/>
    <cellStyle name="標準 20 5 2 2 10 5" xfId="24988"/>
    <cellStyle name="標準 20 5 2 2 11" xfId="10975"/>
    <cellStyle name="標準 20 5 2 2 11 2" xfId="33552"/>
    <cellStyle name="標準 20 5 2 2 11 3" xfId="22198"/>
    <cellStyle name="標準 20 5 2 2 12" xfId="19830"/>
    <cellStyle name="標準 20 5 2 2 12 2" xfId="36674"/>
    <cellStyle name="標準 20 5 2 2 12 3" xfId="25450"/>
    <cellStyle name="標準 20 5 2 2 13" xfId="28968"/>
    <cellStyle name="標準 20 5 2 2 13 2" xfId="40192"/>
    <cellStyle name="標準 20 5 2 2 14" xfId="32896"/>
    <cellStyle name="標準 20 5 2 2 15" xfId="21451"/>
    <cellStyle name="標準 20 5 2 2 2" xfId="7566"/>
    <cellStyle name="標準 20 5 2 2 2 10" xfId="29252"/>
    <cellStyle name="標準 20 5 2 2 2 10 2" xfId="40476"/>
    <cellStyle name="標準 20 5 2 2 2 11" xfId="32897"/>
    <cellStyle name="標準 20 5 2 2 2 12" xfId="21452"/>
    <cellStyle name="標準 20 5 2 2 2 2" xfId="7792"/>
    <cellStyle name="標準 20 5 2 2 2 2 2" xfId="8710"/>
    <cellStyle name="標準 20 5 2 2 2 2 2 2" xfId="9826"/>
    <cellStyle name="標準 20 5 2 2 2 2 2 2 2" xfId="13440"/>
    <cellStyle name="標準 20 5 2 2 2 2 2 2 2 2" xfId="39139"/>
    <cellStyle name="標準 20 5 2 2 2 2 2 2 2 3" xfId="27915"/>
    <cellStyle name="標準 20 5 2 2 2 2 2 2 3" xfId="19835"/>
    <cellStyle name="標準 20 5 2 2 2 2 2 2 3 2" xfId="42657"/>
    <cellStyle name="標準 20 5 2 2 2 2 2 2 3 3" xfId="31433"/>
    <cellStyle name="標準 20 5 2 2 2 2 2 2 4" xfId="35819"/>
    <cellStyle name="標準 20 5 2 2 2 2 2 2 5" xfId="24592"/>
    <cellStyle name="標準 20 5 2 2 2 2 2 3" xfId="10768"/>
    <cellStyle name="標準 20 5 2 2 2 2 2 3 2" xfId="14347"/>
    <cellStyle name="標準 20 5 2 2 2 2 2 3 2 2" xfId="40046"/>
    <cellStyle name="標準 20 5 2 2 2 2 2 3 2 3" xfId="28822"/>
    <cellStyle name="標準 20 5 2 2 2 2 2 3 3" xfId="19836"/>
    <cellStyle name="標準 20 5 2 2 2 2 2 3 3 2" xfId="43564"/>
    <cellStyle name="標準 20 5 2 2 2 2 2 3 3 3" xfId="32340"/>
    <cellStyle name="標準 20 5 2 2 2 2 2 3 4" xfId="34966"/>
    <cellStyle name="標準 20 5 2 2 2 2 2 3 5" xfId="23612"/>
    <cellStyle name="標準 20 5 2 2 2 2 2 4" xfId="12389"/>
    <cellStyle name="標準 20 5 2 2 2 2 2 4 2" xfId="38088"/>
    <cellStyle name="標準 20 5 2 2 2 2 2 4 3" xfId="26864"/>
    <cellStyle name="標準 20 5 2 2 2 2 2 5" xfId="19834"/>
    <cellStyle name="標準 20 5 2 2 2 2 2 5 2" xfId="41606"/>
    <cellStyle name="標準 20 5 2 2 2 2 2 5 3" xfId="30382"/>
    <cellStyle name="標準 20 5 2 2 2 2 2 6" xfId="33468"/>
    <cellStyle name="標準 20 5 2 2 2 2 2 7" xfId="22023"/>
    <cellStyle name="標準 20 5 2 2 2 2 3" xfId="9252"/>
    <cellStyle name="標準 20 5 2 2 2 2 3 2" xfId="12870"/>
    <cellStyle name="標準 20 5 2 2 2 2 3 2 2" xfId="38569"/>
    <cellStyle name="標準 20 5 2 2 2 2 3 2 3" xfId="27345"/>
    <cellStyle name="標準 20 5 2 2 2 2 3 3" xfId="19837"/>
    <cellStyle name="標準 20 5 2 2 2 2 3 3 2" xfId="42087"/>
    <cellStyle name="標準 20 5 2 2 2 2 3 3 3" xfId="30863"/>
    <cellStyle name="標準 20 5 2 2 2 2 3 4" xfId="35818"/>
    <cellStyle name="標準 20 5 2 2 2 2 3 5" xfId="24591"/>
    <cellStyle name="標準 20 5 2 2 2 2 4" xfId="10194"/>
    <cellStyle name="標準 20 5 2 2 2 2 4 2" xfId="13777"/>
    <cellStyle name="標準 20 5 2 2 2 2 4 2 2" xfId="39476"/>
    <cellStyle name="標準 20 5 2 2 2 2 4 2 3" xfId="28252"/>
    <cellStyle name="標準 20 5 2 2 2 2 4 3" xfId="19838"/>
    <cellStyle name="標準 20 5 2 2 2 2 4 3 2" xfId="42994"/>
    <cellStyle name="標準 20 5 2 2 2 2 4 3 3" xfId="31770"/>
    <cellStyle name="標準 20 5 2 2 2 2 4 4" xfId="36525"/>
    <cellStyle name="標準 20 5 2 2 2 2 4 5" xfId="25298"/>
    <cellStyle name="標準 20 5 2 2 2 2 5" xfId="11485"/>
    <cellStyle name="標準 20 5 2 2 2 2 5 2" xfId="34062"/>
    <cellStyle name="標準 20 5 2 2 2 2 5 3" xfId="22708"/>
    <cellStyle name="標準 20 5 2 2 2 2 6" xfId="19833"/>
    <cellStyle name="標準 20 5 2 2 2 2 6 2" xfId="37184"/>
    <cellStyle name="標準 20 5 2 2 2 2 6 3" xfId="25960"/>
    <cellStyle name="標準 20 5 2 2 2 2 7" xfId="29478"/>
    <cellStyle name="標準 20 5 2 2 2 2 7 2" xfId="40702"/>
    <cellStyle name="標準 20 5 2 2 2 2 8" xfId="32898"/>
    <cellStyle name="標準 20 5 2 2 2 2 9" xfId="21453"/>
    <cellStyle name="標準 20 5 2 2 2 3" xfId="8018"/>
    <cellStyle name="標準 20 5 2 2 2 3 2" xfId="9600"/>
    <cellStyle name="標準 20 5 2 2 2 3 2 2" xfId="13214"/>
    <cellStyle name="標準 20 5 2 2 2 3 2 2 2" xfId="38913"/>
    <cellStyle name="標準 20 5 2 2 2 3 2 2 3" xfId="27689"/>
    <cellStyle name="標準 20 5 2 2 2 3 2 3" xfId="19840"/>
    <cellStyle name="標準 20 5 2 2 2 3 2 3 2" xfId="42431"/>
    <cellStyle name="標準 20 5 2 2 2 3 2 3 3" xfId="31207"/>
    <cellStyle name="標準 20 5 2 2 2 3 2 4" xfId="35820"/>
    <cellStyle name="標準 20 5 2 2 2 3 2 5" xfId="24593"/>
    <cellStyle name="標準 20 5 2 2 2 3 3" xfId="10542"/>
    <cellStyle name="標準 20 5 2 2 2 3 3 2" xfId="14121"/>
    <cellStyle name="標準 20 5 2 2 2 3 3 2 2" xfId="39820"/>
    <cellStyle name="標準 20 5 2 2 2 3 3 2 3" xfId="28596"/>
    <cellStyle name="標準 20 5 2 2 2 3 3 3" xfId="19841"/>
    <cellStyle name="標準 20 5 2 2 2 3 3 3 2" xfId="43338"/>
    <cellStyle name="標準 20 5 2 2 2 3 3 3 3" xfId="32114"/>
    <cellStyle name="標準 20 5 2 2 2 3 3 4" xfId="34288"/>
    <cellStyle name="標準 20 5 2 2 2 3 3 5" xfId="22934"/>
    <cellStyle name="標準 20 5 2 2 2 3 4" xfId="11711"/>
    <cellStyle name="標準 20 5 2 2 2 3 4 2" xfId="37410"/>
    <cellStyle name="標準 20 5 2 2 2 3 4 3" xfId="26186"/>
    <cellStyle name="標準 20 5 2 2 2 3 5" xfId="19839"/>
    <cellStyle name="標準 20 5 2 2 2 3 5 2" xfId="40928"/>
    <cellStyle name="標準 20 5 2 2 2 3 5 3" xfId="29704"/>
    <cellStyle name="標準 20 5 2 2 2 3 6" xfId="33242"/>
    <cellStyle name="標準 20 5 2 2 2 3 7" xfId="21797"/>
    <cellStyle name="標準 20 5 2 2 2 4" xfId="8258"/>
    <cellStyle name="標準 20 5 2 2 2 4 2" xfId="11937"/>
    <cellStyle name="標準 20 5 2 2 2 4 2 2" xfId="37636"/>
    <cellStyle name="標準 20 5 2 2 2 4 2 3" xfId="26412"/>
    <cellStyle name="標準 20 5 2 2 2 4 3" xfId="19842"/>
    <cellStyle name="標準 20 5 2 2 2 4 3 2" xfId="41154"/>
    <cellStyle name="標準 20 5 2 2 2 4 3 3" xfId="29930"/>
    <cellStyle name="標準 20 5 2 2 2 4 4" xfId="34514"/>
    <cellStyle name="標準 20 5 2 2 2 4 5" xfId="23160"/>
    <cellStyle name="標準 20 5 2 2 2 5" xfId="8484"/>
    <cellStyle name="標準 20 5 2 2 2 5 2" xfId="12163"/>
    <cellStyle name="標準 20 5 2 2 2 5 2 2" xfId="37862"/>
    <cellStyle name="標準 20 5 2 2 2 5 2 3" xfId="26638"/>
    <cellStyle name="標準 20 5 2 2 2 5 3" xfId="19843"/>
    <cellStyle name="標準 20 5 2 2 2 5 3 2" xfId="41380"/>
    <cellStyle name="標準 20 5 2 2 2 5 3 3" xfId="30156"/>
    <cellStyle name="標準 20 5 2 2 2 5 4" xfId="34740"/>
    <cellStyle name="標準 20 5 2 2 2 5 5" xfId="23386"/>
    <cellStyle name="標準 20 5 2 2 2 6" xfId="9251"/>
    <cellStyle name="標準 20 5 2 2 2 6 2" xfId="12869"/>
    <cellStyle name="標準 20 5 2 2 2 6 2 2" xfId="38568"/>
    <cellStyle name="標準 20 5 2 2 2 6 2 3" xfId="27344"/>
    <cellStyle name="標準 20 5 2 2 2 6 3" xfId="19844"/>
    <cellStyle name="標準 20 5 2 2 2 6 3 2" xfId="42086"/>
    <cellStyle name="標準 20 5 2 2 2 6 3 3" xfId="30862"/>
    <cellStyle name="標準 20 5 2 2 2 6 4" xfId="35817"/>
    <cellStyle name="標準 20 5 2 2 2 6 5" xfId="24590"/>
    <cellStyle name="標準 20 5 2 2 2 7" xfId="10193"/>
    <cellStyle name="標準 20 5 2 2 2 7 2" xfId="13776"/>
    <cellStyle name="標準 20 5 2 2 2 7 2 2" xfId="39475"/>
    <cellStyle name="標準 20 5 2 2 2 7 2 3" xfId="28251"/>
    <cellStyle name="標準 20 5 2 2 2 7 3" xfId="19845"/>
    <cellStyle name="標準 20 5 2 2 2 7 3 2" xfId="42993"/>
    <cellStyle name="標準 20 5 2 2 2 7 3 3" xfId="31769"/>
    <cellStyle name="標準 20 5 2 2 2 7 4" xfId="36299"/>
    <cellStyle name="標準 20 5 2 2 2 7 5" xfId="25072"/>
    <cellStyle name="標準 20 5 2 2 2 8" xfId="11259"/>
    <cellStyle name="標準 20 5 2 2 2 8 2" xfId="33836"/>
    <cellStyle name="標準 20 5 2 2 2 8 3" xfId="22482"/>
    <cellStyle name="標準 20 5 2 2 2 9" xfId="19832"/>
    <cellStyle name="標準 20 5 2 2 2 9 2" xfId="36958"/>
    <cellStyle name="標準 20 5 2 2 2 9 3" xfId="25734"/>
    <cellStyle name="標準 20 5 2 2 3" xfId="7423"/>
    <cellStyle name="標準 20 5 2 2 3 2" xfId="8568"/>
    <cellStyle name="標準 20 5 2 2 3 2 2" xfId="9684"/>
    <cellStyle name="標準 20 5 2 2 3 2 2 2" xfId="13298"/>
    <cellStyle name="標準 20 5 2 2 3 2 2 2 2" xfId="38997"/>
    <cellStyle name="標準 20 5 2 2 3 2 2 2 3" xfId="27773"/>
    <cellStyle name="標準 20 5 2 2 3 2 2 3" xfId="19848"/>
    <cellStyle name="標準 20 5 2 2 3 2 2 3 2" xfId="42515"/>
    <cellStyle name="標準 20 5 2 2 3 2 2 3 3" xfId="31291"/>
    <cellStyle name="標準 20 5 2 2 3 2 2 4" xfId="35822"/>
    <cellStyle name="標準 20 5 2 2 3 2 2 5" xfId="24595"/>
    <cellStyle name="標準 20 5 2 2 3 2 3" xfId="10626"/>
    <cellStyle name="標準 20 5 2 2 3 2 3 2" xfId="14205"/>
    <cellStyle name="標準 20 5 2 2 3 2 3 2 2" xfId="39904"/>
    <cellStyle name="標準 20 5 2 2 3 2 3 2 3" xfId="28680"/>
    <cellStyle name="標準 20 5 2 2 3 2 3 3" xfId="19849"/>
    <cellStyle name="標準 20 5 2 2 3 2 3 3 2" xfId="43422"/>
    <cellStyle name="標準 20 5 2 2 3 2 3 3 3" xfId="32198"/>
    <cellStyle name="標準 20 5 2 2 3 2 3 4" xfId="34824"/>
    <cellStyle name="標準 20 5 2 2 3 2 3 5" xfId="23470"/>
    <cellStyle name="標準 20 5 2 2 3 2 4" xfId="12247"/>
    <cellStyle name="標準 20 5 2 2 3 2 4 2" xfId="37946"/>
    <cellStyle name="標準 20 5 2 2 3 2 4 3" xfId="26722"/>
    <cellStyle name="標準 20 5 2 2 3 2 5" xfId="19847"/>
    <cellStyle name="標準 20 5 2 2 3 2 5 2" xfId="41464"/>
    <cellStyle name="標準 20 5 2 2 3 2 5 3" xfId="30240"/>
    <cellStyle name="標準 20 5 2 2 3 2 6" xfId="33326"/>
    <cellStyle name="標準 20 5 2 2 3 2 7" xfId="21881"/>
    <cellStyle name="標準 20 5 2 2 3 3" xfId="9253"/>
    <cellStyle name="標準 20 5 2 2 3 3 2" xfId="12871"/>
    <cellStyle name="標準 20 5 2 2 3 3 2 2" xfId="38570"/>
    <cellStyle name="標準 20 5 2 2 3 3 2 3" xfId="27346"/>
    <cellStyle name="標準 20 5 2 2 3 3 3" xfId="19850"/>
    <cellStyle name="標準 20 5 2 2 3 3 3 2" xfId="42088"/>
    <cellStyle name="標準 20 5 2 2 3 3 3 3" xfId="30864"/>
    <cellStyle name="標準 20 5 2 2 3 3 4" xfId="35821"/>
    <cellStyle name="標準 20 5 2 2 3 3 5" xfId="24594"/>
    <cellStyle name="標準 20 5 2 2 3 4" xfId="10195"/>
    <cellStyle name="標準 20 5 2 2 3 4 2" xfId="13778"/>
    <cellStyle name="標準 20 5 2 2 3 4 2 2" xfId="39477"/>
    <cellStyle name="標準 20 5 2 2 3 4 2 3" xfId="28253"/>
    <cellStyle name="標準 20 5 2 2 3 4 3" xfId="19851"/>
    <cellStyle name="標準 20 5 2 2 3 4 3 2" xfId="42995"/>
    <cellStyle name="標準 20 5 2 2 3 4 3 3" xfId="31771"/>
    <cellStyle name="標準 20 5 2 2 3 4 4" xfId="36383"/>
    <cellStyle name="標準 20 5 2 2 3 4 5" xfId="25156"/>
    <cellStyle name="標準 20 5 2 2 3 5" xfId="11117"/>
    <cellStyle name="標準 20 5 2 2 3 5 2" xfId="33694"/>
    <cellStyle name="標準 20 5 2 2 3 5 3" xfId="22340"/>
    <cellStyle name="標準 20 5 2 2 3 6" xfId="19846"/>
    <cellStyle name="標準 20 5 2 2 3 6 2" xfId="36816"/>
    <cellStyle name="標準 20 5 2 2 3 6 3" xfId="25592"/>
    <cellStyle name="標準 20 5 2 2 3 7" xfId="29110"/>
    <cellStyle name="標準 20 5 2 2 3 7 2" xfId="40334"/>
    <cellStyle name="標準 20 5 2 2 3 8" xfId="32899"/>
    <cellStyle name="標準 20 5 2 2 3 9" xfId="21454"/>
    <cellStyle name="標準 20 5 2 2 4" xfId="7650"/>
    <cellStyle name="標準 20 5 2 2 4 2" xfId="9516"/>
    <cellStyle name="標準 20 5 2 2 4 2 2" xfId="13130"/>
    <cellStyle name="標準 20 5 2 2 4 2 2 2" xfId="38829"/>
    <cellStyle name="標準 20 5 2 2 4 2 2 3" xfId="27605"/>
    <cellStyle name="標準 20 5 2 2 4 2 3" xfId="19853"/>
    <cellStyle name="標準 20 5 2 2 4 2 3 2" xfId="42347"/>
    <cellStyle name="標準 20 5 2 2 4 2 3 3" xfId="31123"/>
    <cellStyle name="標準 20 5 2 2 4 2 4" xfId="35823"/>
    <cellStyle name="標準 20 5 2 2 4 2 5" xfId="24596"/>
    <cellStyle name="標準 20 5 2 2 4 3" xfId="10458"/>
    <cellStyle name="標準 20 5 2 2 4 3 2" xfId="14037"/>
    <cellStyle name="標準 20 5 2 2 4 3 2 2" xfId="39736"/>
    <cellStyle name="標準 20 5 2 2 4 3 2 3" xfId="28512"/>
    <cellStyle name="標準 20 5 2 2 4 3 3" xfId="19854"/>
    <cellStyle name="標準 20 5 2 2 4 3 3 2" xfId="43254"/>
    <cellStyle name="標準 20 5 2 2 4 3 3 3" xfId="32030"/>
    <cellStyle name="標準 20 5 2 2 4 3 4" xfId="33920"/>
    <cellStyle name="標準 20 5 2 2 4 3 5" xfId="22566"/>
    <cellStyle name="標準 20 5 2 2 4 4" xfId="11343"/>
    <cellStyle name="標準 20 5 2 2 4 4 2" xfId="37042"/>
    <cellStyle name="標準 20 5 2 2 4 4 3" xfId="25818"/>
    <cellStyle name="標準 20 5 2 2 4 5" xfId="19852"/>
    <cellStyle name="標準 20 5 2 2 4 5 2" xfId="40560"/>
    <cellStyle name="標準 20 5 2 2 4 5 3" xfId="29336"/>
    <cellStyle name="標準 20 5 2 2 4 6" xfId="33158"/>
    <cellStyle name="標準 20 5 2 2 4 7" xfId="21713"/>
    <cellStyle name="標準 20 5 2 2 5" xfId="7876"/>
    <cellStyle name="標準 20 5 2 2 5 2" xfId="11569"/>
    <cellStyle name="標準 20 5 2 2 5 2 2" xfId="37268"/>
    <cellStyle name="標準 20 5 2 2 5 2 3" xfId="26044"/>
    <cellStyle name="標準 20 5 2 2 5 3" xfId="19855"/>
    <cellStyle name="標準 20 5 2 2 5 3 2" xfId="40786"/>
    <cellStyle name="標準 20 5 2 2 5 3 3" xfId="29562"/>
    <cellStyle name="標準 20 5 2 2 5 4" xfId="34146"/>
    <cellStyle name="標準 20 5 2 2 5 5" xfId="22792"/>
    <cellStyle name="標準 20 5 2 2 6" xfId="8116"/>
    <cellStyle name="標準 20 5 2 2 6 2" xfId="11795"/>
    <cellStyle name="標準 20 5 2 2 6 2 2" xfId="37494"/>
    <cellStyle name="標準 20 5 2 2 6 2 3" xfId="26270"/>
    <cellStyle name="標準 20 5 2 2 6 3" xfId="19856"/>
    <cellStyle name="標準 20 5 2 2 6 3 2" xfId="41012"/>
    <cellStyle name="標準 20 5 2 2 6 3 3" xfId="29788"/>
    <cellStyle name="標準 20 5 2 2 6 4" xfId="34372"/>
    <cellStyle name="標準 20 5 2 2 6 5" xfId="23018"/>
    <cellStyle name="標準 20 5 2 2 7" xfId="8400"/>
    <cellStyle name="標準 20 5 2 2 7 2" xfId="12079"/>
    <cellStyle name="標準 20 5 2 2 7 2 2" xfId="37778"/>
    <cellStyle name="標準 20 5 2 2 7 2 3" xfId="26554"/>
    <cellStyle name="標準 20 5 2 2 7 3" xfId="19857"/>
    <cellStyle name="標準 20 5 2 2 7 3 2" xfId="41296"/>
    <cellStyle name="標準 20 5 2 2 7 3 3" xfId="30072"/>
    <cellStyle name="標準 20 5 2 2 7 4" xfId="34656"/>
    <cellStyle name="標準 20 5 2 2 7 5" xfId="23302"/>
    <cellStyle name="標準 20 5 2 2 8" xfId="8794"/>
    <cellStyle name="標準 20 5 2 2 8 2" xfId="12473"/>
    <cellStyle name="標準 20 5 2 2 8 2 2" xfId="38172"/>
    <cellStyle name="標準 20 5 2 2 8 2 3" xfId="26948"/>
    <cellStyle name="標準 20 5 2 2 8 3" xfId="19858"/>
    <cellStyle name="標準 20 5 2 2 8 3 2" xfId="41690"/>
    <cellStyle name="標準 20 5 2 2 8 3 3" xfId="30466"/>
    <cellStyle name="標準 20 5 2 2 8 4" xfId="35050"/>
    <cellStyle name="標準 20 5 2 2 8 5" xfId="23696"/>
    <cellStyle name="標準 20 5 2 2 9" xfId="9250"/>
    <cellStyle name="標準 20 5 2 2 9 2" xfId="12868"/>
    <cellStyle name="標準 20 5 2 2 9 2 2" xfId="38567"/>
    <cellStyle name="標準 20 5 2 2 9 2 3" xfId="27343"/>
    <cellStyle name="標準 20 5 2 2 9 3" xfId="19859"/>
    <cellStyle name="標準 20 5 2 2 9 3 2" xfId="42085"/>
    <cellStyle name="標準 20 5 2 2 9 3 3" xfId="30861"/>
    <cellStyle name="標準 20 5 2 2 9 4" xfId="35816"/>
    <cellStyle name="標準 20 5 2 2 9 5" xfId="24589"/>
    <cellStyle name="標準 20 5 2 3" xfId="7300"/>
    <cellStyle name="標準 20 5 2 3 10" xfId="11011"/>
    <cellStyle name="標準 20 5 2 3 10 2" xfId="33588"/>
    <cellStyle name="標準 20 5 2 3 10 3" xfId="22234"/>
    <cellStyle name="標準 20 5 2 3 11" xfId="19860"/>
    <cellStyle name="標準 20 5 2 3 11 2" xfId="36710"/>
    <cellStyle name="標準 20 5 2 3 11 3" xfId="25486"/>
    <cellStyle name="標準 20 5 2 3 12" xfId="29004"/>
    <cellStyle name="標準 20 5 2 3 12 2" xfId="40228"/>
    <cellStyle name="標準 20 5 2 3 13" xfId="32900"/>
    <cellStyle name="標準 20 5 2 3 14" xfId="21455"/>
    <cellStyle name="標準 20 5 2 3 2" xfId="7460"/>
    <cellStyle name="標準 20 5 2 3 2 2" xfId="8604"/>
    <cellStyle name="標準 20 5 2 3 2 2 2" xfId="9720"/>
    <cellStyle name="標準 20 5 2 3 2 2 2 2" xfId="13334"/>
    <cellStyle name="標準 20 5 2 3 2 2 2 2 2" xfId="39033"/>
    <cellStyle name="標準 20 5 2 3 2 2 2 2 3" xfId="27809"/>
    <cellStyle name="標準 20 5 2 3 2 2 2 3" xfId="19863"/>
    <cellStyle name="標準 20 5 2 3 2 2 2 3 2" xfId="42551"/>
    <cellStyle name="標準 20 5 2 3 2 2 2 3 3" xfId="31327"/>
    <cellStyle name="標準 20 5 2 3 2 2 2 4" xfId="35826"/>
    <cellStyle name="標準 20 5 2 3 2 2 2 5" xfId="24599"/>
    <cellStyle name="標準 20 5 2 3 2 2 3" xfId="10662"/>
    <cellStyle name="標準 20 5 2 3 2 2 3 2" xfId="14241"/>
    <cellStyle name="標準 20 5 2 3 2 2 3 2 2" xfId="39940"/>
    <cellStyle name="標準 20 5 2 3 2 2 3 2 3" xfId="28716"/>
    <cellStyle name="標準 20 5 2 3 2 2 3 3" xfId="19864"/>
    <cellStyle name="標準 20 5 2 3 2 2 3 3 2" xfId="43458"/>
    <cellStyle name="標準 20 5 2 3 2 2 3 3 3" xfId="32234"/>
    <cellStyle name="標準 20 5 2 3 2 2 3 4" xfId="34860"/>
    <cellStyle name="標準 20 5 2 3 2 2 3 5" xfId="23506"/>
    <cellStyle name="標準 20 5 2 3 2 2 4" xfId="12283"/>
    <cellStyle name="標準 20 5 2 3 2 2 4 2" xfId="37982"/>
    <cellStyle name="標準 20 5 2 3 2 2 4 3" xfId="26758"/>
    <cellStyle name="標準 20 5 2 3 2 2 5" xfId="19862"/>
    <cellStyle name="標準 20 5 2 3 2 2 5 2" xfId="41500"/>
    <cellStyle name="標準 20 5 2 3 2 2 5 3" xfId="30276"/>
    <cellStyle name="標準 20 5 2 3 2 2 6" xfId="33362"/>
    <cellStyle name="標準 20 5 2 3 2 2 7" xfId="21917"/>
    <cellStyle name="標準 20 5 2 3 2 3" xfId="9255"/>
    <cellStyle name="標準 20 5 2 3 2 3 2" xfId="12873"/>
    <cellStyle name="標準 20 5 2 3 2 3 2 2" xfId="38572"/>
    <cellStyle name="標準 20 5 2 3 2 3 2 3" xfId="27348"/>
    <cellStyle name="標準 20 5 2 3 2 3 3" xfId="19865"/>
    <cellStyle name="標準 20 5 2 3 2 3 3 2" xfId="42090"/>
    <cellStyle name="標準 20 5 2 3 2 3 3 3" xfId="30866"/>
    <cellStyle name="標準 20 5 2 3 2 3 4" xfId="35825"/>
    <cellStyle name="標準 20 5 2 3 2 3 5" xfId="24598"/>
    <cellStyle name="標準 20 5 2 3 2 4" xfId="10197"/>
    <cellStyle name="標準 20 5 2 3 2 4 2" xfId="13780"/>
    <cellStyle name="標準 20 5 2 3 2 4 2 2" xfId="39479"/>
    <cellStyle name="標準 20 5 2 3 2 4 2 3" xfId="28255"/>
    <cellStyle name="標準 20 5 2 3 2 4 3" xfId="19866"/>
    <cellStyle name="標準 20 5 2 3 2 4 3 2" xfId="42997"/>
    <cellStyle name="標準 20 5 2 3 2 4 3 3" xfId="31773"/>
    <cellStyle name="標準 20 5 2 3 2 4 4" xfId="36419"/>
    <cellStyle name="標準 20 5 2 3 2 4 5" xfId="25192"/>
    <cellStyle name="標準 20 5 2 3 2 5" xfId="11153"/>
    <cellStyle name="標準 20 5 2 3 2 5 2" xfId="33730"/>
    <cellStyle name="標準 20 5 2 3 2 5 3" xfId="22376"/>
    <cellStyle name="標準 20 5 2 3 2 6" xfId="19861"/>
    <cellStyle name="標準 20 5 2 3 2 6 2" xfId="36852"/>
    <cellStyle name="標準 20 5 2 3 2 6 3" xfId="25628"/>
    <cellStyle name="標準 20 5 2 3 2 7" xfId="29146"/>
    <cellStyle name="標準 20 5 2 3 2 7 2" xfId="40370"/>
    <cellStyle name="標準 20 5 2 3 2 8" xfId="32901"/>
    <cellStyle name="標準 20 5 2 3 2 9" xfId="21456"/>
    <cellStyle name="標準 20 5 2 3 3" xfId="7686"/>
    <cellStyle name="標準 20 5 2 3 3 2" xfId="9468"/>
    <cellStyle name="標準 20 5 2 3 3 2 2" xfId="13082"/>
    <cellStyle name="標準 20 5 2 3 3 2 2 2" xfId="38781"/>
    <cellStyle name="標準 20 5 2 3 3 2 2 3" xfId="27557"/>
    <cellStyle name="標準 20 5 2 3 3 2 3" xfId="19868"/>
    <cellStyle name="標準 20 5 2 3 3 2 3 2" xfId="42299"/>
    <cellStyle name="標準 20 5 2 3 3 2 3 3" xfId="31075"/>
    <cellStyle name="標準 20 5 2 3 3 2 4" xfId="35827"/>
    <cellStyle name="標準 20 5 2 3 3 2 5" xfId="24600"/>
    <cellStyle name="標準 20 5 2 3 3 3" xfId="10410"/>
    <cellStyle name="標準 20 5 2 3 3 3 2" xfId="13989"/>
    <cellStyle name="標準 20 5 2 3 3 3 2 2" xfId="39688"/>
    <cellStyle name="標準 20 5 2 3 3 3 2 3" xfId="28464"/>
    <cellStyle name="標準 20 5 2 3 3 3 3" xfId="19869"/>
    <cellStyle name="標準 20 5 2 3 3 3 3 2" xfId="43206"/>
    <cellStyle name="標準 20 5 2 3 3 3 3 3" xfId="31982"/>
    <cellStyle name="標準 20 5 2 3 3 3 4" xfId="33956"/>
    <cellStyle name="標準 20 5 2 3 3 3 5" xfId="22602"/>
    <cellStyle name="標準 20 5 2 3 3 4" xfId="11379"/>
    <cellStyle name="標準 20 5 2 3 3 4 2" xfId="37078"/>
    <cellStyle name="標準 20 5 2 3 3 4 3" xfId="25854"/>
    <cellStyle name="標準 20 5 2 3 3 5" xfId="19867"/>
    <cellStyle name="標準 20 5 2 3 3 5 2" xfId="40596"/>
    <cellStyle name="標準 20 5 2 3 3 5 3" xfId="29372"/>
    <cellStyle name="標準 20 5 2 3 3 6" xfId="33110"/>
    <cellStyle name="標準 20 5 2 3 3 7" xfId="21665"/>
    <cellStyle name="標準 20 5 2 3 4" xfId="7912"/>
    <cellStyle name="標準 20 5 2 3 4 2" xfId="11605"/>
    <cellStyle name="標準 20 5 2 3 4 2 2" xfId="37304"/>
    <cellStyle name="標準 20 5 2 3 4 2 3" xfId="26080"/>
    <cellStyle name="標準 20 5 2 3 4 3" xfId="19870"/>
    <cellStyle name="標準 20 5 2 3 4 3 2" xfId="40822"/>
    <cellStyle name="標準 20 5 2 3 4 3 3" xfId="29598"/>
    <cellStyle name="標準 20 5 2 3 4 4" xfId="34182"/>
    <cellStyle name="標準 20 5 2 3 4 5" xfId="22828"/>
    <cellStyle name="標準 20 5 2 3 5" xfId="8152"/>
    <cellStyle name="標準 20 5 2 3 5 2" xfId="11831"/>
    <cellStyle name="標準 20 5 2 3 5 2 2" xfId="37530"/>
    <cellStyle name="標準 20 5 2 3 5 2 3" xfId="26306"/>
    <cellStyle name="標準 20 5 2 3 5 3" xfId="19871"/>
    <cellStyle name="標準 20 5 2 3 5 3 2" xfId="41048"/>
    <cellStyle name="標準 20 5 2 3 5 3 3" xfId="29824"/>
    <cellStyle name="標準 20 5 2 3 5 4" xfId="34408"/>
    <cellStyle name="標準 20 5 2 3 5 5" xfId="23054"/>
    <cellStyle name="標準 20 5 2 3 6" xfId="8352"/>
    <cellStyle name="標準 20 5 2 3 6 2" xfId="12031"/>
    <cellStyle name="標準 20 5 2 3 6 2 2" xfId="37730"/>
    <cellStyle name="標準 20 5 2 3 6 2 3" xfId="26506"/>
    <cellStyle name="標準 20 5 2 3 6 3" xfId="19872"/>
    <cellStyle name="標準 20 5 2 3 6 3 2" xfId="41248"/>
    <cellStyle name="標準 20 5 2 3 6 3 3" xfId="30024"/>
    <cellStyle name="標準 20 5 2 3 6 4" xfId="34608"/>
    <cellStyle name="標準 20 5 2 3 6 5" xfId="23254"/>
    <cellStyle name="標準 20 5 2 3 7" xfId="8830"/>
    <cellStyle name="標準 20 5 2 3 7 2" xfId="12509"/>
    <cellStyle name="標準 20 5 2 3 7 2 2" xfId="38208"/>
    <cellStyle name="標準 20 5 2 3 7 2 3" xfId="26984"/>
    <cellStyle name="標準 20 5 2 3 7 3" xfId="19873"/>
    <cellStyle name="標準 20 5 2 3 7 3 2" xfId="41726"/>
    <cellStyle name="標準 20 5 2 3 7 3 3" xfId="30502"/>
    <cellStyle name="標準 20 5 2 3 7 4" xfId="35086"/>
    <cellStyle name="標準 20 5 2 3 7 5" xfId="23732"/>
    <cellStyle name="標準 20 5 2 3 8" xfId="9254"/>
    <cellStyle name="標準 20 5 2 3 8 2" xfId="12872"/>
    <cellStyle name="標準 20 5 2 3 8 2 2" xfId="38571"/>
    <cellStyle name="標準 20 5 2 3 8 2 3" xfId="27347"/>
    <cellStyle name="標準 20 5 2 3 8 3" xfId="19874"/>
    <cellStyle name="標準 20 5 2 3 8 3 2" xfId="42089"/>
    <cellStyle name="標準 20 5 2 3 8 3 3" xfId="30865"/>
    <cellStyle name="標準 20 5 2 3 8 4" xfId="35824"/>
    <cellStyle name="標準 20 5 2 3 8 5" xfId="24597"/>
    <cellStyle name="標準 20 5 2 3 9" xfId="10196"/>
    <cellStyle name="標準 20 5 2 3 9 2" xfId="13779"/>
    <cellStyle name="標準 20 5 2 3 9 2 2" xfId="39478"/>
    <cellStyle name="標準 20 5 2 3 9 2 3" xfId="28254"/>
    <cellStyle name="標準 20 5 2 3 9 3" xfId="19875"/>
    <cellStyle name="標準 20 5 2 3 9 3 2" xfId="42996"/>
    <cellStyle name="標準 20 5 2 3 9 3 3" xfId="31772"/>
    <cellStyle name="標準 20 5 2 3 9 4" xfId="36167"/>
    <cellStyle name="標準 20 5 2 3 9 5" xfId="24940"/>
    <cellStyle name="標準 20 5 2 4" xfId="7518"/>
    <cellStyle name="標準 20 5 2 4 10" xfId="29204"/>
    <cellStyle name="標準 20 5 2 4 10 2" xfId="40428"/>
    <cellStyle name="標準 20 5 2 4 11" xfId="32902"/>
    <cellStyle name="標準 20 5 2 4 12" xfId="21457"/>
    <cellStyle name="標準 20 5 2 4 2" xfId="7744"/>
    <cellStyle name="標準 20 5 2 4 2 2" xfId="8662"/>
    <cellStyle name="標準 20 5 2 4 2 2 2" xfId="9778"/>
    <cellStyle name="標準 20 5 2 4 2 2 2 2" xfId="13392"/>
    <cellStyle name="標準 20 5 2 4 2 2 2 2 2" xfId="39091"/>
    <cellStyle name="標準 20 5 2 4 2 2 2 2 3" xfId="27867"/>
    <cellStyle name="標準 20 5 2 4 2 2 2 3" xfId="19879"/>
    <cellStyle name="標準 20 5 2 4 2 2 2 3 2" xfId="42609"/>
    <cellStyle name="標準 20 5 2 4 2 2 2 3 3" xfId="31385"/>
    <cellStyle name="標準 20 5 2 4 2 2 2 4" xfId="35830"/>
    <cellStyle name="標準 20 5 2 4 2 2 2 5" xfId="24603"/>
    <cellStyle name="標準 20 5 2 4 2 2 3" xfId="10720"/>
    <cellStyle name="標準 20 5 2 4 2 2 3 2" xfId="14299"/>
    <cellStyle name="標準 20 5 2 4 2 2 3 2 2" xfId="39998"/>
    <cellStyle name="標準 20 5 2 4 2 2 3 2 3" xfId="28774"/>
    <cellStyle name="標準 20 5 2 4 2 2 3 3" xfId="19880"/>
    <cellStyle name="標準 20 5 2 4 2 2 3 3 2" xfId="43516"/>
    <cellStyle name="標準 20 5 2 4 2 2 3 3 3" xfId="32292"/>
    <cellStyle name="標準 20 5 2 4 2 2 3 4" xfId="34918"/>
    <cellStyle name="標準 20 5 2 4 2 2 3 5" xfId="23564"/>
    <cellStyle name="標準 20 5 2 4 2 2 4" xfId="12341"/>
    <cellStyle name="標準 20 5 2 4 2 2 4 2" xfId="38040"/>
    <cellStyle name="標準 20 5 2 4 2 2 4 3" xfId="26816"/>
    <cellStyle name="標準 20 5 2 4 2 2 5" xfId="19878"/>
    <cellStyle name="標準 20 5 2 4 2 2 5 2" xfId="41558"/>
    <cellStyle name="標準 20 5 2 4 2 2 5 3" xfId="30334"/>
    <cellStyle name="標準 20 5 2 4 2 2 6" xfId="33420"/>
    <cellStyle name="標準 20 5 2 4 2 2 7" xfId="21975"/>
    <cellStyle name="標準 20 5 2 4 2 3" xfId="9257"/>
    <cellStyle name="標準 20 5 2 4 2 3 2" xfId="12875"/>
    <cellStyle name="標準 20 5 2 4 2 3 2 2" xfId="38574"/>
    <cellStyle name="標準 20 5 2 4 2 3 2 3" xfId="27350"/>
    <cellStyle name="標準 20 5 2 4 2 3 3" xfId="19881"/>
    <cellStyle name="標準 20 5 2 4 2 3 3 2" xfId="42092"/>
    <cellStyle name="標準 20 5 2 4 2 3 3 3" xfId="30868"/>
    <cellStyle name="標準 20 5 2 4 2 3 4" xfId="35829"/>
    <cellStyle name="標準 20 5 2 4 2 3 5" xfId="24602"/>
    <cellStyle name="標準 20 5 2 4 2 4" xfId="10199"/>
    <cellStyle name="標準 20 5 2 4 2 4 2" xfId="13782"/>
    <cellStyle name="標準 20 5 2 4 2 4 2 2" xfId="39481"/>
    <cellStyle name="標準 20 5 2 4 2 4 2 3" xfId="28257"/>
    <cellStyle name="標準 20 5 2 4 2 4 3" xfId="19882"/>
    <cellStyle name="標準 20 5 2 4 2 4 3 2" xfId="42999"/>
    <cellStyle name="標準 20 5 2 4 2 4 3 3" xfId="31775"/>
    <cellStyle name="標準 20 5 2 4 2 4 4" xfId="36477"/>
    <cellStyle name="標準 20 5 2 4 2 4 5" xfId="25250"/>
    <cellStyle name="標準 20 5 2 4 2 5" xfId="11437"/>
    <cellStyle name="標準 20 5 2 4 2 5 2" xfId="34014"/>
    <cellStyle name="標準 20 5 2 4 2 5 3" xfId="22660"/>
    <cellStyle name="標準 20 5 2 4 2 6" xfId="19877"/>
    <cellStyle name="標準 20 5 2 4 2 6 2" xfId="37136"/>
    <cellStyle name="標準 20 5 2 4 2 6 3" xfId="25912"/>
    <cellStyle name="標準 20 5 2 4 2 7" xfId="29430"/>
    <cellStyle name="標準 20 5 2 4 2 7 2" xfId="40654"/>
    <cellStyle name="標準 20 5 2 4 2 8" xfId="32903"/>
    <cellStyle name="標準 20 5 2 4 2 9" xfId="21458"/>
    <cellStyle name="標準 20 5 2 4 3" xfId="7970"/>
    <cellStyle name="標準 20 5 2 4 3 2" xfId="9552"/>
    <cellStyle name="標準 20 5 2 4 3 2 2" xfId="13166"/>
    <cellStyle name="標準 20 5 2 4 3 2 2 2" xfId="38865"/>
    <cellStyle name="標準 20 5 2 4 3 2 2 3" xfId="27641"/>
    <cellStyle name="標準 20 5 2 4 3 2 3" xfId="19884"/>
    <cellStyle name="標準 20 5 2 4 3 2 3 2" xfId="42383"/>
    <cellStyle name="標準 20 5 2 4 3 2 3 3" xfId="31159"/>
    <cellStyle name="標準 20 5 2 4 3 2 4" xfId="35831"/>
    <cellStyle name="標準 20 5 2 4 3 2 5" xfId="24604"/>
    <cellStyle name="標準 20 5 2 4 3 3" xfId="10494"/>
    <cellStyle name="標準 20 5 2 4 3 3 2" xfId="14073"/>
    <cellStyle name="標準 20 5 2 4 3 3 2 2" xfId="39772"/>
    <cellStyle name="標準 20 5 2 4 3 3 2 3" xfId="28548"/>
    <cellStyle name="標準 20 5 2 4 3 3 3" xfId="19885"/>
    <cellStyle name="標準 20 5 2 4 3 3 3 2" xfId="43290"/>
    <cellStyle name="標準 20 5 2 4 3 3 3 3" xfId="32066"/>
    <cellStyle name="標準 20 5 2 4 3 3 4" xfId="34240"/>
    <cellStyle name="標準 20 5 2 4 3 3 5" xfId="22886"/>
    <cellStyle name="標準 20 5 2 4 3 4" xfId="11663"/>
    <cellStyle name="標準 20 5 2 4 3 4 2" xfId="37362"/>
    <cellStyle name="標準 20 5 2 4 3 4 3" xfId="26138"/>
    <cellStyle name="標準 20 5 2 4 3 5" xfId="19883"/>
    <cellStyle name="標準 20 5 2 4 3 5 2" xfId="40880"/>
    <cellStyle name="標準 20 5 2 4 3 5 3" xfId="29656"/>
    <cellStyle name="標準 20 5 2 4 3 6" xfId="33194"/>
    <cellStyle name="標準 20 5 2 4 3 7" xfId="21749"/>
    <cellStyle name="標準 20 5 2 4 4" xfId="8210"/>
    <cellStyle name="標準 20 5 2 4 4 2" xfId="11889"/>
    <cellStyle name="標準 20 5 2 4 4 2 2" xfId="37588"/>
    <cellStyle name="標準 20 5 2 4 4 2 3" xfId="26364"/>
    <cellStyle name="標準 20 5 2 4 4 3" xfId="19886"/>
    <cellStyle name="標準 20 5 2 4 4 3 2" xfId="41106"/>
    <cellStyle name="標準 20 5 2 4 4 3 3" xfId="29882"/>
    <cellStyle name="標準 20 5 2 4 4 4" xfId="34466"/>
    <cellStyle name="標準 20 5 2 4 4 5" xfId="23112"/>
    <cellStyle name="標準 20 5 2 4 5" xfId="8436"/>
    <cellStyle name="標準 20 5 2 4 5 2" xfId="12115"/>
    <cellStyle name="標準 20 5 2 4 5 2 2" xfId="37814"/>
    <cellStyle name="標準 20 5 2 4 5 2 3" xfId="26590"/>
    <cellStyle name="標準 20 5 2 4 5 3" xfId="19887"/>
    <cellStyle name="標準 20 5 2 4 5 3 2" xfId="41332"/>
    <cellStyle name="標準 20 5 2 4 5 3 3" xfId="30108"/>
    <cellStyle name="標準 20 5 2 4 5 4" xfId="34692"/>
    <cellStyle name="標準 20 5 2 4 5 5" xfId="23338"/>
    <cellStyle name="標準 20 5 2 4 6" xfId="9256"/>
    <cellStyle name="標準 20 5 2 4 6 2" xfId="12874"/>
    <cellStyle name="標準 20 5 2 4 6 2 2" xfId="38573"/>
    <cellStyle name="標準 20 5 2 4 6 2 3" xfId="27349"/>
    <cellStyle name="標準 20 5 2 4 6 3" xfId="19888"/>
    <cellStyle name="標準 20 5 2 4 6 3 2" xfId="42091"/>
    <cellStyle name="標準 20 5 2 4 6 3 3" xfId="30867"/>
    <cellStyle name="標準 20 5 2 4 6 4" xfId="35828"/>
    <cellStyle name="標準 20 5 2 4 6 5" xfId="24601"/>
    <cellStyle name="標準 20 5 2 4 7" xfId="10198"/>
    <cellStyle name="標準 20 5 2 4 7 2" xfId="13781"/>
    <cellStyle name="標準 20 5 2 4 7 2 2" xfId="39480"/>
    <cellStyle name="標準 20 5 2 4 7 2 3" xfId="28256"/>
    <cellStyle name="標準 20 5 2 4 7 3" xfId="19889"/>
    <cellStyle name="標準 20 5 2 4 7 3 2" xfId="42998"/>
    <cellStyle name="標準 20 5 2 4 7 3 3" xfId="31774"/>
    <cellStyle name="標準 20 5 2 4 7 4" xfId="36251"/>
    <cellStyle name="標準 20 5 2 4 7 5" xfId="25024"/>
    <cellStyle name="標準 20 5 2 4 8" xfId="11211"/>
    <cellStyle name="標準 20 5 2 4 8 2" xfId="33788"/>
    <cellStyle name="標準 20 5 2 4 8 3" xfId="22434"/>
    <cellStyle name="標準 20 5 2 4 9" xfId="19876"/>
    <cellStyle name="標準 20 5 2 4 9 2" xfId="36910"/>
    <cellStyle name="標準 20 5 2 4 9 3" xfId="25686"/>
    <cellStyle name="標準 20 5 2 5" xfId="7375"/>
    <cellStyle name="標準 20 5 2 5 2" xfId="8520"/>
    <cellStyle name="標準 20 5 2 5 2 2" xfId="9636"/>
    <cellStyle name="標準 20 5 2 5 2 2 2" xfId="13250"/>
    <cellStyle name="標準 20 5 2 5 2 2 2 2" xfId="38949"/>
    <cellStyle name="標準 20 5 2 5 2 2 2 3" xfId="27725"/>
    <cellStyle name="標準 20 5 2 5 2 2 3" xfId="19892"/>
    <cellStyle name="標準 20 5 2 5 2 2 3 2" xfId="42467"/>
    <cellStyle name="標準 20 5 2 5 2 2 3 3" xfId="31243"/>
    <cellStyle name="標準 20 5 2 5 2 2 4" xfId="35833"/>
    <cellStyle name="標準 20 5 2 5 2 2 5" xfId="24606"/>
    <cellStyle name="標準 20 5 2 5 2 3" xfId="10578"/>
    <cellStyle name="標準 20 5 2 5 2 3 2" xfId="14157"/>
    <cellStyle name="標準 20 5 2 5 2 3 2 2" xfId="39856"/>
    <cellStyle name="標準 20 5 2 5 2 3 2 3" xfId="28632"/>
    <cellStyle name="標準 20 5 2 5 2 3 3" xfId="19893"/>
    <cellStyle name="標準 20 5 2 5 2 3 3 2" xfId="43374"/>
    <cellStyle name="標準 20 5 2 5 2 3 3 3" xfId="32150"/>
    <cellStyle name="標準 20 5 2 5 2 3 4" xfId="34776"/>
    <cellStyle name="標準 20 5 2 5 2 3 5" xfId="23422"/>
    <cellStyle name="標準 20 5 2 5 2 4" xfId="12199"/>
    <cellStyle name="標準 20 5 2 5 2 4 2" xfId="37898"/>
    <cellStyle name="標準 20 5 2 5 2 4 3" xfId="26674"/>
    <cellStyle name="標準 20 5 2 5 2 5" xfId="19891"/>
    <cellStyle name="標準 20 5 2 5 2 5 2" xfId="41416"/>
    <cellStyle name="標準 20 5 2 5 2 5 3" xfId="30192"/>
    <cellStyle name="標準 20 5 2 5 2 6" xfId="33278"/>
    <cellStyle name="標準 20 5 2 5 2 7" xfId="21833"/>
    <cellStyle name="標準 20 5 2 5 3" xfId="9258"/>
    <cellStyle name="標準 20 5 2 5 3 2" xfId="12876"/>
    <cellStyle name="標準 20 5 2 5 3 2 2" xfId="38575"/>
    <cellStyle name="標準 20 5 2 5 3 2 3" xfId="27351"/>
    <cellStyle name="標準 20 5 2 5 3 3" xfId="19894"/>
    <cellStyle name="標準 20 5 2 5 3 3 2" xfId="42093"/>
    <cellStyle name="標準 20 5 2 5 3 3 3" xfId="30869"/>
    <cellStyle name="標準 20 5 2 5 3 4" xfId="35832"/>
    <cellStyle name="標準 20 5 2 5 3 5" xfId="24605"/>
    <cellStyle name="標準 20 5 2 5 4" xfId="10200"/>
    <cellStyle name="標準 20 5 2 5 4 2" xfId="13783"/>
    <cellStyle name="標準 20 5 2 5 4 2 2" xfId="39482"/>
    <cellStyle name="標準 20 5 2 5 4 2 3" xfId="28258"/>
    <cellStyle name="標準 20 5 2 5 4 3" xfId="19895"/>
    <cellStyle name="標準 20 5 2 5 4 3 2" xfId="43000"/>
    <cellStyle name="標準 20 5 2 5 4 3 3" xfId="31776"/>
    <cellStyle name="標準 20 5 2 5 4 4" xfId="36335"/>
    <cellStyle name="標準 20 5 2 5 4 5" xfId="25108"/>
    <cellStyle name="標準 20 5 2 5 5" xfId="11069"/>
    <cellStyle name="標準 20 5 2 5 5 2" xfId="33646"/>
    <cellStyle name="標準 20 5 2 5 5 3" xfId="22292"/>
    <cellStyle name="標準 20 5 2 5 6" xfId="19890"/>
    <cellStyle name="標準 20 5 2 5 6 2" xfId="36768"/>
    <cellStyle name="標準 20 5 2 5 6 3" xfId="25544"/>
    <cellStyle name="標準 20 5 2 5 7" xfId="29062"/>
    <cellStyle name="標準 20 5 2 5 7 2" xfId="40286"/>
    <cellStyle name="標準 20 5 2 5 8" xfId="32904"/>
    <cellStyle name="標準 20 5 2 5 9" xfId="21459"/>
    <cellStyle name="標準 20 5 2 6" xfId="7602"/>
    <cellStyle name="標準 20 5 2 6 2" xfId="9410"/>
    <cellStyle name="標準 20 5 2 6 2 2" xfId="13024"/>
    <cellStyle name="標準 20 5 2 6 2 2 2" xfId="38723"/>
    <cellStyle name="標準 20 5 2 6 2 2 3" xfId="27499"/>
    <cellStyle name="標準 20 5 2 6 2 3" xfId="19897"/>
    <cellStyle name="標準 20 5 2 6 2 3 2" xfId="42241"/>
    <cellStyle name="標準 20 5 2 6 2 3 3" xfId="31017"/>
    <cellStyle name="標準 20 5 2 6 2 4" xfId="35834"/>
    <cellStyle name="標準 20 5 2 6 2 5" xfId="24607"/>
    <cellStyle name="標準 20 5 2 6 3" xfId="10352"/>
    <cellStyle name="標準 20 5 2 6 3 2" xfId="13931"/>
    <cellStyle name="標準 20 5 2 6 3 2 2" xfId="39630"/>
    <cellStyle name="標準 20 5 2 6 3 2 3" xfId="28406"/>
    <cellStyle name="標準 20 5 2 6 3 3" xfId="19898"/>
    <cellStyle name="標準 20 5 2 6 3 3 2" xfId="43148"/>
    <cellStyle name="標準 20 5 2 6 3 3 3" xfId="31924"/>
    <cellStyle name="標準 20 5 2 6 3 4" xfId="33872"/>
    <cellStyle name="標準 20 5 2 6 3 5" xfId="22518"/>
    <cellStyle name="標準 20 5 2 6 4" xfId="11295"/>
    <cellStyle name="標準 20 5 2 6 4 2" xfId="36994"/>
    <cellStyle name="標準 20 5 2 6 4 3" xfId="25770"/>
    <cellStyle name="標準 20 5 2 6 5" xfId="19896"/>
    <cellStyle name="標準 20 5 2 6 5 2" xfId="40512"/>
    <cellStyle name="標準 20 5 2 6 5 3" xfId="29288"/>
    <cellStyle name="標準 20 5 2 6 6" xfId="33052"/>
    <cellStyle name="標準 20 5 2 6 7" xfId="21607"/>
    <cellStyle name="標準 20 5 2 7" xfId="7828"/>
    <cellStyle name="標準 20 5 2 7 2" xfId="11521"/>
    <cellStyle name="標準 20 5 2 7 2 2" xfId="35815"/>
    <cellStyle name="標準 20 5 2 7 2 3" xfId="24588"/>
    <cellStyle name="標準 20 5 2 7 3" xfId="19899"/>
    <cellStyle name="標準 20 5 2 7 3 2" xfId="37220"/>
    <cellStyle name="標準 20 5 2 7 3 3" xfId="25996"/>
    <cellStyle name="標準 20 5 2 7 4" xfId="29514"/>
    <cellStyle name="標準 20 5 2 7 4 2" xfId="40738"/>
    <cellStyle name="標準 20 5 2 7 5" xfId="34098"/>
    <cellStyle name="標準 20 5 2 7 6" xfId="22744"/>
    <cellStyle name="標準 20 5 2 8" xfId="8067"/>
    <cellStyle name="標準 20 5 2 8 2" xfId="11747"/>
    <cellStyle name="標準 20 5 2 8 2 2" xfId="37446"/>
    <cellStyle name="標準 20 5 2 8 2 3" xfId="26222"/>
    <cellStyle name="標準 20 5 2 8 3" xfId="19900"/>
    <cellStyle name="標準 20 5 2 8 3 2" xfId="40964"/>
    <cellStyle name="標準 20 5 2 8 3 3" xfId="29740"/>
    <cellStyle name="標準 20 5 2 8 4" xfId="34324"/>
    <cellStyle name="標準 20 5 2 8 5" xfId="22970"/>
    <cellStyle name="標準 20 5 2 9" xfId="8294"/>
    <cellStyle name="標準 20 5 2 9 2" xfId="11973"/>
    <cellStyle name="標準 20 5 2 9 2 2" xfId="37672"/>
    <cellStyle name="標準 20 5 2 9 2 3" xfId="26448"/>
    <cellStyle name="標準 20 5 2 9 3" xfId="19901"/>
    <cellStyle name="標準 20 5 2 9 3 2" xfId="41190"/>
    <cellStyle name="標準 20 5 2 9 3 3" xfId="29966"/>
    <cellStyle name="標準 20 5 2 9 4" xfId="34550"/>
    <cellStyle name="標準 20 5 2 9 5" xfId="23196"/>
    <cellStyle name="標準 20 5 3" xfId="6666"/>
    <cellStyle name="標準 20 5 3 10" xfId="8762"/>
    <cellStyle name="標準 20 5 3 10 2" xfId="12441"/>
    <cellStyle name="標準 20 5 3 10 2 2" xfId="38140"/>
    <cellStyle name="標準 20 5 3 10 2 3" xfId="26916"/>
    <cellStyle name="標準 20 5 3 10 3" xfId="19903"/>
    <cellStyle name="標準 20 5 3 10 3 2" xfId="41658"/>
    <cellStyle name="標準 20 5 3 10 3 3" xfId="30434"/>
    <cellStyle name="標準 20 5 3 10 4" xfId="35018"/>
    <cellStyle name="標準 20 5 3 10 5" xfId="23664"/>
    <cellStyle name="標準 20 5 3 11" xfId="7042"/>
    <cellStyle name="標準 20 5 3 11 2" xfId="10943"/>
    <cellStyle name="標準 20 5 3 11 2 2" xfId="36642"/>
    <cellStyle name="標準 20 5 3 11 2 3" xfId="25418"/>
    <cellStyle name="標準 20 5 3 11 3" xfId="19904"/>
    <cellStyle name="標準 20 5 3 11 3 2" xfId="40160"/>
    <cellStyle name="標準 20 5 3 11 3 3" xfId="28936"/>
    <cellStyle name="標準 20 5 3 11 4" xfId="35160"/>
    <cellStyle name="標準 20 5 3 11 5" xfId="23929"/>
    <cellStyle name="標準 20 5 3 12" xfId="9259"/>
    <cellStyle name="標準 20 5 3 12 2" xfId="12877"/>
    <cellStyle name="標準 20 5 3 12 2 2" xfId="38576"/>
    <cellStyle name="標準 20 5 3 12 2 3" xfId="27352"/>
    <cellStyle name="標準 20 5 3 12 3" xfId="19905"/>
    <cellStyle name="標準 20 5 3 12 3 2" xfId="42094"/>
    <cellStyle name="標準 20 5 3 12 3 3" xfId="30870"/>
    <cellStyle name="標準 20 5 3 12 4" xfId="36125"/>
    <cellStyle name="標準 20 5 3 12 5" xfId="24898"/>
    <cellStyle name="標準 20 5 3 13" xfId="10201"/>
    <cellStyle name="標準 20 5 3 13 2" xfId="13784"/>
    <cellStyle name="標準 20 5 3 13 2 2" xfId="39483"/>
    <cellStyle name="標準 20 5 3 13 2 3" xfId="28259"/>
    <cellStyle name="標準 20 5 3 13 3" xfId="19906"/>
    <cellStyle name="標準 20 5 3 13 3 2" xfId="43001"/>
    <cellStyle name="標準 20 5 3 13 3 3" xfId="31777"/>
    <cellStyle name="標準 20 5 3 13 4" xfId="33520"/>
    <cellStyle name="標準 20 5 3 13 5" xfId="22166"/>
    <cellStyle name="標準 20 5 3 14" xfId="10881"/>
    <cellStyle name="標準 20 5 3 14 2" xfId="36580"/>
    <cellStyle name="標準 20 5 3 14 3" xfId="25356"/>
    <cellStyle name="標準 20 5 3 15" xfId="19902"/>
    <cellStyle name="標準 20 5 3 15 2" xfId="40098"/>
    <cellStyle name="標準 20 5 3 15 3" xfId="28874"/>
    <cellStyle name="標準 20 5 3 16" xfId="32905"/>
    <cellStyle name="標準 20 5 3 17" xfId="21460"/>
    <cellStyle name="標準 20 5 3 2" xfId="7095"/>
    <cellStyle name="標準 20 5 3 2 10" xfId="10202"/>
    <cellStyle name="標準 20 5 3 2 10 2" xfId="13785"/>
    <cellStyle name="標準 20 5 3 2 10 2 2" xfId="39484"/>
    <cellStyle name="標準 20 5 3 2 10 2 3" xfId="28260"/>
    <cellStyle name="標準 20 5 3 2 10 3" xfId="19908"/>
    <cellStyle name="標準 20 5 3 2 10 3 2" xfId="43002"/>
    <cellStyle name="標準 20 5 3 2 10 3 3" xfId="31778"/>
    <cellStyle name="標準 20 5 3 2 10 4" xfId="36225"/>
    <cellStyle name="標準 20 5 3 2 10 5" xfId="24998"/>
    <cellStyle name="標準 20 5 3 2 11" xfId="10985"/>
    <cellStyle name="標準 20 5 3 2 11 2" xfId="33562"/>
    <cellStyle name="標準 20 5 3 2 11 3" xfId="22208"/>
    <cellStyle name="標準 20 5 3 2 12" xfId="19907"/>
    <cellStyle name="標準 20 5 3 2 12 2" xfId="36684"/>
    <cellStyle name="標準 20 5 3 2 12 3" xfId="25460"/>
    <cellStyle name="標準 20 5 3 2 13" xfId="28978"/>
    <cellStyle name="標準 20 5 3 2 13 2" xfId="40202"/>
    <cellStyle name="標準 20 5 3 2 14" xfId="32906"/>
    <cellStyle name="標準 20 5 3 2 15" xfId="21461"/>
    <cellStyle name="標準 20 5 3 2 2" xfId="7576"/>
    <cellStyle name="標準 20 5 3 2 2 10" xfId="29262"/>
    <cellStyle name="標準 20 5 3 2 2 10 2" xfId="40486"/>
    <cellStyle name="標準 20 5 3 2 2 11" xfId="32907"/>
    <cellStyle name="標準 20 5 3 2 2 12" xfId="21462"/>
    <cellStyle name="標準 20 5 3 2 2 2" xfId="7802"/>
    <cellStyle name="標準 20 5 3 2 2 2 2" xfId="8720"/>
    <cellStyle name="標準 20 5 3 2 2 2 2 2" xfId="9836"/>
    <cellStyle name="標準 20 5 3 2 2 2 2 2 2" xfId="13450"/>
    <cellStyle name="標準 20 5 3 2 2 2 2 2 2 2" xfId="39149"/>
    <cellStyle name="標準 20 5 3 2 2 2 2 2 2 3" xfId="27925"/>
    <cellStyle name="標準 20 5 3 2 2 2 2 2 3" xfId="19912"/>
    <cellStyle name="標準 20 5 3 2 2 2 2 2 3 2" xfId="42667"/>
    <cellStyle name="標準 20 5 3 2 2 2 2 2 3 3" xfId="31443"/>
    <cellStyle name="標準 20 5 3 2 2 2 2 2 4" xfId="35839"/>
    <cellStyle name="標準 20 5 3 2 2 2 2 2 5" xfId="24612"/>
    <cellStyle name="標準 20 5 3 2 2 2 2 3" xfId="10778"/>
    <cellStyle name="標準 20 5 3 2 2 2 2 3 2" xfId="14357"/>
    <cellStyle name="標準 20 5 3 2 2 2 2 3 2 2" xfId="40056"/>
    <cellStyle name="標準 20 5 3 2 2 2 2 3 2 3" xfId="28832"/>
    <cellStyle name="標準 20 5 3 2 2 2 2 3 3" xfId="19913"/>
    <cellStyle name="標準 20 5 3 2 2 2 2 3 3 2" xfId="43574"/>
    <cellStyle name="標準 20 5 3 2 2 2 2 3 3 3" xfId="32350"/>
    <cellStyle name="標準 20 5 3 2 2 2 2 3 4" xfId="34976"/>
    <cellStyle name="標準 20 5 3 2 2 2 2 3 5" xfId="23622"/>
    <cellStyle name="標準 20 5 3 2 2 2 2 4" xfId="12399"/>
    <cellStyle name="標準 20 5 3 2 2 2 2 4 2" xfId="38098"/>
    <cellStyle name="標準 20 5 3 2 2 2 2 4 3" xfId="26874"/>
    <cellStyle name="標準 20 5 3 2 2 2 2 5" xfId="19911"/>
    <cellStyle name="標準 20 5 3 2 2 2 2 5 2" xfId="41616"/>
    <cellStyle name="標準 20 5 3 2 2 2 2 5 3" xfId="30392"/>
    <cellStyle name="標準 20 5 3 2 2 2 2 6" xfId="33478"/>
    <cellStyle name="標準 20 5 3 2 2 2 2 7" xfId="22033"/>
    <cellStyle name="標準 20 5 3 2 2 2 3" xfId="9262"/>
    <cellStyle name="標準 20 5 3 2 2 2 3 2" xfId="12880"/>
    <cellStyle name="標準 20 5 3 2 2 2 3 2 2" xfId="38579"/>
    <cellStyle name="標準 20 5 3 2 2 2 3 2 3" xfId="27355"/>
    <cellStyle name="標準 20 5 3 2 2 2 3 3" xfId="19914"/>
    <cellStyle name="標準 20 5 3 2 2 2 3 3 2" xfId="42097"/>
    <cellStyle name="標準 20 5 3 2 2 2 3 3 3" xfId="30873"/>
    <cellStyle name="標準 20 5 3 2 2 2 3 4" xfId="35838"/>
    <cellStyle name="標準 20 5 3 2 2 2 3 5" xfId="24611"/>
    <cellStyle name="標準 20 5 3 2 2 2 4" xfId="10204"/>
    <cellStyle name="標準 20 5 3 2 2 2 4 2" xfId="13787"/>
    <cellStyle name="標準 20 5 3 2 2 2 4 2 2" xfId="39486"/>
    <cellStyle name="標準 20 5 3 2 2 2 4 2 3" xfId="28262"/>
    <cellStyle name="標準 20 5 3 2 2 2 4 3" xfId="19915"/>
    <cellStyle name="標準 20 5 3 2 2 2 4 3 2" xfId="43004"/>
    <cellStyle name="標準 20 5 3 2 2 2 4 3 3" xfId="31780"/>
    <cellStyle name="標準 20 5 3 2 2 2 4 4" xfId="36535"/>
    <cellStyle name="標準 20 5 3 2 2 2 4 5" xfId="25308"/>
    <cellStyle name="標準 20 5 3 2 2 2 5" xfId="11495"/>
    <cellStyle name="標準 20 5 3 2 2 2 5 2" xfId="34072"/>
    <cellStyle name="標準 20 5 3 2 2 2 5 3" xfId="22718"/>
    <cellStyle name="標準 20 5 3 2 2 2 6" xfId="19910"/>
    <cellStyle name="標準 20 5 3 2 2 2 6 2" xfId="37194"/>
    <cellStyle name="標準 20 5 3 2 2 2 6 3" xfId="25970"/>
    <cellStyle name="標準 20 5 3 2 2 2 7" xfId="29488"/>
    <cellStyle name="標準 20 5 3 2 2 2 7 2" xfId="40712"/>
    <cellStyle name="標準 20 5 3 2 2 2 8" xfId="32908"/>
    <cellStyle name="標準 20 5 3 2 2 2 9" xfId="21463"/>
    <cellStyle name="標準 20 5 3 2 2 3" xfId="8028"/>
    <cellStyle name="標準 20 5 3 2 2 3 2" xfId="9610"/>
    <cellStyle name="標準 20 5 3 2 2 3 2 2" xfId="13224"/>
    <cellStyle name="標準 20 5 3 2 2 3 2 2 2" xfId="38923"/>
    <cellStyle name="標準 20 5 3 2 2 3 2 2 3" xfId="27699"/>
    <cellStyle name="標準 20 5 3 2 2 3 2 3" xfId="19917"/>
    <cellStyle name="標準 20 5 3 2 2 3 2 3 2" xfId="42441"/>
    <cellStyle name="標準 20 5 3 2 2 3 2 3 3" xfId="31217"/>
    <cellStyle name="標準 20 5 3 2 2 3 2 4" xfId="35840"/>
    <cellStyle name="標準 20 5 3 2 2 3 2 5" xfId="24613"/>
    <cellStyle name="標準 20 5 3 2 2 3 3" xfId="10552"/>
    <cellStyle name="標準 20 5 3 2 2 3 3 2" xfId="14131"/>
    <cellStyle name="標準 20 5 3 2 2 3 3 2 2" xfId="39830"/>
    <cellStyle name="標準 20 5 3 2 2 3 3 2 3" xfId="28606"/>
    <cellStyle name="標準 20 5 3 2 2 3 3 3" xfId="19918"/>
    <cellStyle name="標準 20 5 3 2 2 3 3 3 2" xfId="43348"/>
    <cellStyle name="標準 20 5 3 2 2 3 3 3 3" xfId="32124"/>
    <cellStyle name="標準 20 5 3 2 2 3 3 4" xfId="34298"/>
    <cellStyle name="標準 20 5 3 2 2 3 3 5" xfId="22944"/>
    <cellStyle name="標準 20 5 3 2 2 3 4" xfId="11721"/>
    <cellStyle name="標準 20 5 3 2 2 3 4 2" xfId="37420"/>
    <cellStyle name="標準 20 5 3 2 2 3 4 3" xfId="26196"/>
    <cellStyle name="標準 20 5 3 2 2 3 5" xfId="19916"/>
    <cellStyle name="標準 20 5 3 2 2 3 5 2" xfId="40938"/>
    <cellStyle name="標準 20 5 3 2 2 3 5 3" xfId="29714"/>
    <cellStyle name="標準 20 5 3 2 2 3 6" xfId="33252"/>
    <cellStyle name="標準 20 5 3 2 2 3 7" xfId="21807"/>
    <cellStyle name="標準 20 5 3 2 2 4" xfId="8268"/>
    <cellStyle name="標準 20 5 3 2 2 4 2" xfId="11947"/>
    <cellStyle name="標準 20 5 3 2 2 4 2 2" xfId="37646"/>
    <cellStyle name="標準 20 5 3 2 2 4 2 3" xfId="26422"/>
    <cellStyle name="標準 20 5 3 2 2 4 3" xfId="19919"/>
    <cellStyle name="標準 20 5 3 2 2 4 3 2" xfId="41164"/>
    <cellStyle name="標準 20 5 3 2 2 4 3 3" xfId="29940"/>
    <cellStyle name="標準 20 5 3 2 2 4 4" xfId="34524"/>
    <cellStyle name="標準 20 5 3 2 2 4 5" xfId="23170"/>
    <cellStyle name="標準 20 5 3 2 2 5" xfId="8494"/>
    <cellStyle name="標準 20 5 3 2 2 5 2" xfId="12173"/>
    <cellStyle name="標準 20 5 3 2 2 5 2 2" xfId="37872"/>
    <cellStyle name="標準 20 5 3 2 2 5 2 3" xfId="26648"/>
    <cellStyle name="標準 20 5 3 2 2 5 3" xfId="19920"/>
    <cellStyle name="標準 20 5 3 2 2 5 3 2" xfId="41390"/>
    <cellStyle name="標準 20 5 3 2 2 5 3 3" xfId="30166"/>
    <cellStyle name="標準 20 5 3 2 2 5 4" xfId="34750"/>
    <cellStyle name="標準 20 5 3 2 2 5 5" xfId="23396"/>
    <cellStyle name="標準 20 5 3 2 2 6" xfId="9261"/>
    <cellStyle name="標準 20 5 3 2 2 6 2" xfId="12879"/>
    <cellStyle name="標準 20 5 3 2 2 6 2 2" xfId="38578"/>
    <cellStyle name="標準 20 5 3 2 2 6 2 3" xfId="27354"/>
    <cellStyle name="標準 20 5 3 2 2 6 3" xfId="19921"/>
    <cellStyle name="標準 20 5 3 2 2 6 3 2" xfId="42096"/>
    <cellStyle name="標準 20 5 3 2 2 6 3 3" xfId="30872"/>
    <cellStyle name="標準 20 5 3 2 2 6 4" xfId="35837"/>
    <cellStyle name="標準 20 5 3 2 2 6 5" xfId="24610"/>
    <cellStyle name="標準 20 5 3 2 2 7" xfId="10203"/>
    <cellStyle name="標準 20 5 3 2 2 7 2" xfId="13786"/>
    <cellStyle name="標準 20 5 3 2 2 7 2 2" xfId="39485"/>
    <cellStyle name="標準 20 5 3 2 2 7 2 3" xfId="28261"/>
    <cellStyle name="標準 20 5 3 2 2 7 3" xfId="19922"/>
    <cellStyle name="標準 20 5 3 2 2 7 3 2" xfId="43003"/>
    <cellStyle name="標準 20 5 3 2 2 7 3 3" xfId="31779"/>
    <cellStyle name="標準 20 5 3 2 2 7 4" xfId="36309"/>
    <cellStyle name="標準 20 5 3 2 2 7 5" xfId="25082"/>
    <cellStyle name="標準 20 5 3 2 2 8" xfId="11269"/>
    <cellStyle name="標準 20 5 3 2 2 8 2" xfId="33846"/>
    <cellStyle name="標準 20 5 3 2 2 8 3" xfId="22492"/>
    <cellStyle name="標準 20 5 3 2 2 9" xfId="19909"/>
    <cellStyle name="標準 20 5 3 2 2 9 2" xfId="36968"/>
    <cellStyle name="標準 20 5 3 2 2 9 3" xfId="25744"/>
    <cellStyle name="標準 20 5 3 2 3" xfId="7433"/>
    <cellStyle name="標準 20 5 3 2 3 2" xfId="8578"/>
    <cellStyle name="標準 20 5 3 2 3 2 2" xfId="9694"/>
    <cellStyle name="標準 20 5 3 2 3 2 2 2" xfId="13308"/>
    <cellStyle name="標準 20 5 3 2 3 2 2 2 2" xfId="39007"/>
    <cellStyle name="標準 20 5 3 2 3 2 2 2 3" xfId="27783"/>
    <cellStyle name="標準 20 5 3 2 3 2 2 3" xfId="19925"/>
    <cellStyle name="標準 20 5 3 2 3 2 2 3 2" xfId="42525"/>
    <cellStyle name="標準 20 5 3 2 3 2 2 3 3" xfId="31301"/>
    <cellStyle name="標準 20 5 3 2 3 2 2 4" xfId="35842"/>
    <cellStyle name="標準 20 5 3 2 3 2 2 5" xfId="24615"/>
    <cellStyle name="標準 20 5 3 2 3 2 3" xfId="10636"/>
    <cellStyle name="標準 20 5 3 2 3 2 3 2" xfId="14215"/>
    <cellStyle name="標準 20 5 3 2 3 2 3 2 2" xfId="39914"/>
    <cellStyle name="標準 20 5 3 2 3 2 3 2 3" xfId="28690"/>
    <cellStyle name="標準 20 5 3 2 3 2 3 3" xfId="19926"/>
    <cellStyle name="標準 20 5 3 2 3 2 3 3 2" xfId="43432"/>
    <cellStyle name="標準 20 5 3 2 3 2 3 3 3" xfId="32208"/>
    <cellStyle name="標準 20 5 3 2 3 2 3 4" xfId="34834"/>
    <cellStyle name="標準 20 5 3 2 3 2 3 5" xfId="23480"/>
    <cellStyle name="標準 20 5 3 2 3 2 4" xfId="12257"/>
    <cellStyle name="標準 20 5 3 2 3 2 4 2" xfId="37956"/>
    <cellStyle name="標準 20 5 3 2 3 2 4 3" xfId="26732"/>
    <cellStyle name="標準 20 5 3 2 3 2 5" xfId="19924"/>
    <cellStyle name="標準 20 5 3 2 3 2 5 2" xfId="41474"/>
    <cellStyle name="標準 20 5 3 2 3 2 5 3" xfId="30250"/>
    <cellStyle name="標準 20 5 3 2 3 2 6" xfId="33336"/>
    <cellStyle name="標準 20 5 3 2 3 2 7" xfId="21891"/>
    <cellStyle name="標準 20 5 3 2 3 3" xfId="9263"/>
    <cellStyle name="標準 20 5 3 2 3 3 2" xfId="12881"/>
    <cellStyle name="標準 20 5 3 2 3 3 2 2" xfId="38580"/>
    <cellStyle name="標準 20 5 3 2 3 3 2 3" xfId="27356"/>
    <cellStyle name="標準 20 5 3 2 3 3 3" xfId="19927"/>
    <cellStyle name="標準 20 5 3 2 3 3 3 2" xfId="42098"/>
    <cellStyle name="標準 20 5 3 2 3 3 3 3" xfId="30874"/>
    <cellStyle name="標準 20 5 3 2 3 3 4" xfId="35841"/>
    <cellStyle name="標準 20 5 3 2 3 3 5" xfId="24614"/>
    <cellStyle name="標準 20 5 3 2 3 4" xfId="10205"/>
    <cellStyle name="標準 20 5 3 2 3 4 2" xfId="13788"/>
    <cellStyle name="標準 20 5 3 2 3 4 2 2" xfId="39487"/>
    <cellStyle name="標準 20 5 3 2 3 4 2 3" xfId="28263"/>
    <cellStyle name="標準 20 5 3 2 3 4 3" xfId="19928"/>
    <cellStyle name="標準 20 5 3 2 3 4 3 2" xfId="43005"/>
    <cellStyle name="標準 20 5 3 2 3 4 3 3" xfId="31781"/>
    <cellStyle name="標準 20 5 3 2 3 4 4" xfId="36393"/>
    <cellStyle name="標準 20 5 3 2 3 4 5" xfId="25166"/>
    <cellStyle name="標準 20 5 3 2 3 5" xfId="11127"/>
    <cellStyle name="標準 20 5 3 2 3 5 2" xfId="33704"/>
    <cellStyle name="標準 20 5 3 2 3 5 3" xfId="22350"/>
    <cellStyle name="標準 20 5 3 2 3 6" xfId="19923"/>
    <cellStyle name="標準 20 5 3 2 3 6 2" xfId="36826"/>
    <cellStyle name="標準 20 5 3 2 3 6 3" xfId="25602"/>
    <cellStyle name="標準 20 5 3 2 3 7" xfId="29120"/>
    <cellStyle name="標準 20 5 3 2 3 7 2" xfId="40344"/>
    <cellStyle name="標準 20 5 3 2 3 8" xfId="32909"/>
    <cellStyle name="標準 20 5 3 2 3 9" xfId="21464"/>
    <cellStyle name="標準 20 5 3 2 4" xfId="7660"/>
    <cellStyle name="標準 20 5 3 2 4 2" xfId="9526"/>
    <cellStyle name="標準 20 5 3 2 4 2 2" xfId="13140"/>
    <cellStyle name="標準 20 5 3 2 4 2 2 2" xfId="38839"/>
    <cellStyle name="標準 20 5 3 2 4 2 2 3" xfId="27615"/>
    <cellStyle name="標準 20 5 3 2 4 2 3" xfId="19930"/>
    <cellStyle name="標準 20 5 3 2 4 2 3 2" xfId="42357"/>
    <cellStyle name="標準 20 5 3 2 4 2 3 3" xfId="31133"/>
    <cellStyle name="標準 20 5 3 2 4 2 4" xfId="35843"/>
    <cellStyle name="標準 20 5 3 2 4 2 5" xfId="24616"/>
    <cellStyle name="標準 20 5 3 2 4 3" xfId="10468"/>
    <cellStyle name="標準 20 5 3 2 4 3 2" xfId="14047"/>
    <cellStyle name="標準 20 5 3 2 4 3 2 2" xfId="39746"/>
    <cellStyle name="標準 20 5 3 2 4 3 2 3" xfId="28522"/>
    <cellStyle name="標準 20 5 3 2 4 3 3" xfId="19931"/>
    <cellStyle name="標準 20 5 3 2 4 3 3 2" xfId="43264"/>
    <cellStyle name="標準 20 5 3 2 4 3 3 3" xfId="32040"/>
    <cellStyle name="標準 20 5 3 2 4 3 4" xfId="33930"/>
    <cellStyle name="標準 20 5 3 2 4 3 5" xfId="22576"/>
    <cellStyle name="標準 20 5 3 2 4 4" xfId="11353"/>
    <cellStyle name="標準 20 5 3 2 4 4 2" xfId="37052"/>
    <cellStyle name="標準 20 5 3 2 4 4 3" xfId="25828"/>
    <cellStyle name="標準 20 5 3 2 4 5" xfId="19929"/>
    <cellStyle name="標準 20 5 3 2 4 5 2" xfId="40570"/>
    <cellStyle name="標準 20 5 3 2 4 5 3" xfId="29346"/>
    <cellStyle name="標準 20 5 3 2 4 6" xfId="33168"/>
    <cellStyle name="標準 20 5 3 2 4 7" xfId="21723"/>
    <cellStyle name="標準 20 5 3 2 5" xfId="7886"/>
    <cellStyle name="標準 20 5 3 2 5 2" xfId="11579"/>
    <cellStyle name="標準 20 5 3 2 5 2 2" xfId="37278"/>
    <cellStyle name="標準 20 5 3 2 5 2 3" xfId="26054"/>
    <cellStyle name="標準 20 5 3 2 5 3" xfId="19932"/>
    <cellStyle name="標準 20 5 3 2 5 3 2" xfId="40796"/>
    <cellStyle name="標準 20 5 3 2 5 3 3" xfId="29572"/>
    <cellStyle name="標準 20 5 3 2 5 4" xfId="34156"/>
    <cellStyle name="標準 20 5 3 2 5 5" xfId="22802"/>
    <cellStyle name="標準 20 5 3 2 6" xfId="8126"/>
    <cellStyle name="標準 20 5 3 2 6 2" xfId="11805"/>
    <cellStyle name="標準 20 5 3 2 6 2 2" xfId="37504"/>
    <cellStyle name="標準 20 5 3 2 6 2 3" xfId="26280"/>
    <cellStyle name="標準 20 5 3 2 6 3" xfId="19933"/>
    <cellStyle name="標準 20 5 3 2 6 3 2" xfId="41022"/>
    <cellStyle name="標準 20 5 3 2 6 3 3" xfId="29798"/>
    <cellStyle name="標準 20 5 3 2 6 4" xfId="34382"/>
    <cellStyle name="標準 20 5 3 2 6 5" xfId="23028"/>
    <cellStyle name="標準 20 5 3 2 7" xfId="8410"/>
    <cellStyle name="標準 20 5 3 2 7 2" xfId="12089"/>
    <cellStyle name="標準 20 5 3 2 7 2 2" xfId="37788"/>
    <cellStyle name="標準 20 5 3 2 7 2 3" xfId="26564"/>
    <cellStyle name="標準 20 5 3 2 7 3" xfId="19934"/>
    <cellStyle name="標準 20 5 3 2 7 3 2" xfId="41306"/>
    <cellStyle name="標準 20 5 3 2 7 3 3" xfId="30082"/>
    <cellStyle name="標準 20 5 3 2 7 4" xfId="34666"/>
    <cellStyle name="標準 20 5 3 2 7 5" xfId="23312"/>
    <cellStyle name="標準 20 5 3 2 8" xfId="8804"/>
    <cellStyle name="標準 20 5 3 2 8 2" xfId="12483"/>
    <cellStyle name="標準 20 5 3 2 8 2 2" xfId="38182"/>
    <cellStyle name="標準 20 5 3 2 8 2 3" xfId="26958"/>
    <cellStyle name="標準 20 5 3 2 8 3" xfId="19935"/>
    <cellStyle name="標準 20 5 3 2 8 3 2" xfId="41700"/>
    <cellStyle name="標準 20 5 3 2 8 3 3" xfId="30476"/>
    <cellStyle name="標準 20 5 3 2 8 4" xfId="35060"/>
    <cellStyle name="標準 20 5 3 2 8 5" xfId="23706"/>
    <cellStyle name="標準 20 5 3 2 9" xfId="9260"/>
    <cellStyle name="標準 20 5 3 2 9 2" xfId="12878"/>
    <cellStyle name="標準 20 5 3 2 9 2 2" xfId="38577"/>
    <cellStyle name="標準 20 5 3 2 9 2 3" xfId="27353"/>
    <cellStyle name="標準 20 5 3 2 9 3" xfId="19936"/>
    <cellStyle name="標準 20 5 3 2 9 3 2" xfId="42095"/>
    <cellStyle name="標準 20 5 3 2 9 3 3" xfId="30871"/>
    <cellStyle name="標準 20 5 3 2 9 4" xfId="35836"/>
    <cellStyle name="標準 20 5 3 2 9 5" xfId="24609"/>
    <cellStyle name="標準 20 5 3 3" xfId="7318"/>
    <cellStyle name="標準 20 5 3 3 10" xfId="11027"/>
    <cellStyle name="標準 20 5 3 3 10 2" xfId="33604"/>
    <cellStyle name="標準 20 5 3 3 10 3" xfId="22250"/>
    <cellStyle name="標準 20 5 3 3 11" xfId="19937"/>
    <cellStyle name="標準 20 5 3 3 11 2" xfId="36726"/>
    <cellStyle name="標準 20 5 3 3 11 3" xfId="25502"/>
    <cellStyle name="標準 20 5 3 3 12" xfId="29020"/>
    <cellStyle name="標準 20 5 3 3 12 2" xfId="40244"/>
    <cellStyle name="標準 20 5 3 3 13" xfId="32910"/>
    <cellStyle name="標準 20 5 3 3 14" xfId="21465"/>
    <cellStyle name="標準 20 5 3 3 2" xfId="7476"/>
    <cellStyle name="標準 20 5 3 3 2 2" xfId="8620"/>
    <cellStyle name="標準 20 5 3 3 2 2 2" xfId="9736"/>
    <cellStyle name="標準 20 5 3 3 2 2 2 2" xfId="13350"/>
    <cellStyle name="標準 20 5 3 3 2 2 2 2 2" xfId="39049"/>
    <cellStyle name="標準 20 5 3 3 2 2 2 2 3" xfId="27825"/>
    <cellStyle name="標準 20 5 3 3 2 2 2 3" xfId="19940"/>
    <cellStyle name="標準 20 5 3 3 2 2 2 3 2" xfId="42567"/>
    <cellStyle name="標準 20 5 3 3 2 2 2 3 3" xfId="31343"/>
    <cellStyle name="標準 20 5 3 3 2 2 2 4" xfId="35846"/>
    <cellStyle name="標準 20 5 3 3 2 2 2 5" xfId="24619"/>
    <cellStyle name="標準 20 5 3 3 2 2 3" xfId="10678"/>
    <cellStyle name="標準 20 5 3 3 2 2 3 2" xfId="14257"/>
    <cellStyle name="標準 20 5 3 3 2 2 3 2 2" xfId="39956"/>
    <cellStyle name="標準 20 5 3 3 2 2 3 2 3" xfId="28732"/>
    <cellStyle name="標準 20 5 3 3 2 2 3 3" xfId="19941"/>
    <cellStyle name="標準 20 5 3 3 2 2 3 3 2" xfId="43474"/>
    <cellStyle name="標準 20 5 3 3 2 2 3 3 3" xfId="32250"/>
    <cellStyle name="標準 20 5 3 3 2 2 3 4" xfId="34876"/>
    <cellStyle name="標準 20 5 3 3 2 2 3 5" xfId="23522"/>
    <cellStyle name="標準 20 5 3 3 2 2 4" xfId="12299"/>
    <cellStyle name="標準 20 5 3 3 2 2 4 2" xfId="37998"/>
    <cellStyle name="標準 20 5 3 3 2 2 4 3" xfId="26774"/>
    <cellStyle name="標準 20 5 3 3 2 2 5" xfId="19939"/>
    <cellStyle name="標準 20 5 3 3 2 2 5 2" xfId="41516"/>
    <cellStyle name="標準 20 5 3 3 2 2 5 3" xfId="30292"/>
    <cellStyle name="標準 20 5 3 3 2 2 6" xfId="33378"/>
    <cellStyle name="標準 20 5 3 3 2 2 7" xfId="21933"/>
    <cellStyle name="標準 20 5 3 3 2 3" xfId="9265"/>
    <cellStyle name="標準 20 5 3 3 2 3 2" xfId="12883"/>
    <cellStyle name="標準 20 5 3 3 2 3 2 2" xfId="38582"/>
    <cellStyle name="標準 20 5 3 3 2 3 2 3" xfId="27358"/>
    <cellStyle name="標準 20 5 3 3 2 3 3" xfId="19942"/>
    <cellStyle name="標準 20 5 3 3 2 3 3 2" xfId="42100"/>
    <cellStyle name="標準 20 5 3 3 2 3 3 3" xfId="30876"/>
    <cellStyle name="標準 20 5 3 3 2 3 4" xfId="35845"/>
    <cellStyle name="標準 20 5 3 3 2 3 5" xfId="24618"/>
    <cellStyle name="標準 20 5 3 3 2 4" xfId="10207"/>
    <cellStyle name="標準 20 5 3 3 2 4 2" xfId="13790"/>
    <cellStyle name="標準 20 5 3 3 2 4 2 2" xfId="39489"/>
    <cellStyle name="標準 20 5 3 3 2 4 2 3" xfId="28265"/>
    <cellStyle name="標準 20 5 3 3 2 4 3" xfId="19943"/>
    <cellStyle name="標準 20 5 3 3 2 4 3 2" xfId="43007"/>
    <cellStyle name="標準 20 5 3 3 2 4 3 3" xfId="31783"/>
    <cellStyle name="標準 20 5 3 3 2 4 4" xfId="36435"/>
    <cellStyle name="標準 20 5 3 3 2 4 5" xfId="25208"/>
    <cellStyle name="標準 20 5 3 3 2 5" xfId="11169"/>
    <cellStyle name="標準 20 5 3 3 2 5 2" xfId="33746"/>
    <cellStyle name="標準 20 5 3 3 2 5 3" xfId="22392"/>
    <cellStyle name="標準 20 5 3 3 2 6" xfId="19938"/>
    <cellStyle name="標準 20 5 3 3 2 6 2" xfId="36868"/>
    <cellStyle name="標準 20 5 3 3 2 6 3" xfId="25644"/>
    <cellStyle name="標準 20 5 3 3 2 7" xfId="29162"/>
    <cellStyle name="標準 20 5 3 3 2 7 2" xfId="40386"/>
    <cellStyle name="標準 20 5 3 3 2 8" xfId="32911"/>
    <cellStyle name="標準 20 5 3 3 2 9" xfId="21466"/>
    <cellStyle name="標準 20 5 3 3 3" xfId="7702"/>
    <cellStyle name="標準 20 5 3 3 3 2" xfId="9484"/>
    <cellStyle name="標準 20 5 3 3 3 2 2" xfId="13098"/>
    <cellStyle name="標準 20 5 3 3 3 2 2 2" xfId="38797"/>
    <cellStyle name="標準 20 5 3 3 3 2 2 3" xfId="27573"/>
    <cellStyle name="標準 20 5 3 3 3 2 3" xfId="19945"/>
    <cellStyle name="標準 20 5 3 3 3 2 3 2" xfId="42315"/>
    <cellStyle name="標準 20 5 3 3 3 2 3 3" xfId="31091"/>
    <cellStyle name="標準 20 5 3 3 3 2 4" xfId="35847"/>
    <cellStyle name="標準 20 5 3 3 3 2 5" xfId="24620"/>
    <cellStyle name="標準 20 5 3 3 3 3" xfId="10426"/>
    <cellStyle name="標準 20 5 3 3 3 3 2" xfId="14005"/>
    <cellStyle name="標準 20 5 3 3 3 3 2 2" xfId="39704"/>
    <cellStyle name="標準 20 5 3 3 3 3 2 3" xfId="28480"/>
    <cellStyle name="標準 20 5 3 3 3 3 3" xfId="19946"/>
    <cellStyle name="標準 20 5 3 3 3 3 3 2" xfId="43222"/>
    <cellStyle name="標準 20 5 3 3 3 3 3 3" xfId="31998"/>
    <cellStyle name="標準 20 5 3 3 3 3 4" xfId="33972"/>
    <cellStyle name="標準 20 5 3 3 3 3 5" xfId="22618"/>
    <cellStyle name="標準 20 5 3 3 3 4" xfId="11395"/>
    <cellStyle name="標準 20 5 3 3 3 4 2" xfId="37094"/>
    <cellStyle name="標準 20 5 3 3 3 4 3" xfId="25870"/>
    <cellStyle name="標準 20 5 3 3 3 5" xfId="19944"/>
    <cellStyle name="標準 20 5 3 3 3 5 2" xfId="40612"/>
    <cellStyle name="標準 20 5 3 3 3 5 3" xfId="29388"/>
    <cellStyle name="標準 20 5 3 3 3 6" xfId="33126"/>
    <cellStyle name="標準 20 5 3 3 3 7" xfId="21681"/>
    <cellStyle name="標準 20 5 3 3 4" xfId="7928"/>
    <cellStyle name="標準 20 5 3 3 4 2" xfId="11621"/>
    <cellStyle name="標準 20 5 3 3 4 2 2" xfId="37320"/>
    <cellStyle name="標準 20 5 3 3 4 2 3" xfId="26096"/>
    <cellStyle name="標準 20 5 3 3 4 3" xfId="19947"/>
    <cellStyle name="標準 20 5 3 3 4 3 2" xfId="40838"/>
    <cellStyle name="標準 20 5 3 3 4 3 3" xfId="29614"/>
    <cellStyle name="標準 20 5 3 3 4 4" xfId="34198"/>
    <cellStyle name="標準 20 5 3 3 4 5" xfId="22844"/>
    <cellStyle name="標準 20 5 3 3 5" xfId="8168"/>
    <cellStyle name="標準 20 5 3 3 5 2" xfId="11847"/>
    <cellStyle name="標準 20 5 3 3 5 2 2" xfId="37546"/>
    <cellStyle name="標準 20 5 3 3 5 2 3" xfId="26322"/>
    <cellStyle name="標準 20 5 3 3 5 3" xfId="19948"/>
    <cellStyle name="標準 20 5 3 3 5 3 2" xfId="41064"/>
    <cellStyle name="標準 20 5 3 3 5 3 3" xfId="29840"/>
    <cellStyle name="標準 20 5 3 3 5 4" xfId="34424"/>
    <cellStyle name="標準 20 5 3 3 5 5" xfId="23070"/>
    <cellStyle name="標準 20 5 3 3 6" xfId="8368"/>
    <cellStyle name="標準 20 5 3 3 6 2" xfId="12047"/>
    <cellStyle name="標準 20 5 3 3 6 2 2" xfId="37746"/>
    <cellStyle name="標準 20 5 3 3 6 2 3" xfId="26522"/>
    <cellStyle name="標準 20 5 3 3 6 3" xfId="19949"/>
    <cellStyle name="標準 20 5 3 3 6 3 2" xfId="41264"/>
    <cellStyle name="標準 20 5 3 3 6 3 3" xfId="30040"/>
    <cellStyle name="標準 20 5 3 3 6 4" xfId="34624"/>
    <cellStyle name="標準 20 5 3 3 6 5" xfId="23270"/>
    <cellStyle name="標準 20 5 3 3 7" xfId="8846"/>
    <cellStyle name="標準 20 5 3 3 7 2" xfId="12525"/>
    <cellStyle name="標準 20 5 3 3 7 2 2" xfId="38224"/>
    <cellStyle name="標準 20 5 3 3 7 2 3" xfId="27000"/>
    <cellStyle name="標準 20 5 3 3 7 3" xfId="19950"/>
    <cellStyle name="標準 20 5 3 3 7 3 2" xfId="41742"/>
    <cellStyle name="標準 20 5 3 3 7 3 3" xfId="30518"/>
    <cellStyle name="標準 20 5 3 3 7 4" xfId="35102"/>
    <cellStyle name="標準 20 5 3 3 7 5" xfId="23748"/>
    <cellStyle name="標準 20 5 3 3 8" xfId="9264"/>
    <cellStyle name="標準 20 5 3 3 8 2" xfId="12882"/>
    <cellStyle name="標準 20 5 3 3 8 2 2" xfId="38581"/>
    <cellStyle name="標準 20 5 3 3 8 2 3" xfId="27357"/>
    <cellStyle name="標準 20 5 3 3 8 3" xfId="19951"/>
    <cellStyle name="標準 20 5 3 3 8 3 2" xfId="42099"/>
    <cellStyle name="標準 20 5 3 3 8 3 3" xfId="30875"/>
    <cellStyle name="標準 20 5 3 3 8 4" xfId="35844"/>
    <cellStyle name="標準 20 5 3 3 8 5" xfId="24617"/>
    <cellStyle name="標準 20 5 3 3 9" xfId="10206"/>
    <cellStyle name="標準 20 5 3 3 9 2" xfId="13789"/>
    <cellStyle name="標準 20 5 3 3 9 2 2" xfId="39488"/>
    <cellStyle name="標準 20 5 3 3 9 2 3" xfId="28264"/>
    <cellStyle name="標準 20 5 3 3 9 3" xfId="19952"/>
    <cellStyle name="標準 20 5 3 3 9 3 2" xfId="43006"/>
    <cellStyle name="標準 20 5 3 3 9 3 3" xfId="31782"/>
    <cellStyle name="標準 20 5 3 3 9 4" xfId="36183"/>
    <cellStyle name="標準 20 5 3 3 9 5" xfId="24956"/>
    <cellStyle name="標準 20 5 3 4" xfId="7534"/>
    <cellStyle name="標準 20 5 3 4 10" xfId="29220"/>
    <cellStyle name="標準 20 5 3 4 10 2" xfId="40444"/>
    <cellStyle name="標準 20 5 3 4 11" xfId="32912"/>
    <cellStyle name="標準 20 5 3 4 12" xfId="21467"/>
    <cellStyle name="標準 20 5 3 4 2" xfId="7760"/>
    <cellStyle name="標準 20 5 3 4 2 2" xfId="8678"/>
    <cellStyle name="標準 20 5 3 4 2 2 2" xfId="9794"/>
    <cellStyle name="標準 20 5 3 4 2 2 2 2" xfId="13408"/>
    <cellStyle name="標準 20 5 3 4 2 2 2 2 2" xfId="39107"/>
    <cellStyle name="標準 20 5 3 4 2 2 2 2 3" xfId="27883"/>
    <cellStyle name="標準 20 5 3 4 2 2 2 3" xfId="19956"/>
    <cellStyle name="標準 20 5 3 4 2 2 2 3 2" xfId="42625"/>
    <cellStyle name="標準 20 5 3 4 2 2 2 3 3" xfId="31401"/>
    <cellStyle name="標準 20 5 3 4 2 2 2 4" xfId="35850"/>
    <cellStyle name="標準 20 5 3 4 2 2 2 5" xfId="24623"/>
    <cellStyle name="標準 20 5 3 4 2 2 3" xfId="10736"/>
    <cellStyle name="標準 20 5 3 4 2 2 3 2" xfId="14315"/>
    <cellStyle name="標準 20 5 3 4 2 2 3 2 2" xfId="40014"/>
    <cellStyle name="標準 20 5 3 4 2 2 3 2 3" xfId="28790"/>
    <cellStyle name="標準 20 5 3 4 2 2 3 3" xfId="19957"/>
    <cellStyle name="標準 20 5 3 4 2 2 3 3 2" xfId="43532"/>
    <cellStyle name="標準 20 5 3 4 2 2 3 3 3" xfId="32308"/>
    <cellStyle name="標準 20 5 3 4 2 2 3 4" xfId="34934"/>
    <cellStyle name="標準 20 5 3 4 2 2 3 5" xfId="23580"/>
    <cellStyle name="標準 20 5 3 4 2 2 4" xfId="12357"/>
    <cellStyle name="標準 20 5 3 4 2 2 4 2" xfId="38056"/>
    <cellStyle name="標準 20 5 3 4 2 2 4 3" xfId="26832"/>
    <cellStyle name="標準 20 5 3 4 2 2 5" xfId="19955"/>
    <cellStyle name="標準 20 5 3 4 2 2 5 2" xfId="41574"/>
    <cellStyle name="標準 20 5 3 4 2 2 5 3" xfId="30350"/>
    <cellStyle name="標準 20 5 3 4 2 2 6" xfId="33436"/>
    <cellStyle name="標準 20 5 3 4 2 2 7" xfId="21991"/>
    <cellStyle name="標準 20 5 3 4 2 3" xfId="9267"/>
    <cellStyle name="標準 20 5 3 4 2 3 2" xfId="12885"/>
    <cellStyle name="標準 20 5 3 4 2 3 2 2" xfId="38584"/>
    <cellStyle name="標準 20 5 3 4 2 3 2 3" xfId="27360"/>
    <cellStyle name="標準 20 5 3 4 2 3 3" xfId="19958"/>
    <cellStyle name="標準 20 5 3 4 2 3 3 2" xfId="42102"/>
    <cellStyle name="標準 20 5 3 4 2 3 3 3" xfId="30878"/>
    <cellStyle name="標準 20 5 3 4 2 3 4" xfId="35849"/>
    <cellStyle name="標準 20 5 3 4 2 3 5" xfId="24622"/>
    <cellStyle name="標準 20 5 3 4 2 4" xfId="10209"/>
    <cellStyle name="標準 20 5 3 4 2 4 2" xfId="13792"/>
    <cellStyle name="標準 20 5 3 4 2 4 2 2" xfId="39491"/>
    <cellStyle name="標準 20 5 3 4 2 4 2 3" xfId="28267"/>
    <cellStyle name="標準 20 5 3 4 2 4 3" xfId="19959"/>
    <cellStyle name="標準 20 5 3 4 2 4 3 2" xfId="43009"/>
    <cellStyle name="標準 20 5 3 4 2 4 3 3" xfId="31785"/>
    <cellStyle name="標準 20 5 3 4 2 4 4" xfId="36493"/>
    <cellStyle name="標準 20 5 3 4 2 4 5" xfId="25266"/>
    <cellStyle name="標準 20 5 3 4 2 5" xfId="11453"/>
    <cellStyle name="標準 20 5 3 4 2 5 2" xfId="34030"/>
    <cellStyle name="標準 20 5 3 4 2 5 3" xfId="22676"/>
    <cellStyle name="標準 20 5 3 4 2 6" xfId="19954"/>
    <cellStyle name="標準 20 5 3 4 2 6 2" xfId="37152"/>
    <cellStyle name="標準 20 5 3 4 2 6 3" xfId="25928"/>
    <cellStyle name="標準 20 5 3 4 2 7" xfId="29446"/>
    <cellStyle name="標準 20 5 3 4 2 7 2" xfId="40670"/>
    <cellStyle name="標準 20 5 3 4 2 8" xfId="32913"/>
    <cellStyle name="標準 20 5 3 4 2 9" xfId="21468"/>
    <cellStyle name="標準 20 5 3 4 3" xfId="7986"/>
    <cellStyle name="標準 20 5 3 4 3 2" xfId="9568"/>
    <cellStyle name="標準 20 5 3 4 3 2 2" xfId="13182"/>
    <cellStyle name="標準 20 5 3 4 3 2 2 2" xfId="38881"/>
    <cellStyle name="標準 20 5 3 4 3 2 2 3" xfId="27657"/>
    <cellStyle name="標準 20 5 3 4 3 2 3" xfId="19961"/>
    <cellStyle name="標準 20 5 3 4 3 2 3 2" xfId="42399"/>
    <cellStyle name="標準 20 5 3 4 3 2 3 3" xfId="31175"/>
    <cellStyle name="標準 20 5 3 4 3 2 4" xfId="35851"/>
    <cellStyle name="標準 20 5 3 4 3 2 5" xfId="24624"/>
    <cellStyle name="標準 20 5 3 4 3 3" xfId="10510"/>
    <cellStyle name="標準 20 5 3 4 3 3 2" xfId="14089"/>
    <cellStyle name="標準 20 5 3 4 3 3 2 2" xfId="39788"/>
    <cellStyle name="標準 20 5 3 4 3 3 2 3" xfId="28564"/>
    <cellStyle name="標準 20 5 3 4 3 3 3" xfId="19962"/>
    <cellStyle name="標準 20 5 3 4 3 3 3 2" xfId="43306"/>
    <cellStyle name="標準 20 5 3 4 3 3 3 3" xfId="32082"/>
    <cellStyle name="標準 20 5 3 4 3 3 4" xfId="34256"/>
    <cellStyle name="標準 20 5 3 4 3 3 5" xfId="22902"/>
    <cellStyle name="標準 20 5 3 4 3 4" xfId="11679"/>
    <cellStyle name="標準 20 5 3 4 3 4 2" xfId="37378"/>
    <cellStyle name="標準 20 5 3 4 3 4 3" xfId="26154"/>
    <cellStyle name="標準 20 5 3 4 3 5" xfId="19960"/>
    <cellStyle name="標準 20 5 3 4 3 5 2" xfId="40896"/>
    <cellStyle name="標準 20 5 3 4 3 5 3" xfId="29672"/>
    <cellStyle name="標準 20 5 3 4 3 6" xfId="33210"/>
    <cellStyle name="標準 20 5 3 4 3 7" xfId="21765"/>
    <cellStyle name="標準 20 5 3 4 4" xfId="8226"/>
    <cellStyle name="標準 20 5 3 4 4 2" xfId="11905"/>
    <cellStyle name="標準 20 5 3 4 4 2 2" xfId="37604"/>
    <cellStyle name="標準 20 5 3 4 4 2 3" xfId="26380"/>
    <cellStyle name="標準 20 5 3 4 4 3" xfId="19963"/>
    <cellStyle name="標準 20 5 3 4 4 3 2" xfId="41122"/>
    <cellStyle name="標準 20 5 3 4 4 3 3" xfId="29898"/>
    <cellStyle name="標準 20 5 3 4 4 4" xfId="34482"/>
    <cellStyle name="標準 20 5 3 4 4 5" xfId="23128"/>
    <cellStyle name="標準 20 5 3 4 5" xfId="8452"/>
    <cellStyle name="標準 20 5 3 4 5 2" xfId="12131"/>
    <cellStyle name="標準 20 5 3 4 5 2 2" xfId="37830"/>
    <cellStyle name="標準 20 5 3 4 5 2 3" xfId="26606"/>
    <cellStyle name="標準 20 5 3 4 5 3" xfId="19964"/>
    <cellStyle name="標準 20 5 3 4 5 3 2" xfId="41348"/>
    <cellStyle name="標準 20 5 3 4 5 3 3" xfId="30124"/>
    <cellStyle name="標準 20 5 3 4 5 4" xfId="34708"/>
    <cellStyle name="標準 20 5 3 4 5 5" xfId="23354"/>
    <cellStyle name="標準 20 5 3 4 6" xfId="9266"/>
    <cellStyle name="標準 20 5 3 4 6 2" xfId="12884"/>
    <cellStyle name="標準 20 5 3 4 6 2 2" xfId="38583"/>
    <cellStyle name="標準 20 5 3 4 6 2 3" xfId="27359"/>
    <cellStyle name="標準 20 5 3 4 6 3" xfId="19965"/>
    <cellStyle name="標準 20 5 3 4 6 3 2" xfId="42101"/>
    <cellStyle name="標準 20 5 3 4 6 3 3" xfId="30877"/>
    <cellStyle name="標準 20 5 3 4 6 4" xfId="35848"/>
    <cellStyle name="標準 20 5 3 4 6 5" xfId="24621"/>
    <cellStyle name="標準 20 5 3 4 7" xfId="10208"/>
    <cellStyle name="標準 20 5 3 4 7 2" xfId="13791"/>
    <cellStyle name="標準 20 5 3 4 7 2 2" xfId="39490"/>
    <cellStyle name="標準 20 5 3 4 7 2 3" xfId="28266"/>
    <cellStyle name="標準 20 5 3 4 7 3" xfId="19966"/>
    <cellStyle name="標準 20 5 3 4 7 3 2" xfId="43008"/>
    <cellStyle name="標準 20 5 3 4 7 3 3" xfId="31784"/>
    <cellStyle name="標準 20 5 3 4 7 4" xfId="36267"/>
    <cellStyle name="標準 20 5 3 4 7 5" xfId="25040"/>
    <cellStyle name="標準 20 5 3 4 8" xfId="11227"/>
    <cellStyle name="標準 20 5 3 4 8 2" xfId="33804"/>
    <cellStyle name="標準 20 5 3 4 8 3" xfId="22450"/>
    <cellStyle name="標準 20 5 3 4 9" xfId="19953"/>
    <cellStyle name="標準 20 5 3 4 9 2" xfId="36926"/>
    <cellStyle name="標準 20 5 3 4 9 3" xfId="25702"/>
    <cellStyle name="標準 20 5 3 5" xfId="7391"/>
    <cellStyle name="標準 20 5 3 5 2" xfId="8536"/>
    <cellStyle name="標準 20 5 3 5 2 2" xfId="9652"/>
    <cellStyle name="標準 20 5 3 5 2 2 2" xfId="13266"/>
    <cellStyle name="標準 20 5 3 5 2 2 2 2" xfId="38965"/>
    <cellStyle name="標準 20 5 3 5 2 2 2 3" xfId="27741"/>
    <cellStyle name="標準 20 5 3 5 2 2 3" xfId="19969"/>
    <cellStyle name="標準 20 5 3 5 2 2 3 2" xfId="42483"/>
    <cellStyle name="標準 20 5 3 5 2 2 3 3" xfId="31259"/>
    <cellStyle name="標準 20 5 3 5 2 2 4" xfId="35853"/>
    <cellStyle name="標準 20 5 3 5 2 2 5" xfId="24626"/>
    <cellStyle name="標準 20 5 3 5 2 3" xfId="10594"/>
    <cellStyle name="標準 20 5 3 5 2 3 2" xfId="14173"/>
    <cellStyle name="標準 20 5 3 5 2 3 2 2" xfId="39872"/>
    <cellStyle name="標準 20 5 3 5 2 3 2 3" xfId="28648"/>
    <cellStyle name="標準 20 5 3 5 2 3 3" xfId="19970"/>
    <cellStyle name="標準 20 5 3 5 2 3 3 2" xfId="43390"/>
    <cellStyle name="標準 20 5 3 5 2 3 3 3" xfId="32166"/>
    <cellStyle name="標準 20 5 3 5 2 3 4" xfId="34792"/>
    <cellStyle name="標準 20 5 3 5 2 3 5" xfId="23438"/>
    <cellStyle name="標準 20 5 3 5 2 4" xfId="12215"/>
    <cellStyle name="標準 20 5 3 5 2 4 2" xfId="37914"/>
    <cellStyle name="標準 20 5 3 5 2 4 3" xfId="26690"/>
    <cellStyle name="標準 20 5 3 5 2 5" xfId="19968"/>
    <cellStyle name="標準 20 5 3 5 2 5 2" xfId="41432"/>
    <cellStyle name="標準 20 5 3 5 2 5 3" xfId="30208"/>
    <cellStyle name="標準 20 5 3 5 2 6" xfId="33294"/>
    <cellStyle name="標準 20 5 3 5 2 7" xfId="21849"/>
    <cellStyle name="標準 20 5 3 5 3" xfId="9268"/>
    <cellStyle name="標準 20 5 3 5 3 2" xfId="12886"/>
    <cellStyle name="標準 20 5 3 5 3 2 2" xfId="38585"/>
    <cellStyle name="標準 20 5 3 5 3 2 3" xfId="27361"/>
    <cellStyle name="標準 20 5 3 5 3 3" xfId="19971"/>
    <cellStyle name="標準 20 5 3 5 3 3 2" xfId="42103"/>
    <cellStyle name="標準 20 5 3 5 3 3 3" xfId="30879"/>
    <cellStyle name="標準 20 5 3 5 3 4" xfId="35852"/>
    <cellStyle name="標準 20 5 3 5 3 5" xfId="24625"/>
    <cellStyle name="標準 20 5 3 5 4" xfId="10210"/>
    <cellStyle name="標準 20 5 3 5 4 2" xfId="13793"/>
    <cellStyle name="標準 20 5 3 5 4 2 2" xfId="39492"/>
    <cellStyle name="標準 20 5 3 5 4 2 3" xfId="28268"/>
    <cellStyle name="標準 20 5 3 5 4 3" xfId="19972"/>
    <cellStyle name="標準 20 5 3 5 4 3 2" xfId="43010"/>
    <cellStyle name="標準 20 5 3 5 4 3 3" xfId="31786"/>
    <cellStyle name="標準 20 5 3 5 4 4" xfId="36351"/>
    <cellStyle name="標準 20 5 3 5 4 5" xfId="25124"/>
    <cellStyle name="標準 20 5 3 5 5" xfId="11085"/>
    <cellStyle name="標準 20 5 3 5 5 2" xfId="33662"/>
    <cellStyle name="標準 20 5 3 5 5 3" xfId="22308"/>
    <cellStyle name="標準 20 5 3 5 6" xfId="19967"/>
    <cellStyle name="標準 20 5 3 5 6 2" xfId="36784"/>
    <cellStyle name="標準 20 5 3 5 6 3" xfId="25560"/>
    <cellStyle name="標準 20 5 3 5 7" xfId="29078"/>
    <cellStyle name="標準 20 5 3 5 7 2" xfId="40302"/>
    <cellStyle name="標準 20 5 3 5 8" xfId="32914"/>
    <cellStyle name="標準 20 5 3 5 9" xfId="21469"/>
    <cellStyle name="標準 20 5 3 6" xfId="7618"/>
    <cellStyle name="標準 20 5 3 6 2" xfId="9426"/>
    <cellStyle name="標準 20 5 3 6 2 2" xfId="13040"/>
    <cellStyle name="標準 20 5 3 6 2 2 2" xfId="38739"/>
    <cellStyle name="標準 20 5 3 6 2 2 3" xfId="27515"/>
    <cellStyle name="標準 20 5 3 6 2 3" xfId="19974"/>
    <cellStyle name="標準 20 5 3 6 2 3 2" xfId="42257"/>
    <cellStyle name="標準 20 5 3 6 2 3 3" xfId="31033"/>
    <cellStyle name="標準 20 5 3 6 2 4" xfId="35854"/>
    <cellStyle name="標準 20 5 3 6 2 5" xfId="24627"/>
    <cellStyle name="標準 20 5 3 6 3" xfId="10368"/>
    <cellStyle name="標準 20 5 3 6 3 2" xfId="13947"/>
    <cellStyle name="標準 20 5 3 6 3 2 2" xfId="39646"/>
    <cellStyle name="標準 20 5 3 6 3 2 3" xfId="28422"/>
    <cellStyle name="標準 20 5 3 6 3 3" xfId="19975"/>
    <cellStyle name="標準 20 5 3 6 3 3 2" xfId="43164"/>
    <cellStyle name="標準 20 5 3 6 3 3 3" xfId="31940"/>
    <cellStyle name="標準 20 5 3 6 3 4" xfId="33888"/>
    <cellStyle name="標準 20 5 3 6 3 5" xfId="22534"/>
    <cellStyle name="標準 20 5 3 6 4" xfId="11311"/>
    <cellStyle name="標準 20 5 3 6 4 2" xfId="37010"/>
    <cellStyle name="標準 20 5 3 6 4 3" xfId="25786"/>
    <cellStyle name="標準 20 5 3 6 5" xfId="19973"/>
    <cellStyle name="標準 20 5 3 6 5 2" xfId="40528"/>
    <cellStyle name="標準 20 5 3 6 5 3" xfId="29304"/>
    <cellStyle name="標準 20 5 3 6 6" xfId="33068"/>
    <cellStyle name="標準 20 5 3 6 7" xfId="21623"/>
    <cellStyle name="標準 20 5 3 7" xfId="7844"/>
    <cellStyle name="標準 20 5 3 7 2" xfId="11537"/>
    <cellStyle name="標準 20 5 3 7 2 2" xfId="35835"/>
    <cellStyle name="標準 20 5 3 7 2 3" xfId="24608"/>
    <cellStyle name="標準 20 5 3 7 3" xfId="19976"/>
    <cellStyle name="標準 20 5 3 7 3 2" xfId="37236"/>
    <cellStyle name="標準 20 5 3 7 3 3" xfId="26012"/>
    <cellStyle name="標準 20 5 3 7 4" xfId="29530"/>
    <cellStyle name="標準 20 5 3 7 4 2" xfId="40754"/>
    <cellStyle name="標準 20 5 3 7 5" xfId="34114"/>
    <cellStyle name="標準 20 5 3 7 6" xfId="22760"/>
    <cellStyle name="標準 20 5 3 8" xfId="8083"/>
    <cellStyle name="標準 20 5 3 8 2" xfId="11763"/>
    <cellStyle name="標準 20 5 3 8 2 2" xfId="37462"/>
    <cellStyle name="標準 20 5 3 8 2 3" xfId="26238"/>
    <cellStyle name="標準 20 5 3 8 3" xfId="19977"/>
    <cellStyle name="標準 20 5 3 8 3 2" xfId="40980"/>
    <cellStyle name="標準 20 5 3 8 3 3" xfId="29756"/>
    <cellStyle name="標準 20 5 3 8 4" xfId="34340"/>
    <cellStyle name="標準 20 5 3 8 5" xfId="22986"/>
    <cellStyle name="標準 20 5 3 9" xfId="8310"/>
    <cellStyle name="標準 20 5 3 9 2" xfId="11989"/>
    <cellStyle name="標準 20 5 3 9 2 2" xfId="37688"/>
    <cellStyle name="標準 20 5 3 9 2 3" xfId="26464"/>
    <cellStyle name="標準 20 5 3 9 3" xfId="19978"/>
    <cellStyle name="標準 20 5 3 9 3 2" xfId="41206"/>
    <cellStyle name="標準 20 5 3 9 3 3" xfId="29982"/>
    <cellStyle name="標準 20 5 3 9 4" xfId="34566"/>
    <cellStyle name="標準 20 5 3 9 5" xfId="23212"/>
    <cellStyle name="標準 20 5 4" xfId="6682"/>
    <cellStyle name="標準 20 5 4 10" xfId="7058"/>
    <cellStyle name="標準 20 5 4 10 2" xfId="10959"/>
    <cellStyle name="標準 20 5 4 10 2 2" xfId="36658"/>
    <cellStyle name="標準 20 5 4 10 2 3" xfId="25434"/>
    <cellStyle name="標準 20 5 4 10 3" xfId="19980"/>
    <cellStyle name="標準 20 5 4 10 3 2" xfId="40176"/>
    <cellStyle name="標準 20 5 4 10 3 3" xfId="28952"/>
    <cellStyle name="標準 20 5 4 10 4" xfId="35176"/>
    <cellStyle name="標準 20 5 4 10 5" xfId="23945"/>
    <cellStyle name="標準 20 5 4 11" xfId="9269"/>
    <cellStyle name="標準 20 5 4 11 2" xfId="12887"/>
    <cellStyle name="標準 20 5 4 11 2 2" xfId="38586"/>
    <cellStyle name="標準 20 5 4 11 2 3" xfId="27362"/>
    <cellStyle name="標準 20 5 4 11 3" xfId="19981"/>
    <cellStyle name="標準 20 5 4 11 3 2" xfId="42104"/>
    <cellStyle name="標準 20 5 4 11 3 3" xfId="30880"/>
    <cellStyle name="標準 20 5 4 11 4" xfId="36141"/>
    <cellStyle name="標準 20 5 4 11 5" xfId="24914"/>
    <cellStyle name="標準 20 5 4 12" xfId="10211"/>
    <cellStyle name="標準 20 5 4 12 2" xfId="13794"/>
    <cellStyle name="標準 20 5 4 12 2 2" xfId="39493"/>
    <cellStyle name="標準 20 5 4 12 2 3" xfId="28269"/>
    <cellStyle name="標準 20 5 4 12 3" xfId="19982"/>
    <cellStyle name="標準 20 5 4 12 3 2" xfId="43011"/>
    <cellStyle name="標準 20 5 4 12 3 3" xfId="31787"/>
    <cellStyle name="標準 20 5 4 12 4" xfId="33536"/>
    <cellStyle name="標準 20 5 4 12 5" xfId="22182"/>
    <cellStyle name="標準 20 5 4 13" xfId="10897"/>
    <cellStyle name="標準 20 5 4 13 2" xfId="36596"/>
    <cellStyle name="標準 20 5 4 13 3" xfId="25372"/>
    <cellStyle name="標準 20 5 4 14" xfId="19979"/>
    <cellStyle name="標準 20 5 4 14 2" xfId="40114"/>
    <cellStyle name="標準 20 5 4 14 3" xfId="28890"/>
    <cellStyle name="標準 20 5 4 15" xfId="32915"/>
    <cellStyle name="標準 20 5 4 16" xfId="21470"/>
    <cellStyle name="標準 20 5 4 2" xfId="7334"/>
    <cellStyle name="標準 20 5 4 2 10" xfId="11043"/>
    <cellStyle name="標準 20 5 4 2 10 2" xfId="33620"/>
    <cellStyle name="標準 20 5 4 2 10 3" xfId="22266"/>
    <cellStyle name="標準 20 5 4 2 11" xfId="19983"/>
    <cellStyle name="標準 20 5 4 2 11 2" xfId="36742"/>
    <cellStyle name="標準 20 5 4 2 11 3" xfId="25518"/>
    <cellStyle name="標準 20 5 4 2 12" xfId="29036"/>
    <cellStyle name="標準 20 5 4 2 12 2" xfId="40260"/>
    <cellStyle name="標準 20 5 4 2 13" xfId="32916"/>
    <cellStyle name="標準 20 5 4 2 14" xfId="21471"/>
    <cellStyle name="標準 20 5 4 2 2" xfId="7492"/>
    <cellStyle name="標準 20 5 4 2 2 2" xfId="8636"/>
    <cellStyle name="標準 20 5 4 2 2 2 2" xfId="9752"/>
    <cellStyle name="標準 20 5 4 2 2 2 2 2" xfId="13366"/>
    <cellStyle name="標準 20 5 4 2 2 2 2 2 2" xfId="39065"/>
    <cellStyle name="標準 20 5 4 2 2 2 2 2 3" xfId="27841"/>
    <cellStyle name="標準 20 5 4 2 2 2 2 3" xfId="19986"/>
    <cellStyle name="標準 20 5 4 2 2 2 2 3 2" xfId="42583"/>
    <cellStyle name="標準 20 5 4 2 2 2 2 3 3" xfId="31359"/>
    <cellStyle name="標準 20 5 4 2 2 2 2 4" xfId="35858"/>
    <cellStyle name="標準 20 5 4 2 2 2 2 5" xfId="24631"/>
    <cellStyle name="標準 20 5 4 2 2 2 3" xfId="10694"/>
    <cellStyle name="標準 20 5 4 2 2 2 3 2" xfId="14273"/>
    <cellStyle name="標準 20 5 4 2 2 2 3 2 2" xfId="39972"/>
    <cellStyle name="標準 20 5 4 2 2 2 3 2 3" xfId="28748"/>
    <cellStyle name="標準 20 5 4 2 2 2 3 3" xfId="19987"/>
    <cellStyle name="標準 20 5 4 2 2 2 3 3 2" xfId="43490"/>
    <cellStyle name="標準 20 5 4 2 2 2 3 3 3" xfId="32266"/>
    <cellStyle name="標準 20 5 4 2 2 2 3 4" xfId="34892"/>
    <cellStyle name="標準 20 5 4 2 2 2 3 5" xfId="23538"/>
    <cellStyle name="標準 20 5 4 2 2 2 4" xfId="12315"/>
    <cellStyle name="標準 20 5 4 2 2 2 4 2" xfId="38014"/>
    <cellStyle name="標準 20 5 4 2 2 2 4 3" xfId="26790"/>
    <cellStyle name="標準 20 5 4 2 2 2 5" xfId="19985"/>
    <cellStyle name="標準 20 5 4 2 2 2 5 2" xfId="41532"/>
    <cellStyle name="標準 20 5 4 2 2 2 5 3" xfId="30308"/>
    <cellStyle name="標準 20 5 4 2 2 2 6" xfId="33394"/>
    <cellStyle name="標準 20 5 4 2 2 2 7" xfId="21949"/>
    <cellStyle name="標準 20 5 4 2 2 3" xfId="9271"/>
    <cellStyle name="標準 20 5 4 2 2 3 2" xfId="12889"/>
    <cellStyle name="標準 20 5 4 2 2 3 2 2" xfId="38588"/>
    <cellStyle name="標準 20 5 4 2 2 3 2 3" xfId="27364"/>
    <cellStyle name="標準 20 5 4 2 2 3 3" xfId="19988"/>
    <cellStyle name="標準 20 5 4 2 2 3 3 2" xfId="42106"/>
    <cellStyle name="標準 20 5 4 2 2 3 3 3" xfId="30882"/>
    <cellStyle name="標準 20 5 4 2 2 3 4" xfId="35857"/>
    <cellStyle name="標準 20 5 4 2 2 3 5" xfId="24630"/>
    <cellStyle name="標準 20 5 4 2 2 4" xfId="10213"/>
    <cellStyle name="標準 20 5 4 2 2 4 2" xfId="13796"/>
    <cellStyle name="標準 20 5 4 2 2 4 2 2" xfId="39495"/>
    <cellStyle name="標準 20 5 4 2 2 4 2 3" xfId="28271"/>
    <cellStyle name="標準 20 5 4 2 2 4 3" xfId="19989"/>
    <cellStyle name="標準 20 5 4 2 2 4 3 2" xfId="43013"/>
    <cellStyle name="標準 20 5 4 2 2 4 3 3" xfId="31789"/>
    <cellStyle name="標準 20 5 4 2 2 4 4" xfId="36451"/>
    <cellStyle name="標準 20 5 4 2 2 4 5" xfId="25224"/>
    <cellStyle name="標準 20 5 4 2 2 5" xfId="11185"/>
    <cellStyle name="標準 20 5 4 2 2 5 2" xfId="33762"/>
    <cellStyle name="標準 20 5 4 2 2 5 3" xfId="22408"/>
    <cellStyle name="標準 20 5 4 2 2 6" xfId="19984"/>
    <cellStyle name="標準 20 5 4 2 2 6 2" xfId="36884"/>
    <cellStyle name="標準 20 5 4 2 2 6 3" xfId="25660"/>
    <cellStyle name="標準 20 5 4 2 2 7" xfId="29178"/>
    <cellStyle name="標準 20 5 4 2 2 7 2" xfId="40402"/>
    <cellStyle name="標準 20 5 4 2 2 8" xfId="32917"/>
    <cellStyle name="標準 20 5 4 2 2 9" xfId="21472"/>
    <cellStyle name="標準 20 5 4 2 3" xfId="7718"/>
    <cellStyle name="標準 20 5 4 2 3 2" xfId="9500"/>
    <cellStyle name="標準 20 5 4 2 3 2 2" xfId="13114"/>
    <cellStyle name="標準 20 5 4 2 3 2 2 2" xfId="38813"/>
    <cellStyle name="標準 20 5 4 2 3 2 2 3" xfId="27589"/>
    <cellStyle name="標準 20 5 4 2 3 2 3" xfId="19991"/>
    <cellStyle name="標準 20 5 4 2 3 2 3 2" xfId="42331"/>
    <cellStyle name="標準 20 5 4 2 3 2 3 3" xfId="31107"/>
    <cellStyle name="標準 20 5 4 2 3 2 4" xfId="35859"/>
    <cellStyle name="標準 20 5 4 2 3 2 5" xfId="24632"/>
    <cellStyle name="標準 20 5 4 2 3 3" xfId="10442"/>
    <cellStyle name="標準 20 5 4 2 3 3 2" xfId="14021"/>
    <cellStyle name="標準 20 5 4 2 3 3 2 2" xfId="39720"/>
    <cellStyle name="標準 20 5 4 2 3 3 2 3" xfId="28496"/>
    <cellStyle name="標準 20 5 4 2 3 3 3" xfId="19992"/>
    <cellStyle name="標準 20 5 4 2 3 3 3 2" xfId="43238"/>
    <cellStyle name="標準 20 5 4 2 3 3 3 3" xfId="32014"/>
    <cellStyle name="標準 20 5 4 2 3 3 4" xfId="33988"/>
    <cellStyle name="標準 20 5 4 2 3 3 5" xfId="22634"/>
    <cellStyle name="標準 20 5 4 2 3 4" xfId="11411"/>
    <cellStyle name="標準 20 5 4 2 3 4 2" xfId="37110"/>
    <cellStyle name="標準 20 5 4 2 3 4 3" xfId="25886"/>
    <cellStyle name="標準 20 5 4 2 3 5" xfId="19990"/>
    <cellStyle name="標準 20 5 4 2 3 5 2" xfId="40628"/>
    <cellStyle name="標準 20 5 4 2 3 5 3" xfId="29404"/>
    <cellStyle name="標準 20 5 4 2 3 6" xfId="33142"/>
    <cellStyle name="標準 20 5 4 2 3 7" xfId="21697"/>
    <cellStyle name="標準 20 5 4 2 4" xfId="7944"/>
    <cellStyle name="標準 20 5 4 2 4 2" xfId="11637"/>
    <cellStyle name="標準 20 5 4 2 4 2 2" xfId="37336"/>
    <cellStyle name="標準 20 5 4 2 4 2 3" xfId="26112"/>
    <cellStyle name="標準 20 5 4 2 4 3" xfId="19993"/>
    <cellStyle name="標準 20 5 4 2 4 3 2" xfId="40854"/>
    <cellStyle name="標準 20 5 4 2 4 3 3" xfId="29630"/>
    <cellStyle name="標準 20 5 4 2 4 4" xfId="34214"/>
    <cellStyle name="標準 20 5 4 2 4 5" xfId="22860"/>
    <cellStyle name="標準 20 5 4 2 5" xfId="8184"/>
    <cellStyle name="標準 20 5 4 2 5 2" xfId="11863"/>
    <cellStyle name="標準 20 5 4 2 5 2 2" xfId="37562"/>
    <cellStyle name="標準 20 5 4 2 5 2 3" xfId="26338"/>
    <cellStyle name="標準 20 5 4 2 5 3" xfId="19994"/>
    <cellStyle name="標準 20 5 4 2 5 3 2" xfId="41080"/>
    <cellStyle name="標準 20 5 4 2 5 3 3" xfId="29856"/>
    <cellStyle name="標準 20 5 4 2 5 4" xfId="34440"/>
    <cellStyle name="標準 20 5 4 2 5 5" xfId="23086"/>
    <cellStyle name="標準 20 5 4 2 6" xfId="8384"/>
    <cellStyle name="標準 20 5 4 2 6 2" xfId="12063"/>
    <cellStyle name="標準 20 5 4 2 6 2 2" xfId="37762"/>
    <cellStyle name="標準 20 5 4 2 6 2 3" xfId="26538"/>
    <cellStyle name="標準 20 5 4 2 6 3" xfId="19995"/>
    <cellStyle name="標準 20 5 4 2 6 3 2" xfId="41280"/>
    <cellStyle name="標準 20 5 4 2 6 3 3" xfId="30056"/>
    <cellStyle name="標準 20 5 4 2 6 4" xfId="34640"/>
    <cellStyle name="標準 20 5 4 2 6 5" xfId="23286"/>
    <cellStyle name="標準 20 5 4 2 7" xfId="8862"/>
    <cellStyle name="標準 20 5 4 2 7 2" xfId="12541"/>
    <cellStyle name="標準 20 5 4 2 7 2 2" xfId="38240"/>
    <cellStyle name="標準 20 5 4 2 7 2 3" xfId="27016"/>
    <cellStyle name="標準 20 5 4 2 7 3" xfId="19996"/>
    <cellStyle name="標準 20 5 4 2 7 3 2" xfId="41758"/>
    <cellStyle name="標準 20 5 4 2 7 3 3" xfId="30534"/>
    <cellStyle name="標準 20 5 4 2 7 4" xfId="35118"/>
    <cellStyle name="標準 20 5 4 2 7 5" xfId="23764"/>
    <cellStyle name="標準 20 5 4 2 8" xfId="9270"/>
    <cellStyle name="標準 20 5 4 2 8 2" xfId="12888"/>
    <cellStyle name="標準 20 5 4 2 8 2 2" xfId="38587"/>
    <cellStyle name="標準 20 5 4 2 8 2 3" xfId="27363"/>
    <cellStyle name="標準 20 5 4 2 8 3" xfId="19997"/>
    <cellStyle name="標準 20 5 4 2 8 3 2" xfId="42105"/>
    <cellStyle name="標準 20 5 4 2 8 3 3" xfId="30881"/>
    <cellStyle name="標準 20 5 4 2 8 4" xfId="35856"/>
    <cellStyle name="標準 20 5 4 2 8 5" xfId="24629"/>
    <cellStyle name="標準 20 5 4 2 9" xfId="10212"/>
    <cellStyle name="標準 20 5 4 2 9 2" xfId="13795"/>
    <cellStyle name="標準 20 5 4 2 9 2 2" xfId="39494"/>
    <cellStyle name="標準 20 5 4 2 9 2 3" xfId="28270"/>
    <cellStyle name="標準 20 5 4 2 9 3" xfId="19998"/>
    <cellStyle name="標準 20 5 4 2 9 3 2" xfId="43012"/>
    <cellStyle name="標準 20 5 4 2 9 3 3" xfId="31788"/>
    <cellStyle name="標準 20 5 4 2 9 4" xfId="36199"/>
    <cellStyle name="標準 20 5 4 2 9 5" xfId="24972"/>
    <cellStyle name="標準 20 5 4 3" xfId="7550"/>
    <cellStyle name="標準 20 5 4 3 10" xfId="29236"/>
    <cellStyle name="標準 20 5 4 3 10 2" xfId="40460"/>
    <cellStyle name="標準 20 5 4 3 11" xfId="32918"/>
    <cellStyle name="標準 20 5 4 3 12" xfId="21473"/>
    <cellStyle name="標準 20 5 4 3 2" xfId="7776"/>
    <cellStyle name="標準 20 5 4 3 2 2" xfId="8694"/>
    <cellStyle name="標準 20 5 4 3 2 2 2" xfId="9810"/>
    <cellStyle name="標準 20 5 4 3 2 2 2 2" xfId="13424"/>
    <cellStyle name="標準 20 5 4 3 2 2 2 2 2" xfId="39123"/>
    <cellStyle name="標準 20 5 4 3 2 2 2 2 3" xfId="27899"/>
    <cellStyle name="標準 20 5 4 3 2 2 2 3" xfId="20002"/>
    <cellStyle name="標準 20 5 4 3 2 2 2 3 2" xfId="42641"/>
    <cellStyle name="標準 20 5 4 3 2 2 2 3 3" xfId="31417"/>
    <cellStyle name="標準 20 5 4 3 2 2 2 4" xfId="35862"/>
    <cellStyle name="標準 20 5 4 3 2 2 2 5" xfId="24635"/>
    <cellStyle name="標準 20 5 4 3 2 2 3" xfId="10752"/>
    <cellStyle name="標準 20 5 4 3 2 2 3 2" xfId="14331"/>
    <cellStyle name="標準 20 5 4 3 2 2 3 2 2" xfId="40030"/>
    <cellStyle name="標準 20 5 4 3 2 2 3 2 3" xfId="28806"/>
    <cellStyle name="標準 20 5 4 3 2 2 3 3" xfId="20003"/>
    <cellStyle name="標準 20 5 4 3 2 2 3 3 2" xfId="43548"/>
    <cellStyle name="標準 20 5 4 3 2 2 3 3 3" xfId="32324"/>
    <cellStyle name="標準 20 5 4 3 2 2 3 4" xfId="34950"/>
    <cellStyle name="標準 20 5 4 3 2 2 3 5" xfId="23596"/>
    <cellStyle name="標準 20 5 4 3 2 2 4" xfId="12373"/>
    <cellStyle name="標準 20 5 4 3 2 2 4 2" xfId="38072"/>
    <cellStyle name="標準 20 5 4 3 2 2 4 3" xfId="26848"/>
    <cellStyle name="標準 20 5 4 3 2 2 5" xfId="20001"/>
    <cellStyle name="標準 20 5 4 3 2 2 5 2" xfId="41590"/>
    <cellStyle name="標準 20 5 4 3 2 2 5 3" xfId="30366"/>
    <cellStyle name="標準 20 5 4 3 2 2 6" xfId="33452"/>
    <cellStyle name="標準 20 5 4 3 2 2 7" xfId="22007"/>
    <cellStyle name="標準 20 5 4 3 2 3" xfId="9273"/>
    <cellStyle name="標準 20 5 4 3 2 3 2" xfId="12891"/>
    <cellStyle name="標準 20 5 4 3 2 3 2 2" xfId="38590"/>
    <cellStyle name="標準 20 5 4 3 2 3 2 3" xfId="27366"/>
    <cellStyle name="標準 20 5 4 3 2 3 3" xfId="20004"/>
    <cellStyle name="標準 20 5 4 3 2 3 3 2" xfId="42108"/>
    <cellStyle name="標準 20 5 4 3 2 3 3 3" xfId="30884"/>
    <cellStyle name="標準 20 5 4 3 2 3 4" xfId="35861"/>
    <cellStyle name="標準 20 5 4 3 2 3 5" xfId="24634"/>
    <cellStyle name="標準 20 5 4 3 2 4" xfId="10215"/>
    <cellStyle name="標準 20 5 4 3 2 4 2" xfId="13798"/>
    <cellStyle name="標準 20 5 4 3 2 4 2 2" xfId="39497"/>
    <cellStyle name="標準 20 5 4 3 2 4 2 3" xfId="28273"/>
    <cellStyle name="標準 20 5 4 3 2 4 3" xfId="20005"/>
    <cellStyle name="標準 20 5 4 3 2 4 3 2" xfId="43015"/>
    <cellStyle name="標準 20 5 4 3 2 4 3 3" xfId="31791"/>
    <cellStyle name="標準 20 5 4 3 2 4 4" xfId="36509"/>
    <cellStyle name="標準 20 5 4 3 2 4 5" xfId="25282"/>
    <cellStyle name="標準 20 5 4 3 2 5" xfId="11469"/>
    <cellStyle name="標準 20 5 4 3 2 5 2" xfId="34046"/>
    <cellStyle name="標準 20 5 4 3 2 5 3" xfId="22692"/>
    <cellStyle name="標準 20 5 4 3 2 6" xfId="20000"/>
    <cellStyle name="標準 20 5 4 3 2 6 2" xfId="37168"/>
    <cellStyle name="標準 20 5 4 3 2 6 3" xfId="25944"/>
    <cellStyle name="標準 20 5 4 3 2 7" xfId="29462"/>
    <cellStyle name="標準 20 5 4 3 2 7 2" xfId="40686"/>
    <cellStyle name="標準 20 5 4 3 2 8" xfId="32919"/>
    <cellStyle name="標準 20 5 4 3 2 9" xfId="21474"/>
    <cellStyle name="標準 20 5 4 3 3" xfId="8002"/>
    <cellStyle name="標準 20 5 4 3 3 2" xfId="9584"/>
    <cellStyle name="標準 20 5 4 3 3 2 2" xfId="13198"/>
    <cellStyle name="標準 20 5 4 3 3 2 2 2" xfId="38897"/>
    <cellStyle name="標準 20 5 4 3 3 2 2 3" xfId="27673"/>
    <cellStyle name="標準 20 5 4 3 3 2 3" xfId="20007"/>
    <cellStyle name="標準 20 5 4 3 3 2 3 2" xfId="42415"/>
    <cellStyle name="標準 20 5 4 3 3 2 3 3" xfId="31191"/>
    <cellStyle name="標準 20 5 4 3 3 2 4" xfId="35863"/>
    <cellStyle name="標準 20 5 4 3 3 2 5" xfId="24636"/>
    <cellStyle name="標準 20 5 4 3 3 3" xfId="10526"/>
    <cellStyle name="標準 20 5 4 3 3 3 2" xfId="14105"/>
    <cellStyle name="標準 20 5 4 3 3 3 2 2" xfId="39804"/>
    <cellStyle name="標準 20 5 4 3 3 3 2 3" xfId="28580"/>
    <cellStyle name="標準 20 5 4 3 3 3 3" xfId="20008"/>
    <cellStyle name="標準 20 5 4 3 3 3 3 2" xfId="43322"/>
    <cellStyle name="標準 20 5 4 3 3 3 3 3" xfId="32098"/>
    <cellStyle name="標準 20 5 4 3 3 3 4" xfId="34272"/>
    <cellStyle name="標準 20 5 4 3 3 3 5" xfId="22918"/>
    <cellStyle name="標準 20 5 4 3 3 4" xfId="11695"/>
    <cellStyle name="標準 20 5 4 3 3 4 2" xfId="37394"/>
    <cellStyle name="標準 20 5 4 3 3 4 3" xfId="26170"/>
    <cellStyle name="標準 20 5 4 3 3 5" xfId="20006"/>
    <cellStyle name="標準 20 5 4 3 3 5 2" xfId="40912"/>
    <cellStyle name="標準 20 5 4 3 3 5 3" xfId="29688"/>
    <cellStyle name="標準 20 5 4 3 3 6" xfId="33226"/>
    <cellStyle name="標準 20 5 4 3 3 7" xfId="21781"/>
    <cellStyle name="標準 20 5 4 3 4" xfId="8242"/>
    <cellStyle name="標準 20 5 4 3 4 2" xfId="11921"/>
    <cellStyle name="標準 20 5 4 3 4 2 2" xfId="37620"/>
    <cellStyle name="標準 20 5 4 3 4 2 3" xfId="26396"/>
    <cellStyle name="標準 20 5 4 3 4 3" xfId="20009"/>
    <cellStyle name="標準 20 5 4 3 4 3 2" xfId="41138"/>
    <cellStyle name="標準 20 5 4 3 4 3 3" xfId="29914"/>
    <cellStyle name="標準 20 5 4 3 4 4" xfId="34498"/>
    <cellStyle name="標準 20 5 4 3 4 5" xfId="23144"/>
    <cellStyle name="標準 20 5 4 3 5" xfId="8468"/>
    <cellStyle name="標準 20 5 4 3 5 2" xfId="12147"/>
    <cellStyle name="標準 20 5 4 3 5 2 2" xfId="37846"/>
    <cellStyle name="標準 20 5 4 3 5 2 3" xfId="26622"/>
    <cellStyle name="標準 20 5 4 3 5 3" xfId="20010"/>
    <cellStyle name="標準 20 5 4 3 5 3 2" xfId="41364"/>
    <cellStyle name="標準 20 5 4 3 5 3 3" xfId="30140"/>
    <cellStyle name="標準 20 5 4 3 5 4" xfId="34724"/>
    <cellStyle name="標準 20 5 4 3 5 5" xfId="23370"/>
    <cellStyle name="標準 20 5 4 3 6" xfId="9272"/>
    <cellStyle name="標準 20 5 4 3 6 2" xfId="12890"/>
    <cellStyle name="標準 20 5 4 3 6 2 2" xfId="38589"/>
    <cellStyle name="標準 20 5 4 3 6 2 3" xfId="27365"/>
    <cellStyle name="標準 20 5 4 3 6 3" xfId="20011"/>
    <cellStyle name="標準 20 5 4 3 6 3 2" xfId="42107"/>
    <cellStyle name="標準 20 5 4 3 6 3 3" xfId="30883"/>
    <cellStyle name="標準 20 5 4 3 6 4" xfId="35860"/>
    <cellStyle name="標準 20 5 4 3 6 5" xfId="24633"/>
    <cellStyle name="標準 20 5 4 3 7" xfId="10214"/>
    <cellStyle name="標準 20 5 4 3 7 2" xfId="13797"/>
    <cellStyle name="標準 20 5 4 3 7 2 2" xfId="39496"/>
    <cellStyle name="標準 20 5 4 3 7 2 3" xfId="28272"/>
    <cellStyle name="標準 20 5 4 3 7 3" xfId="20012"/>
    <cellStyle name="標準 20 5 4 3 7 3 2" xfId="43014"/>
    <cellStyle name="標準 20 5 4 3 7 3 3" xfId="31790"/>
    <cellStyle name="標準 20 5 4 3 7 4" xfId="36283"/>
    <cellStyle name="標準 20 5 4 3 7 5" xfId="25056"/>
    <cellStyle name="標準 20 5 4 3 8" xfId="11243"/>
    <cellStyle name="標準 20 5 4 3 8 2" xfId="33820"/>
    <cellStyle name="標準 20 5 4 3 8 3" xfId="22466"/>
    <cellStyle name="標準 20 5 4 3 9" xfId="19999"/>
    <cellStyle name="標準 20 5 4 3 9 2" xfId="36942"/>
    <cellStyle name="標準 20 5 4 3 9 3" xfId="25718"/>
    <cellStyle name="標準 20 5 4 4" xfId="7407"/>
    <cellStyle name="標準 20 5 4 4 2" xfId="8552"/>
    <cellStyle name="標準 20 5 4 4 2 2" xfId="9668"/>
    <cellStyle name="標準 20 5 4 4 2 2 2" xfId="13282"/>
    <cellStyle name="標準 20 5 4 4 2 2 2 2" xfId="38981"/>
    <cellStyle name="標準 20 5 4 4 2 2 2 3" xfId="27757"/>
    <cellStyle name="標準 20 5 4 4 2 2 3" xfId="20015"/>
    <cellStyle name="標準 20 5 4 4 2 2 3 2" xfId="42499"/>
    <cellStyle name="標準 20 5 4 4 2 2 3 3" xfId="31275"/>
    <cellStyle name="標準 20 5 4 4 2 2 4" xfId="35865"/>
    <cellStyle name="標準 20 5 4 4 2 2 5" xfId="24638"/>
    <cellStyle name="標準 20 5 4 4 2 3" xfId="10610"/>
    <cellStyle name="標準 20 5 4 4 2 3 2" xfId="14189"/>
    <cellStyle name="標準 20 5 4 4 2 3 2 2" xfId="39888"/>
    <cellStyle name="標準 20 5 4 4 2 3 2 3" xfId="28664"/>
    <cellStyle name="標準 20 5 4 4 2 3 3" xfId="20016"/>
    <cellStyle name="標準 20 5 4 4 2 3 3 2" xfId="43406"/>
    <cellStyle name="標準 20 5 4 4 2 3 3 3" xfId="32182"/>
    <cellStyle name="標準 20 5 4 4 2 3 4" xfId="34808"/>
    <cellStyle name="標準 20 5 4 4 2 3 5" xfId="23454"/>
    <cellStyle name="標準 20 5 4 4 2 4" xfId="12231"/>
    <cellStyle name="標準 20 5 4 4 2 4 2" xfId="37930"/>
    <cellStyle name="標準 20 5 4 4 2 4 3" xfId="26706"/>
    <cellStyle name="標準 20 5 4 4 2 5" xfId="20014"/>
    <cellStyle name="標準 20 5 4 4 2 5 2" xfId="41448"/>
    <cellStyle name="標準 20 5 4 4 2 5 3" xfId="30224"/>
    <cellStyle name="標準 20 5 4 4 2 6" xfId="33310"/>
    <cellStyle name="標準 20 5 4 4 2 7" xfId="21865"/>
    <cellStyle name="標準 20 5 4 4 3" xfId="9274"/>
    <cellStyle name="標準 20 5 4 4 3 2" xfId="12892"/>
    <cellStyle name="標準 20 5 4 4 3 2 2" xfId="38591"/>
    <cellStyle name="標準 20 5 4 4 3 2 3" xfId="27367"/>
    <cellStyle name="標準 20 5 4 4 3 3" xfId="20017"/>
    <cellStyle name="標準 20 5 4 4 3 3 2" xfId="42109"/>
    <cellStyle name="標準 20 5 4 4 3 3 3" xfId="30885"/>
    <cellStyle name="標準 20 5 4 4 3 4" xfId="35864"/>
    <cellStyle name="標準 20 5 4 4 3 5" xfId="24637"/>
    <cellStyle name="標準 20 5 4 4 4" xfId="10216"/>
    <cellStyle name="標準 20 5 4 4 4 2" xfId="13799"/>
    <cellStyle name="標準 20 5 4 4 4 2 2" xfId="39498"/>
    <cellStyle name="標準 20 5 4 4 4 2 3" xfId="28274"/>
    <cellStyle name="標準 20 5 4 4 4 3" xfId="20018"/>
    <cellStyle name="標準 20 5 4 4 4 3 2" xfId="43016"/>
    <cellStyle name="標準 20 5 4 4 4 3 3" xfId="31792"/>
    <cellStyle name="標準 20 5 4 4 4 4" xfId="36367"/>
    <cellStyle name="標準 20 5 4 4 4 5" xfId="25140"/>
    <cellStyle name="標準 20 5 4 4 5" xfId="11101"/>
    <cellStyle name="標準 20 5 4 4 5 2" xfId="33678"/>
    <cellStyle name="標準 20 5 4 4 5 3" xfId="22324"/>
    <cellStyle name="標準 20 5 4 4 6" xfId="20013"/>
    <cellStyle name="標準 20 5 4 4 6 2" xfId="36800"/>
    <cellStyle name="標準 20 5 4 4 6 3" xfId="25576"/>
    <cellStyle name="標準 20 5 4 4 7" xfId="29094"/>
    <cellStyle name="標準 20 5 4 4 7 2" xfId="40318"/>
    <cellStyle name="標準 20 5 4 4 8" xfId="32920"/>
    <cellStyle name="標準 20 5 4 4 9" xfId="21475"/>
    <cellStyle name="標準 20 5 4 5" xfId="7634"/>
    <cellStyle name="標準 20 5 4 5 2" xfId="9442"/>
    <cellStyle name="標準 20 5 4 5 2 2" xfId="13056"/>
    <cellStyle name="標準 20 5 4 5 2 2 2" xfId="38755"/>
    <cellStyle name="標準 20 5 4 5 2 2 3" xfId="27531"/>
    <cellStyle name="標準 20 5 4 5 2 3" xfId="20020"/>
    <cellStyle name="標準 20 5 4 5 2 3 2" xfId="42273"/>
    <cellStyle name="標準 20 5 4 5 2 3 3" xfId="31049"/>
    <cellStyle name="標準 20 5 4 5 2 4" xfId="35866"/>
    <cellStyle name="標準 20 5 4 5 2 5" xfId="24639"/>
    <cellStyle name="標準 20 5 4 5 3" xfId="10384"/>
    <cellStyle name="標準 20 5 4 5 3 2" xfId="13963"/>
    <cellStyle name="標準 20 5 4 5 3 2 2" xfId="39662"/>
    <cellStyle name="標準 20 5 4 5 3 2 3" xfId="28438"/>
    <cellStyle name="標準 20 5 4 5 3 3" xfId="20021"/>
    <cellStyle name="標準 20 5 4 5 3 3 2" xfId="43180"/>
    <cellStyle name="標準 20 5 4 5 3 3 3" xfId="31956"/>
    <cellStyle name="標準 20 5 4 5 3 4" xfId="33904"/>
    <cellStyle name="標準 20 5 4 5 3 5" xfId="22550"/>
    <cellStyle name="標準 20 5 4 5 4" xfId="11327"/>
    <cellStyle name="標準 20 5 4 5 4 2" xfId="37026"/>
    <cellStyle name="標準 20 5 4 5 4 3" xfId="25802"/>
    <cellStyle name="標準 20 5 4 5 5" xfId="20019"/>
    <cellStyle name="標準 20 5 4 5 5 2" xfId="40544"/>
    <cellStyle name="標準 20 5 4 5 5 3" xfId="29320"/>
    <cellStyle name="標準 20 5 4 5 6" xfId="33084"/>
    <cellStyle name="標準 20 5 4 5 7" xfId="21639"/>
    <cellStyle name="標準 20 5 4 6" xfId="7860"/>
    <cellStyle name="標準 20 5 4 6 2" xfId="11553"/>
    <cellStyle name="標準 20 5 4 6 2 2" xfId="35855"/>
    <cellStyle name="標準 20 5 4 6 2 3" xfId="24628"/>
    <cellStyle name="標準 20 5 4 6 3" xfId="20022"/>
    <cellStyle name="標準 20 5 4 6 3 2" xfId="37252"/>
    <cellStyle name="標準 20 5 4 6 3 3" xfId="26028"/>
    <cellStyle name="標準 20 5 4 6 4" xfId="29546"/>
    <cellStyle name="標準 20 5 4 6 4 2" xfId="40770"/>
    <cellStyle name="標準 20 5 4 6 5" xfId="34130"/>
    <cellStyle name="標準 20 5 4 6 6" xfId="22776"/>
    <cellStyle name="標準 20 5 4 7" xfId="8099"/>
    <cellStyle name="標準 20 5 4 7 2" xfId="11779"/>
    <cellStyle name="標準 20 5 4 7 2 2" xfId="37478"/>
    <cellStyle name="標準 20 5 4 7 2 3" xfId="26254"/>
    <cellStyle name="標準 20 5 4 7 3" xfId="20023"/>
    <cellStyle name="標準 20 5 4 7 3 2" xfId="40996"/>
    <cellStyle name="標準 20 5 4 7 3 3" xfId="29772"/>
    <cellStyle name="標準 20 5 4 7 4" xfId="34356"/>
    <cellStyle name="標準 20 5 4 7 5" xfId="23002"/>
    <cellStyle name="標準 20 5 4 8" xfId="8326"/>
    <cellStyle name="標準 20 5 4 8 2" xfId="12005"/>
    <cellStyle name="標準 20 5 4 8 2 2" xfId="37704"/>
    <cellStyle name="標準 20 5 4 8 2 3" xfId="26480"/>
    <cellStyle name="標準 20 5 4 8 3" xfId="20024"/>
    <cellStyle name="標準 20 5 4 8 3 2" xfId="41222"/>
    <cellStyle name="標準 20 5 4 8 3 3" xfId="29998"/>
    <cellStyle name="標準 20 5 4 8 4" xfId="34582"/>
    <cellStyle name="標準 20 5 4 8 5" xfId="23228"/>
    <cellStyle name="標準 20 5 4 9" xfId="8778"/>
    <cellStyle name="標準 20 5 4 9 2" xfId="12457"/>
    <cellStyle name="標準 20 5 4 9 2 2" xfId="38156"/>
    <cellStyle name="標準 20 5 4 9 2 3" xfId="26932"/>
    <cellStyle name="標準 20 5 4 9 3" xfId="20025"/>
    <cellStyle name="標準 20 5 4 9 3 2" xfId="41674"/>
    <cellStyle name="標準 20 5 4 9 3 3" xfId="30450"/>
    <cellStyle name="標準 20 5 4 9 4" xfId="35034"/>
    <cellStyle name="標準 20 5 4 9 5" xfId="23680"/>
    <cellStyle name="標準 20 5 5" xfId="7289"/>
    <cellStyle name="標準 20 5 5 10" xfId="11001"/>
    <cellStyle name="標準 20 5 5 10 2" xfId="33578"/>
    <cellStyle name="標準 20 5 5 10 3" xfId="22224"/>
    <cellStyle name="標準 20 5 5 11" xfId="20026"/>
    <cellStyle name="標準 20 5 5 11 2" xfId="36700"/>
    <cellStyle name="標準 20 5 5 11 3" xfId="25476"/>
    <cellStyle name="標準 20 5 5 12" xfId="28994"/>
    <cellStyle name="標準 20 5 5 12 2" xfId="40218"/>
    <cellStyle name="標準 20 5 5 13" xfId="32921"/>
    <cellStyle name="標準 20 5 5 14" xfId="21476"/>
    <cellStyle name="標準 20 5 5 2" xfId="7450"/>
    <cellStyle name="標準 20 5 5 2 2" xfId="8594"/>
    <cellStyle name="標準 20 5 5 2 2 2" xfId="9710"/>
    <cellStyle name="標準 20 5 5 2 2 2 2" xfId="13324"/>
    <cellStyle name="標準 20 5 5 2 2 2 2 2" xfId="39023"/>
    <cellStyle name="標準 20 5 5 2 2 2 2 3" xfId="27799"/>
    <cellStyle name="標準 20 5 5 2 2 2 3" xfId="20029"/>
    <cellStyle name="標準 20 5 5 2 2 2 3 2" xfId="42541"/>
    <cellStyle name="標準 20 5 5 2 2 2 3 3" xfId="31317"/>
    <cellStyle name="標準 20 5 5 2 2 2 4" xfId="35869"/>
    <cellStyle name="標準 20 5 5 2 2 2 5" xfId="24642"/>
    <cellStyle name="標準 20 5 5 2 2 3" xfId="10652"/>
    <cellStyle name="標準 20 5 5 2 2 3 2" xfId="14231"/>
    <cellStyle name="標準 20 5 5 2 2 3 2 2" xfId="39930"/>
    <cellStyle name="標準 20 5 5 2 2 3 2 3" xfId="28706"/>
    <cellStyle name="標準 20 5 5 2 2 3 3" xfId="20030"/>
    <cellStyle name="標準 20 5 5 2 2 3 3 2" xfId="43448"/>
    <cellStyle name="標準 20 5 5 2 2 3 3 3" xfId="32224"/>
    <cellStyle name="標準 20 5 5 2 2 3 4" xfId="34850"/>
    <cellStyle name="標準 20 5 5 2 2 3 5" xfId="23496"/>
    <cellStyle name="標準 20 5 5 2 2 4" xfId="12273"/>
    <cellStyle name="標準 20 5 5 2 2 4 2" xfId="37972"/>
    <cellStyle name="標準 20 5 5 2 2 4 3" xfId="26748"/>
    <cellStyle name="標準 20 5 5 2 2 5" xfId="20028"/>
    <cellStyle name="標準 20 5 5 2 2 5 2" xfId="41490"/>
    <cellStyle name="標準 20 5 5 2 2 5 3" xfId="30266"/>
    <cellStyle name="標準 20 5 5 2 2 6" xfId="33352"/>
    <cellStyle name="標準 20 5 5 2 2 7" xfId="21907"/>
    <cellStyle name="標準 20 5 5 2 3" xfId="9276"/>
    <cellStyle name="標準 20 5 5 2 3 2" xfId="12894"/>
    <cellStyle name="標準 20 5 5 2 3 2 2" xfId="38593"/>
    <cellStyle name="標準 20 5 5 2 3 2 3" xfId="27369"/>
    <cellStyle name="標準 20 5 5 2 3 3" xfId="20031"/>
    <cellStyle name="標準 20 5 5 2 3 3 2" xfId="42111"/>
    <cellStyle name="標準 20 5 5 2 3 3 3" xfId="30887"/>
    <cellStyle name="標準 20 5 5 2 3 4" xfId="35868"/>
    <cellStyle name="標準 20 5 5 2 3 5" xfId="24641"/>
    <cellStyle name="標準 20 5 5 2 4" xfId="10218"/>
    <cellStyle name="標準 20 5 5 2 4 2" xfId="13801"/>
    <cellStyle name="標準 20 5 5 2 4 2 2" xfId="39500"/>
    <cellStyle name="標準 20 5 5 2 4 2 3" xfId="28276"/>
    <cellStyle name="標準 20 5 5 2 4 3" xfId="20032"/>
    <cellStyle name="標準 20 5 5 2 4 3 2" xfId="43018"/>
    <cellStyle name="標準 20 5 5 2 4 3 3" xfId="31794"/>
    <cellStyle name="標準 20 5 5 2 4 4" xfId="36409"/>
    <cellStyle name="標準 20 5 5 2 4 5" xfId="25182"/>
    <cellStyle name="標準 20 5 5 2 5" xfId="11143"/>
    <cellStyle name="標準 20 5 5 2 5 2" xfId="33720"/>
    <cellStyle name="標準 20 5 5 2 5 3" xfId="22366"/>
    <cellStyle name="標準 20 5 5 2 6" xfId="20027"/>
    <cellStyle name="標準 20 5 5 2 6 2" xfId="36842"/>
    <cellStyle name="標準 20 5 5 2 6 3" xfId="25618"/>
    <cellStyle name="標準 20 5 5 2 7" xfId="29136"/>
    <cellStyle name="標準 20 5 5 2 7 2" xfId="40360"/>
    <cellStyle name="標準 20 5 5 2 8" xfId="32922"/>
    <cellStyle name="標準 20 5 5 2 9" xfId="21477"/>
    <cellStyle name="標準 20 5 5 3" xfId="7676"/>
    <cellStyle name="標準 20 5 5 3 2" xfId="9458"/>
    <cellStyle name="標準 20 5 5 3 2 2" xfId="13072"/>
    <cellStyle name="標準 20 5 5 3 2 2 2" xfId="38771"/>
    <cellStyle name="標準 20 5 5 3 2 2 3" xfId="27547"/>
    <cellStyle name="標準 20 5 5 3 2 3" xfId="20034"/>
    <cellStyle name="標準 20 5 5 3 2 3 2" xfId="42289"/>
    <cellStyle name="標準 20 5 5 3 2 3 3" xfId="31065"/>
    <cellStyle name="標準 20 5 5 3 2 4" xfId="35870"/>
    <cellStyle name="標準 20 5 5 3 2 5" xfId="24643"/>
    <cellStyle name="標準 20 5 5 3 3" xfId="10400"/>
    <cellStyle name="標準 20 5 5 3 3 2" xfId="13979"/>
    <cellStyle name="標準 20 5 5 3 3 2 2" xfId="39678"/>
    <cellStyle name="標準 20 5 5 3 3 2 3" xfId="28454"/>
    <cellStyle name="標準 20 5 5 3 3 3" xfId="20035"/>
    <cellStyle name="標準 20 5 5 3 3 3 2" xfId="43196"/>
    <cellStyle name="標準 20 5 5 3 3 3 3" xfId="31972"/>
    <cellStyle name="標準 20 5 5 3 3 4" xfId="33946"/>
    <cellStyle name="標準 20 5 5 3 3 5" xfId="22592"/>
    <cellStyle name="標準 20 5 5 3 4" xfId="11369"/>
    <cellStyle name="標準 20 5 5 3 4 2" xfId="37068"/>
    <cellStyle name="標準 20 5 5 3 4 3" xfId="25844"/>
    <cellStyle name="標準 20 5 5 3 5" xfId="20033"/>
    <cellStyle name="標準 20 5 5 3 5 2" xfId="40586"/>
    <cellStyle name="標準 20 5 5 3 5 3" xfId="29362"/>
    <cellStyle name="標準 20 5 5 3 6" xfId="33100"/>
    <cellStyle name="標準 20 5 5 3 7" xfId="21655"/>
    <cellStyle name="標準 20 5 5 4" xfId="7902"/>
    <cellStyle name="標準 20 5 5 4 2" xfId="11595"/>
    <cellStyle name="標準 20 5 5 4 2 2" xfId="37294"/>
    <cellStyle name="標準 20 5 5 4 2 3" xfId="26070"/>
    <cellStyle name="標準 20 5 5 4 3" xfId="20036"/>
    <cellStyle name="標準 20 5 5 4 3 2" xfId="40812"/>
    <cellStyle name="標準 20 5 5 4 3 3" xfId="29588"/>
    <cellStyle name="標準 20 5 5 4 4" xfId="34172"/>
    <cellStyle name="標準 20 5 5 4 5" xfId="22818"/>
    <cellStyle name="標準 20 5 5 5" xfId="8142"/>
    <cellStyle name="標準 20 5 5 5 2" xfId="11821"/>
    <cellStyle name="標準 20 5 5 5 2 2" xfId="37520"/>
    <cellStyle name="標準 20 5 5 5 2 3" xfId="26296"/>
    <cellStyle name="標準 20 5 5 5 3" xfId="20037"/>
    <cellStyle name="標準 20 5 5 5 3 2" xfId="41038"/>
    <cellStyle name="標準 20 5 5 5 3 3" xfId="29814"/>
    <cellStyle name="標準 20 5 5 5 4" xfId="34398"/>
    <cellStyle name="標準 20 5 5 5 5" xfId="23044"/>
    <cellStyle name="標準 20 5 5 6" xfId="8342"/>
    <cellStyle name="標準 20 5 5 6 2" xfId="12021"/>
    <cellStyle name="標準 20 5 5 6 2 2" xfId="37720"/>
    <cellStyle name="標準 20 5 5 6 2 3" xfId="26496"/>
    <cellStyle name="標準 20 5 5 6 3" xfId="20038"/>
    <cellStyle name="標準 20 5 5 6 3 2" xfId="41238"/>
    <cellStyle name="標準 20 5 5 6 3 3" xfId="30014"/>
    <cellStyle name="標準 20 5 5 6 4" xfId="34598"/>
    <cellStyle name="標準 20 5 5 6 5" xfId="23244"/>
    <cellStyle name="標準 20 5 5 7" xfId="8820"/>
    <cellStyle name="標準 20 5 5 7 2" xfId="12499"/>
    <cellStyle name="標準 20 5 5 7 2 2" xfId="38198"/>
    <cellStyle name="標準 20 5 5 7 2 3" xfId="26974"/>
    <cellStyle name="標準 20 5 5 7 3" xfId="20039"/>
    <cellStyle name="標準 20 5 5 7 3 2" xfId="41716"/>
    <cellStyle name="標準 20 5 5 7 3 3" xfId="30492"/>
    <cellStyle name="標準 20 5 5 7 4" xfId="35076"/>
    <cellStyle name="標準 20 5 5 7 5" xfId="23722"/>
    <cellStyle name="標準 20 5 5 8" xfId="9275"/>
    <cellStyle name="標準 20 5 5 8 2" xfId="12893"/>
    <cellStyle name="標準 20 5 5 8 2 2" xfId="38592"/>
    <cellStyle name="標準 20 5 5 8 2 3" xfId="27368"/>
    <cellStyle name="標準 20 5 5 8 3" xfId="20040"/>
    <cellStyle name="標準 20 5 5 8 3 2" xfId="42110"/>
    <cellStyle name="標準 20 5 5 8 3 3" xfId="30886"/>
    <cellStyle name="標準 20 5 5 8 4" xfId="35867"/>
    <cellStyle name="標準 20 5 5 8 5" xfId="24640"/>
    <cellStyle name="標準 20 5 5 9" xfId="10217"/>
    <cellStyle name="標準 20 5 5 9 2" xfId="13800"/>
    <cellStyle name="標準 20 5 5 9 2 2" xfId="39499"/>
    <cellStyle name="標準 20 5 5 9 2 3" xfId="28275"/>
    <cellStyle name="標準 20 5 5 9 3" xfId="20041"/>
    <cellStyle name="標準 20 5 5 9 3 2" xfId="43017"/>
    <cellStyle name="標準 20 5 5 9 3 3" xfId="31793"/>
    <cellStyle name="標準 20 5 5 9 4" xfId="36157"/>
    <cellStyle name="標準 20 5 5 9 5" xfId="24930"/>
    <cellStyle name="標準 20 5 6" xfId="7508"/>
    <cellStyle name="標準 20 5 6 10" xfId="29194"/>
    <cellStyle name="標準 20 5 6 10 2" xfId="40418"/>
    <cellStyle name="標準 20 5 6 11" xfId="32923"/>
    <cellStyle name="標準 20 5 6 12" xfId="21478"/>
    <cellStyle name="標準 20 5 6 2" xfId="7734"/>
    <cellStyle name="標準 20 5 6 2 2" xfId="8652"/>
    <cellStyle name="標準 20 5 6 2 2 2" xfId="9768"/>
    <cellStyle name="標準 20 5 6 2 2 2 2" xfId="13382"/>
    <cellStyle name="標準 20 5 6 2 2 2 2 2" xfId="39081"/>
    <cellStyle name="標準 20 5 6 2 2 2 2 3" xfId="27857"/>
    <cellStyle name="標準 20 5 6 2 2 2 3" xfId="20045"/>
    <cellStyle name="標準 20 5 6 2 2 2 3 2" xfId="42599"/>
    <cellStyle name="標準 20 5 6 2 2 2 3 3" xfId="31375"/>
    <cellStyle name="標準 20 5 6 2 2 2 4" xfId="35873"/>
    <cellStyle name="標準 20 5 6 2 2 2 5" xfId="24646"/>
    <cellStyle name="標準 20 5 6 2 2 3" xfId="10710"/>
    <cellStyle name="標準 20 5 6 2 2 3 2" xfId="14289"/>
    <cellStyle name="標準 20 5 6 2 2 3 2 2" xfId="39988"/>
    <cellStyle name="標準 20 5 6 2 2 3 2 3" xfId="28764"/>
    <cellStyle name="標準 20 5 6 2 2 3 3" xfId="20046"/>
    <cellStyle name="標準 20 5 6 2 2 3 3 2" xfId="43506"/>
    <cellStyle name="標準 20 5 6 2 2 3 3 3" xfId="32282"/>
    <cellStyle name="標準 20 5 6 2 2 3 4" xfId="34908"/>
    <cellStyle name="標準 20 5 6 2 2 3 5" xfId="23554"/>
    <cellStyle name="標準 20 5 6 2 2 4" xfId="12331"/>
    <cellStyle name="標準 20 5 6 2 2 4 2" xfId="38030"/>
    <cellStyle name="標準 20 5 6 2 2 4 3" xfId="26806"/>
    <cellStyle name="標準 20 5 6 2 2 5" xfId="20044"/>
    <cellStyle name="標準 20 5 6 2 2 5 2" xfId="41548"/>
    <cellStyle name="標準 20 5 6 2 2 5 3" xfId="30324"/>
    <cellStyle name="標準 20 5 6 2 2 6" xfId="33410"/>
    <cellStyle name="標準 20 5 6 2 2 7" xfId="21965"/>
    <cellStyle name="標準 20 5 6 2 3" xfId="9278"/>
    <cellStyle name="標準 20 5 6 2 3 2" xfId="12896"/>
    <cellStyle name="標準 20 5 6 2 3 2 2" xfId="38595"/>
    <cellStyle name="標準 20 5 6 2 3 2 3" xfId="27371"/>
    <cellStyle name="標準 20 5 6 2 3 3" xfId="20047"/>
    <cellStyle name="標準 20 5 6 2 3 3 2" xfId="42113"/>
    <cellStyle name="標準 20 5 6 2 3 3 3" xfId="30889"/>
    <cellStyle name="標準 20 5 6 2 3 4" xfId="35872"/>
    <cellStyle name="標準 20 5 6 2 3 5" xfId="24645"/>
    <cellStyle name="標準 20 5 6 2 4" xfId="10220"/>
    <cellStyle name="標準 20 5 6 2 4 2" xfId="13803"/>
    <cellStyle name="標準 20 5 6 2 4 2 2" xfId="39502"/>
    <cellStyle name="標準 20 5 6 2 4 2 3" xfId="28278"/>
    <cellStyle name="標準 20 5 6 2 4 3" xfId="20048"/>
    <cellStyle name="標準 20 5 6 2 4 3 2" xfId="43020"/>
    <cellStyle name="標準 20 5 6 2 4 3 3" xfId="31796"/>
    <cellStyle name="標準 20 5 6 2 4 4" xfId="36467"/>
    <cellStyle name="標準 20 5 6 2 4 5" xfId="25240"/>
    <cellStyle name="標準 20 5 6 2 5" xfId="11427"/>
    <cellStyle name="標準 20 5 6 2 5 2" xfId="34004"/>
    <cellStyle name="標準 20 5 6 2 5 3" xfId="22650"/>
    <cellStyle name="標準 20 5 6 2 6" xfId="20043"/>
    <cellStyle name="標準 20 5 6 2 6 2" xfId="37126"/>
    <cellStyle name="標準 20 5 6 2 6 3" xfId="25902"/>
    <cellStyle name="標準 20 5 6 2 7" xfId="29420"/>
    <cellStyle name="標準 20 5 6 2 7 2" xfId="40644"/>
    <cellStyle name="標準 20 5 6 2 8" xfId="32924"/>
    <cellStyle name="標準 20 5 6 2 9" xfId="21479"/>
    <cellStyle name="標準 20 5 6 3" xfId="7960"/>
    <cellStyle name="標準 20 5 6 3 2" xfId="9542"/>
    <cellStyle name="標準 20 5 6 3 2 2" xfId="13156"/>
    <cellStyle name="標準 20 5 6 3 2 2 2" xfId="38855"/>
    <cellStyle name="標準 20 5 6 3 2 2 3" xfId="27631"/>
    <cellStyle name="標準 20 5 6 3 2 3" xfId="20050"/>
    <cellStyle name="標準 20 5 6 3 2 3 2" xfId="42373"/>
    <cellStyle name="標準 20 5 6 3 2 3 3" xfId="31149"/>
    <cellStyle name="標準 20 5 6 3 2 4" xfId="35874"/>
    <cellStyle name="標準 20 5 6 3 2 5" xfId="24647"/>
    <cellStyle name="標準 20 5 6 3 3" xfId="10484"/>
    <cellStyle name="標準 20 5 6 3 3 2" xfId="14063"/>
    <cellStyle name="標準 20 5 6 3 3 2 2" xfId="39762"/>
    <cellStyle name="標準 20 5 6 3 3 2 3" xfId="28538"/>
    <cellStyle name="標準 20 5 6 3 3 3" xfId="20051"/>
    <cellStyle name="標準 20 5 6 3 3 3 2" xfId="43280"/>
    <cellStyle name="標準 20 5 6 3 3 3 3" xfId="32056"/>
    <cellStyle name="標準 20 5 6 3 3 4" xfId="34230"/>
    <cellStyle name="標準 20 5 6 3 3 5" xfId="22876"/>
    <cellStyle name="標準 20 5 6 3 4" xfId="11653"/>
    <cellStyle name="標準 20 5 6 3 4 2" xfId="37352"/>
    <cellStyle name="標準 20 5 6 3 4 3" xfId="26128"/>
    <cellStyle name="標準 20 5 6 3 5" xfId="20049"/>
    <cellStyle name="標準 20 5 6 3 5 2" xfId="40870"/>
    <cellStyle name="標準 20 5 6 3 5 3" xfId="29646"/>
    <cellStyle name="標準 20 5 6 3 6" xfId="33184"/>
    <cellStyle name="標準 20 5 6 3 7" xfId="21739"/>
    <cellStyle name="標準 20 5 6 4" xfId="8200"/>
    <cellStyle name="標準 20 5 6 4 2" xfId="11879"/>
    <cellStyle name="標準 20 5 6 4 2 2" xfId="37578"/>
    <cellStyle name="標準 20 5 6 4 2 3" xfId="26354"/>
    <cellStyle name="標準 20 5 6 4 3" xfId="20052"/>
    <cellStyle name="標準 20 5 6 4 3 2" xfId="41096"/>
    <cellStyle name="標準 20 5 6 4 3 3" xfId="29872"/>
    <cellStyle name="標準 20 5 6 4 4" xfId="34456"/>
    <cellStyle name="標準 20 5 6 4 5" xfId="23102"/>
    <cellStyle name="標準 20 5 6 5" xfId="8426"/>
    <cellStyle name="標準 20 5 6 5 2" xfId="12105"/>
    <cellStyle name="標準 20 5 6 5 2 2" xfId="37804"/>
    <cellStyle name="標準 20 5 6 5 2 3" xfId="26580"/>
    <cellStyle name="標準 20 5 6 5 3" xfId="20053"/>
    <cellStyle name="標準 20 5 6 5 3 2" xfId="41322"/>
    <cellStyle name="標準 20 5 6 5 3 3" xfId="30098"/>
    <cellStyle name="標準 20 5 6 5 4" xfId="34682"/>
    <cellStyle name="標準 20 5 6 5 5" xfId="23328"/>
    <cellStyle name="標準 20 5 6 6" xfId="9277"/>
    <cellStyle name="標準 20 5 6 6 2" xfId="12895"/>
    <cellStyle name="標準 20 5 6 6 2 2" xfId="38594"/>
    <cellStyle name="標準 20 5 6 6 2 3" xfId="27370"/>
    <cellStyle name="標準 20 5 6 6 3" xfId="20054"/>
    <cellStyle name="標準 20 5 6 6 3 2" xfId="42112"/>
    <cellStyle name="標準 20 5 6 6 3 3" xfId="30888"/>
    <cellStyle name="標準 20 5 6 6 4" xfId="35871"/>
    <cellStyle name="標準 20 5 6 6 5" xfId="24644"/>
    <cellStyle name="標準 20 5 6 7" xfId="10219"/>
    <cellStyle name="標準 20 5 6 7 2" xfId="13802"/>
    <cellStyle name="標準 20 5 6 7 2 2" xfId="39501"/>
    <cellStyle name="標準 20 5 6 7 2 3" xfId="28277"/>
    <cellStyle name="標準 20 5 6 7 3" xfId="20055"/>
    <cellStyle name="標準 20 5 6 7 3 2" xfId="43019"/>
    <cellStyle name="標準 20 5 6 7 3 3" xfId="31795"/>
    <cellStyle name="標準 20 5 6 7 4" xfId="36241"/>
    <cellStyle name="標準 20 5 6 7 5" xfId="25014"/>
    <cellStyle name="標準 20 5 6 8" xfId="11201"/>
    <cellStyle name="標準 20 5 6 8 2" xfId="33778"/>
    <cellStyle name="標準 20 5 6 8 3" xfId="22424"/>
    <cellStyle name="標準 20 5 6 9" xfId="20042"/>
    <cellStyle name="標準 20 5 6 9 2" xfId="36900"/>
    <cellStyle name="標準 20 5 6 9 3" xfId="25676"/>
    <cellStyle name="標準 20 5 7" xfId="7365"/>
    <cellStyle name="標準 20 5 7 2" xfId="8510"/>
    <cellStyle name="標準 20 5 7 2 2" xfId="9626"/>
    <cellStyle name="標準 20 5 7 2 2 2" xfId="13240"/>
    <cellStyle name="標準 20 5 7 2 2 2 2" xfId="38939"/>
    <cellStyle name="標準 20 5 7 2 2 2 3" xfId="27715"/>
    <cellStyle name="標準 20 5 7 2 2 3" xfId="20058"/>
    <cellStyle name="標準 20 5 7 2 2 3 2" xfId="42457"/>
    <cellStyle name="標準 20 5 7 2 2 3 3" xfId="31233"/>
    <cellStyle name="標準 20 5 7 2 2 4" xfId="35876"/>
    <cellStyle name="標準 20 5 7 2 2 5" xfId="24649"/>
    <cellStyle name="標準 20 5 7 2 3" xfId="10568"/>
    <cellStyle name="標準 20 5 7 2 3 2" xfId="14147"/>
    <cellStyle name="標準 20 5 7 2 3 2 2" xfId="39846"/>
    <cellStyle name="標準 20 5 7 2 3 2 3" xfId="28622"/>
    <cellStyle name="標準 20 5 7 2 3 3" xfId="20059"/>
    <cellStyle name="標準 20 5 7 2 3 3 2" xfId="43364"/>
    <cellStyle name="標準 20 5 7 2 3 3 3" xfId="32140"/>
    <cellStyle name="標準 20 5 7 2 3 4" xfId="34766"/>
    <cellStyle name="標準 20 5 7 2 3 5" xfId="23412"/>
    <cellStyle name="標準 20 5 7 2 4" xfId="12189"/>
    <cellStyle name="標準 20 5 7 2 4 2" xfId="37888"/>
    <cellStyle name="標準 20 5 7 2 4 3" xfId="26664"/>
    <cellStyle name="標準 20 5 7 2 5" xfId="20057"/>
    <cellStyle name="標準 20 5 7 2 5 2" xfId="41406"/>
    <cellStyle name="標準 20 5 7 2 5 3" xfId="30182"/>
    <cellStyle name="標準 20 5 7 2 6" xfId="33268"/>
    <cellStyle name="標準 20 5 7 2 7" xfId="21823"/>
    <cellStyle name="標準 20 5 7 3" xfId="9279"/>
    <cellStyle name="標準 20 5 7 3 2" xfId="12897"/>
    <cellStyle name="標準 20 5 7 3 2 2" xfId="38596"/>
    <cellStyle name="標準 20 5 7 3 2 3" xfId="27372"/>
    <cellStyle name="標準 20 5 7 3 3" xfId="20060"/>
    <cellStyle name="標準 20 5 7 3 3 2" xfId="42114"/>
    <cellStyle name="標準 20 5 7 3 3 3" xfId="30890"/>
    <cellStyle name="標準 20 5 7 3 4" xfId="35875"/>
    <cellStyle name="標準 20 5 7 3 5" xfId="24648"/>
    <cellStyle name="標準 20 5 7 4" xfId="10221"/>
    <cellStyle name="標準 20 5 7 4 2" xfId="13804"/>
    <cellStyle name="標準 20 5 7 4 2 2" xfId="39503"/>
    <cellStyle name="標準 20 5 7 4 2 3" xfId="28279"/>
    <cellStyle name="標準 20 5 7 4 3" xfId="20061"/>
    <cellStyle name="標準 20 5 7 4 3 2" xfId="43021"/>
    <cellStyle name="標準 20 5 7 4 3 3" xfId="31797"/>
    <cellStyle name="標準 20 5 7 4 4" xfId="36325"/>
    <cellStyle name="標準 20 5 7 4 5" xfId="25098"/>
    <cellStyle name="標準 20 5 7 5" xfId="11059"/>
    <cellStyle name="標準 20 5 7 5 2" xfId="33636"/>
    <cellStyle name="標準 20 5 7 5 3" xfId="22282"/>
    <cellStyle name="標準 20 5 7 6" xfId="20056"/>
    <cellStyle name="標準 20 5 7 6 2" xfId="36758"/>
    <cellStyle name="標準 20 5 7 6 3" xfId="25534"/>
    <cellStyle name="標準 20 5 7 7" xfId="29052"/>
    <cellStyle name="標準 20 5 7 7 2" xfId="40276"/>
    <cellStyle name="標準 20 5 7 8" xfId="32925"/>
    <cellStyle name="標準 20 5 7 9" xfId="21480"/>
    <cellStyle name="標準 20 5 8" xfId="7592"/>
    <cellStyle name="標準 20 5 8 2" xfId="9400"/>
    <cellStyle name="標準 20 5 8 2 2" xfId="13014"/>
    <cellStyle name="標準 20 5 8 2 2 2" xfId="38713"/>
    <cellStyle name="標準 20 5 8 2 2 3" xfId="27489"/>
    <cellStyle name="標準 20 5 8 2 3" xfId="20063"/>
    <cellStyle name="標準 20 5 8 2 3 2" xfId="42231"/>
    <cellStyle name="標準 20 5 8 2 3 3" xfId="31007"/>
    <cellStyle name="標準 20 5 8 2 4" xfId="35877"/>
    <cellStyle name="標準 20 5 8 2 5" xfId="24650"/>
    <cellStyle name="標準 20 5 8 3" xfId="10342"/>
    <cellStyle name="標準 20 5 8 3 2" xfId="13921"/>
    <cellStyle name="標準 20 5 8 3 2 2" xfId="39620"/>
    <cellStyle name="標準 20 5 8 3 2 3" xfId="28396"/>
    <cellStyle name="標準 20 5 8 3 3" xfId="20064"/>
    <cellStyle name="標準 20 5 8 3 3 2" xfId="43138"/>
    <cellStyle name="標準 20 5 8 3 3 3" xfId="31914"/>
    <cellStyle name="標準 20 5 8 3 4" xfId="33862"/>
    <cellStyle name="標準 20 5 8 3 5" xfId="22508"/>
    <cellStyle name="標準 20 5 8 4" xfId="11285"/>
    <cellStyle name="標準 20 5 8 4 2" xfId="36984"/>
    <cellStyle name="標準 20 5 8 4 3" xfId="25760"/>
    <cellStyle name="標準 20 5 8 5" xfId="20062"/>
    <cellStyle name="標準 20 5 8 5 2" xfId="40502"/>
    <cellStyle name="標準 20 5 8 5 3" xfId="29278"/>
    <cellStyle name="標準 20 5 8 6" xfId="33042"/>
    <cellStyle name="標準 20 5 8 7" xfId="21597"/>
    <cellStyle name="標準 20 5 9" xfId="7818"/>
    <cellStyle name="標準 20 5 9 2" xfId="11511"/>
    <cellStyle name="標準 20 5 9 2 2" xfId="35814"/>
    <cellStyle name="標準 20 5 9 2 3" xfId="24587"/>
    <cellStyle name="標準 20 5 9 3" xfId="20065"/>
    <cellStyle name="標準 20 5 9 3 2" xfId="37210"/>
    <cellStyle name="標準 20 5 9 3 3" xfId="25986"/>
    <cellStyle name="標準 20 5 9 4" xfId="29504"/>
    <cellStyle name="標準 20 5 9 4 2" xfId="40728"/>
    <cellStyle name="標準 20 5 9 5" xfId="34088"/>
    <cellStyle name="標準 20 5 9 6" xfId="22734"/>
    <cellStyle name="標準 20 6" xfId="6453"/>
    <cellStyle name="標準 20 6 10" xfId="8059"/>
    <cellStyle name="標準 20 6 10 2" xfId="11739"/>
    <cellStyle name="標準 20 6 10 2 2" xfId="37438"/>
    <cellStyle name="標準 20 6 10 2 3" xfId="26214"/>
    <cellStyle name="標準 20 6 10 3" xfId="20067"/>
    <cellStyle name="標準 20 6 10 3 2" xfId="40956"/>
    <cellStyle name="標準 20 6 10 3 3" xfId="29732"/>
    <cellStyle name="標準 20 6 10 4" xfId="34316"/>
    <cellStyle name="標準 20 6 10 5" xfId="22962"/>
    <cellStyle name="標準 20 6 11" xfId="8286"/>
    <cellStyle name="標準 20 6 11 2" xfId="11965"/>
    <cellStyle name="標準 20 6 11 2 2" xfId="37664"/>
    <cellStyle name="標準 20 6 11 2 3" xfId="26440"/>
    <cellStyle name="標準 20 6 11 3" xfId="20068"/>
    <cellStyle name="標準 20 6 11 3 2" xfId="41182"/>
    <cellStyle name="標準 20 6 11 3 3" xfId="29958"/>
    <cellStyle name="標準 20 6 11 4" xfId="34542"/>
    <cellStyle name="標準 20 6 11 5" xfId="23188"/>
    <cellStyle name="標準 20 6 12" xfId="8738"/>
    <cellStyle name="標準 20 6 12 2" xfId="12417"/>
    <cellStyle name="標準 20 6 12 2 2" xfId="38116"/>
    <cellStyle name="標準 20 6 12 2 3" xfId="26892"/>
    <cellStyle name="標準 20 6 12 3" xfId="20069"/>
    <cellStyle name="標準 20 6 12 3 2" xfId="41634"/>
    <cellStyle name="標準 20 6 12 3 3" xfId="30410"/>
    <cellStyle name="標準 20 6 12 4" xfId="34994"/>
    <cellStyle name="標準 20 6 12 5" xfId="23640"/>
    <cellStyle name="標準 20 6 13" xfId="7018"/>
    <cellStyle name="標準 20 6 13 2" xfId="10919"/>
    <cellStyle name="標準 20 6 13 2 2" xfId="36618"/>
    <cellStyle name="標準 20 6 13 2 3" xfId="25394"/>
    <cellStyle name="標準 20 6 13 3" xfId="20070"/>
    <cellStyle name="標準 20 6 13 3 2" xfId="40136"/>
    <cellStyle name="標準 20 6 13 3 3" xfId="28912"/>
    <cellStyle name="標準 20 6 13 4" xfId="35136"/>
    <cellStyle name="標準 20 6 13 5" xfId="23905"/>
    <cellStyle name="標準 20 6 14" xfId="9280"/>
    <cellStyle name="標準 20 6 14 2" xfId="12898"/>
    <cellStyle name="標準 20 6 14 2 2" xfId="38597"/>
    <cellStyle name="標準 20 6 14 2 3" xfId="27373"/>
    <cellStyle name="標準 20 6 14 3" xfId="20071"/>
    <cellStyle name="標準 20 6 14 3 2" xfId="42115"/>
    <cellStyle name="標準 20 6 14 3 3" xfId="30891"/>
    <cellStyle name="標準 20 6 14 4" xfId="36101"/>
    <cellStyle name="標準 20 6 14 5" xfId="24874"/>
    <cellStyle name="標準 20 6 15" xfId="10222"/>
    <cellStyle name="標準 20 6 15 2" xfId="13805"/>
    <cellStyle name="標準 20 6 15 2 2" xfId="39504"/>
    <cellStyle name="標準 20 6 15 2 3" xfId="28280"/>
    <cellStyle name="標準 20 6 15 3" xfId="20072"/>
    <cellStyle name="標準 20 6 15 3 2" xfId="43022"/>
    <cellStyle name="標準 20 6 15 3 3" xfId="31798"/>
    <cellStyle name="標準 20 6 15 4" xfId="33496"/>
    <cellStyle name="標準 20 6 15 5" xfId="22142"/>
    <cellStyle name="標準 20 6 16" xfId="10857"/>
    <cellStyle name="標準 20 6 16 2" xfId="36556"/>
    <cellStyle name="標準 20 6 16 3" xfId="25332"/>
    <cellStyle name="標準 20 6 17" xfId="20066"/>
    <cellStyle name="標準 20 6 17 2" xfId="40074"/>
    <cellStyle name="標準 20 6 17 3" xfId="28850"/>
    <cellStyle name="標準 20 6 18" xfId="32926"/>
    <cellStyle name="標準 20 6 19" xfId="21481"/>
    <cellStyle name="標準 20 6 2" xfId="6484"/>
    <cellStyle name="標準 20 6 2 10" xfId="8748"/>
    <cellStyle name="標準 20 6 2 10 2" xfId="12427"/>
    <cellStyle name="標準 20 6 2 10 2 2" xfId="38126"/>
    <cellStyle name="標準 20 6 2 10 2 3" xfId="26902"/>
    <cellStyle name="標準 20 6 2 10 3" xfId="20074"/>
    <cellStyle name="標準 20 6 2 10 3 2" xfId="41644"/>
    <cellStyle name="標準 20 6 2 10 3 3" xfId="30420"/>
    <cellStyle name="標準 20 6 2 10 4" xfId="35004"/>
    <cellStyle name="標準 20 6 2 10 5" xfId="23650"/>
    <cellStyle name="標準 20 6 2 11" xfId="7028"/>
    <cellStyle name="標準 20 6 2 11 2" xfId="10929"/>
    <cellStyle name="標準 20 6 2 11 2 2" xfId="36628"/>
    <cellStyle name="標準 20 6 2 11 2 3" xfId="25404"/>
    <cellStyle name="標準 20 6 2 11 3" xfId="20075"/>
    <cellStyle name="標準 20 6 2 11 3 2" xfId="40146"/>
    <cellStyle name="標準 20 6 2 11 3 3" xfId="28922"/>
    <cellStyle name="標準 20 6 2 11 4" xfId="35146"/>
    <cellStyle name="標準 20 6 2 11 5" xfId="23915"/>
    <cellStyle name="標準 20 6 2 12" xfId="9281"/>
    <cellStyle name="標準 20 6 2 12 2" xfId="12899"/>
    <cellStyle name="標準 20 6 2 12 2 2" xfId="38598"/>
    <cellStyle name="標準 20 6 2 12 2 3" xfId="27374"/>
    <cellStyle name="標準 20 6 2 12 3" xfId="20076"/>
    <cellStyle name="標準 20 6 2 12 3 2" xfId="42116"/>
    <cellStyle name="標準 20 6 2 12 3 3" xfId="30892"/>
    <cellStyle name="標準 20 6 2 12 4" xfId="36111"/>
    <cellStyle name="標準 20 6 2 12 5" xfId="24884"/>
    <cellStyle name="標準 20 6 2 13" xfId="10223"/>
    <cellStyle name="標準 20 6 2 13 2" xfId="13806"/>
    <cellStyle name="標準 20 6 2 13 2 2" xfId="39505"/>
    <cellStyle name="標準 20 6 2 13 2 3" xfId="28281"/>
    <cellStyle name="標準 20 6 2 13 3" xfId="20077"/>
    <cellStyle name="標準 20 6 2 13 3 2" xfId="43023"/>
    <cellStyle name="標準 20 6 2 13 3 3" xfId="31799"/>
    <cellStyle name="標準 20 6 2 13 4" xfId="33506"/>
    <cellStyle name="標準 20 6 2 13 5" xfId="22152"/>
    <cellStyle name="標準 20 6 2 14" xfId="10867"/>
    <cellStyle name="標準 20 6 2 14 2" xfId="36566"/>
    <cellStyle name="標準 20 6 2 14 3" xfId="25342"/>
    <cellStyle name="標準 20 6 2 15" xfId="20073"/>
    <cellStyle name="標準 20 6 2 15 2" xfId="40084"/>
    <cellStyle name="標準 20 6 2 15 3" xfId="28860"/>
    <cellStyle name="標準 20 6 2 16" xfId="32927"/>
    <cellStyle name="標準 20 6 2 17" xfId="21482"/>
    <cellStyle name="標準 20 6 2 2" xfId="7087"/>
    <cellStyle name="標準 20 6 2 2 10" xfId="10224"/>
    <cellStyle name="標準 20 6 2 2 10 2" xfId="13807"/>
    <cellStyle name="標準 20 6 2 2 10 2 2" xfId="39506"/>
    <cellStyle name="標準 20 6 2 2 10 2 3" xfId="28282"/>
    <cellStyle name="標準 20 6 2 2 10 3" xfId="20079"/>
    <cellStyle name="標準 20 6 2 2 10 3 2" xfId="43024"/>
    <cellStyle name="標準 20 6 2 2 10 3 3" xfId="31800"/>
    <cellStyle name="標準 20 6 2 2 10 4" xfId="36217"/>
    <cellStyle name="標準 20 6 2 2 10 5" xfId="24990"/>
    <cellStyle name="標準 20 6 2 2 11" xfId="10977"/>
    <cellStyle name="標準 20 6 2 2 11 2" xfId="33554"/>
    <cellStyle name="標準 20 6 2 2 11 3" xfId="22200"/>
    <cellStyle name="標準 20 6 2 2 12" xfId="20078"/>
    <cellStyle name="標準 20 6 2 2 12 2" xfId="36676"/>
    <cellStyle name="標準 20 6 2 2 12 3" xfId="25452"/>
    <cellStyle name="標準 20 6 2 2 13" xfId="28970"/>
    <cellStyle name="標準 20 6 2 2 13 2" xfId="40194"/>
    <cellStyle name="標準 20 6 2 2 14" xfId="32928"/>
    <cellStyle name="標準 20 6 2 2 15" xfId="21483"/>
    <cellStyle name="標準 20 6 2 2 2" xfId="7568"/>
    <cellStyle name="標準 20 6 2 2 2 10" xfId="29254"/>
    <cellStyle name="標準 20 6 2 2 2 10 2" xfId="40478"/>
    <cellStyle name="標準 20 6 2 2 2 11" xfId="32929"/>
    <cellStyle name="標準 20 6 2 2 2 12" xfId="21484"/>
    <cellStyle name="標準 20 6 2 2 2 2" xfId="7794"/>
    <cellStyle name="標準 20 6 2 2 2 2 2" xfId="8712"/>
    <cellStyle name="標準 20 6 2 2 2 2 2 2" xfId="9828"/>
    <cellStyle name="標準 20 6 2 2 2 2 2 2 2" xfId="13442"/>
    <cellStyle name="標準 20 6 2 2 2 2 2 2 2 2" xfId="39141"/>
    <cellStyle name="標準 20 6 2 2 2 2 2 2 2 3" xfId="27917"/>
    <cellStyle name="標準 20 6 2 2 2 2 2 2 3" xfId="20083"/>
    <cellStyle name="標準 20 6 2 2 2 2 2 2 3 2" xfId="42659"/>
    <cellStyle name="標準 20 6 2 2 2 2 2 2 3 3" xfId="31435"/>
    <cellStyle name="標準 20 6 2 2 2 2 2 2 4" xfId="35883"/>
    <cellStyle name="標準 20 6 2 2 2 2 2 2 5" xfId="24656"/>
    <cellStyle name="標準 20 6 2 2 2 2 2 3" xfId="10770"/>
    <cellStyle name="標準 20 6 2 2 2 2 2 3 2" xfId="14349"/>
    <cellStyle name="標準 20 6 2 2 2 2 2 3 2 2" xfId="40048"/>
    <cellStyle name="標準 20 6 2 2 2 2 2 3 2 3" xfId="28824"/>
    <cellStyle name="標準 20 6 2 2 2 2 2 3 3" xfId="20084"/>
    <cellStyle name="標準 20 6 2 2 2 2 2 3 3 2" xfId="43566"/>
    <cellStyle name="標準 20 6 2 2 2 2 2 3 3 3" xfId="32342"/>
    <cellStyle name="標準 20 6 2 2 2 2 2 3 4" xfId="34968"/>
    <cellStyle name="標準 20 6 2 2 2 2 2 3 5" xfId="23614"/>
    <cellStyle name="標準 20 6 2 2 2 2 2 4" xfId="12391"/>
    <cellStyle name="標準 20 6 2 2 2 2 2 4 2" xfId="38090"/>
    <cellStyle name="標準 20 6 2 2 2 2 2 4 3" xfId="26866"/>
    <cellStyle name="標準 20 6 2 2 2 2 2 5" xfId="20082"/>
    <cellStyle name="標準 20 6 2 2 2 2 2 5 2" xfId="41608"/>
    <cellStyle name="標準 20 6 2 2 2 2 2 5 3" xfId="30384"/>
    <cellStyle name="標準 20 6 2 2 2 2 2 6" xfId="33470"/>
    <cellStyle name="標準 20 6 2 2 2 2 2 7" xfId="22025"/>
    <cellStyle name="標準 20 6 2 2 2 2 3" xfId="9284"/>
    <cellStyle name="標準 20 6 2 2 2 2 3 2" xfId="12902"/>
    <cellStyle name="標準 20 6 2 2 2 2 3 2 2" xfId="38601"/>
    <cellStyle name="標準 20 6 2 2 2 2 3 2 3" xfId="27377"/>
    <cellStyle name="標準 20 6 2 2 2 2 3 3" xfId="20085"/>
    <cellStyle name="標準 20 6 2 2 2 2 3 3 2" xfId="42119"/>
    <cellStyle name="標準 20 6 2 2 2 2 3 3 3" xfId="30895"/>
    <cellStyle name="標準 20 6 2 2 2 2 3 4" xfId="35882"/>
    <cellStyle name="標準 20 6 2 2 2 2 3 5" xfId="24655"/>
    <cellStyle name="標準 20 6 2 2 2 2 4" xfId="10226"/>
    <cellStyle name="標準 20 6 2 2 2 2 4 2" xfId="13809"/>
    <cellStyle name="標準 20 6 2 2 2 2 4 2 2" xfId="39508"/>
    <cellStyle name="標準 20 6 2 2 2 2 4 2 3" xfId="28284"/>
    <cellStyle name="標準 20 6 2 2 2 2 4 3" xfId="20086"/>
    <cellStyle name="標準 20 6 2 2 2 2 4 3 2" xfId="43026"/>
    <cellStyle name="標準 20 6 2 2 2 2 4 3 3" xfId="31802"/>
    <cellStyle name="標準 20 6 2 2 2 2 4 4" xfId="36527"/>
    <cellStyle name="標準 20 6 2 2 2 2 4 5" xfId="25300"/>
    <cellStyle name="標準 20 6 2 2 2 2 5" xfId="11487"/>
    <cellStyle name="標準 20 6 2 2 2 2 5 2" xfId="34064"/>
    <cellStyle name="標準 20 6 2 2 2 2 5 3" xfId="22710"/>
    <cellStyle name="標準 20 6 2 2 2 2 6" xfId="20081"/>
    <cellStyle name="標準 20 6 2 2 2 2 6 2" xfId="37186"/>
    <cellStyle name="標準 20 6 2 2 2 2 6 3" xfId="25962"/>
    <cellStyle name="標準 20 6 2 2 2 2 7" xfId="29480"/>
    <cellStyle name="標準 20 6 2 2 2 2 7 2" xfId="40704"/>
    <cellStyle name="標準 20 6 2 2 2 2 8" xfId="32930"/>
    <cellStyle name="標準 20 6 2 2 2 2 9" xfId="21485"/>
    <cellStyle name="標準 20 6 2 2 2 3" xfId="8020"/>
    <cellStyle name="標準 20 6 2 2 2 3 2" xfId="9602"/>
    <cellStyle name="標準 20 6 2 2 2 3 2 2" xfId="13216"/>
    <cellStyle name="標準 20 6 2 2 2 3 2 2 2" xfId="38915"/>
    <cellStyle name="標準 20 6 2 2 2 3 2 2 3" xfId="27691"/>
    <cellStyle name="標準 20 6 2 2 2 3 2 3" xfId="20088"/>
    <cellStyle name="標準 20 6 2 2 2 3 2 3 2" xfId="42433"/>
    <cellStyle name="標準 20 6 2 2 2 3 2 3 3" xfId="31209"/>
    <cellStyle name="標準 20 6 2 2 2 3 2 4" xfId="35884"/>
    <cellStyle name="標準 20 6 2 2 2 3 2 5" xfId="24657"/>
    <cellStyle name="標準 20 6 2 2 2 3 3" xfId="10544"/>
    <cellStyle name="標準 20 6 2 2 2 3 3 2" xfId="14123"/>
    <cellStyle name="標準 20 6 2 2 2 3 3 2 2" xfId="39822"/>
    <cellStyle name="標準 20 6 2 2 2 3 3 2 3" xfId="28598"/>
    <cellStyle name="標準 20 6 2 2 2 3 3 3" xfId="20089"/>
    <cellStyle name="標準 20 6 2 2 2 3 3 3 2" xfId="43340"/>
    <cellStyle name="標準 20 6 2 2 2 3 3 3 3" xfId="32116"/>
    <cellStyle name="標準 20 6 2 2 2 3 3 4" xfId="34290"/>
    <cellStyle name="標準 20 6 2 2 2 3 3 5" xfId="22936"/>
    <cellStyle name="標準 20 6 2 2 2 3 4" xfId="11713"/>
    <cellStyle name="標準 20 6 2 2 2 3 4 2" xfId="37412"/>
    <cellStyle name="標準 20 6 2 2 2 3 4 3" xfId="26188"/>
    <cellStyle name="標準 20 6 2 2 2 3 5" xfId="20087"/>
    <cellStyle name="標準 20 6 2 2 2 3 5 2" xfId="40930"/>
    <cellStyle name="標準 20 6 2 2 2 3 5 3" xfId="29706"/>
    <cellStyle name="標準 20 6 2 2 2 3 6" xfId="33244"/>
    <cellStyle name="標準 20 6 2 2 2 3 7" xfId="21799"/>
    <cellStyle name="標準 20 6 2 2 2 4" xfId="8260"/>
    <cellStyle name="標準 20 6 2 2 2 4 2" xfId="11939"/>
    <cellStyle name="標準 20 6 2 2 2 4 2 2" xfId="37638"/>
    <cellStyle name="標準 20 6 2 2 2 4 2 3" xfId="26414"/>
    <cellStyle name="標準 20 6 2 2 2 4 3" xfId="20090"/>
    <cellStyle name="標準 20 6 2 2 2 4 3 2" xfId="41156"/>
    <cellStyle name="標準 20 6 2 2 2 4 3 3" xfId="29932"/>
    <cellStyle name="標準 20 6 2 2 2 4 4" xfId="34516"/>
    <cellStyle name="標準 20 6 2 2 2 4 5" xfId="23162"/>
    <cellStyle name="標準 20 6 2 2 2 5" xfId="8486"/>
    <cellStyle name="標準 20 6 2 2 2 5 2" xfId="12165"/>
    <cellStyle name="標準 20 6 2 2 2 5 2 2" xfId="37864"/>
    <cellStyle name="標準 20 6 2 2 2 5 2 3" xfId="26640"/>
    <cellStyle name="標準 20 6 2 2 2 5 3" xfId="20091"/>
    <cellStyle name="標準 20 6 2 2 2 5 3 2" xfId="41382"/>
    <cellStyle name="標準 20 6 2 2 2 5 3 3" xfId="30158"/>
    <cellStyle name="標準 20 6 2 2 2 5 4" xfId="34742"/>
    <cellStyle name="標準 20 6 2 2 2 5 5" xfId="23388"/>
    <cellStyle name="標準 20 6 2 2 2 6" xfId="9283"/>
    <cellStyle name="標準 20 6 2 2 2 6 2" xfId="12901"/>
    <cellStyle name="標準 20 6 2 2 2 6 2 2" xfId="38600"/>
    <cellStyle name="標準 20 6 2 2 2 6 2 3" xfId="27376"/>
    <cellStyle name="標準 20 6 2 2 2 6 3" xfId="20092"/>
    <cellStyle name="標準 20 6 2 2 2 6 3 2" xfId="42118"/>
    <cellStyle name="標準 20 6 2 2 2 6 3 3" xfId="30894"/>
    <cellStyle name="標準 20 6 2 2 2 6 4" xfId="35881"/>
    <cellStyle name="標準 20 6 2 2 2 6 5" xfId="24654"/>
    <cellStyle name="標準 20 6 2 2 2 7" xfId="10225"/>
    <cellStyle name="標準 20 6 2 2 2 7 2" xfId="13808"/>
    <cellStyle name="標準 20 6 2 2 2 7 2 2" xfId="39507"/>
    <cellStyle name="標準 20 6 2 2 2 7 2 3" xfId="28283"/>
    <cellStyle name="標準 20 6 2 2 2 7 3" xfId="20093"/>
    <cellStyle name="標準 20 6 2 2 2 7 3 2" xfId="43025"/>
    <cellStyle name="標準 20 6 2 2 2 7 3 3" xfId="31801"/>
    <cellStyle name="標準 20 6 2 2 2 7 4" xfId="36301"/>
    <cellStyle name="標準 20 6 2 2 2 7 5" xfId="25074"/>
    <cellStyle name="標準 20 6 2 2 2 8" xfId="11261"/>
    <cellStyle name="標準 20 6 2 2 2 8 2" xfId="33838"/>
    <cellStyle name="標準 20 6 2 2 2 8 3" xfId="22484"/>
    <cellStyle name="標準 20 6 2 2 2 9" xfId="20080"/>
    <cellStyle name="標準 20 6 2 2 2 9 2" xfId="36960"/>
    <cellStyle name="標準 20 6 2 2 2 9 3" xfId="25736"/>
    <cellStyle name="標準 20 6 2 2 3" xfId="7425"/>
    <cellStyle name="標準 20 6 2 2 3 2" xfId="8570"/>
    <cellStyle name="標準 20 6 2 2 3 2 2" xfId="9686"/>
    <cellStyle name="標準 20 6 2 2 3 2 2 2" xfId="13300"/>
    <cellStyle name="標準 20 6 2 2 3 2 2 2 2" xfId="38999"/>
    <cellStyle name="標準 20 6 2 2 3 2 2 2 3" xfId="27775"/>
    <cellStyle name="標準 20 6 2 2 3 2 2 3" xfId="20096"/>
    <cellStyle name="標準 20 6 2 2 3 2 2 3 2" xfId="42517"/>
    <cellStyle name="標準 20 6 2 2 3 2 2 3 3" xfId="31293"/>
    <cellStyle name="標準 20 6 2 2 3 2 2 4" xfId="35886"/>
    <cellStyle name="標準 20 6 2 2 3 2 2 5" xfId="24659"/>
    <cellStyle name="標準 20 6 2 2 3 2 3" xfId="10628"/>
    <cellStyle name="標準 20 6 2 2 3 2 3 2" xfId="14207"/>
    <cellStyle name="標準 20 6 2 2 3 2 3 2 2" xfId="39906"/>
    <cellStyle name="標準 20 6 2 2 3 2 3 2 3" xfId="28682"/>
    <cellStyle name="標準 20 6 2 2 3 2 3 3" xfId="20097"/>
    <cellStyle name="標準 20 6 2 2 3 2 3 3 2" xfId="43424"/>
    <cellStyle name="標準 20 6 2 2 3 2 3 3 3" xfId="32200"/>
    <cellStyle name="標準 20 6 2 2 3 2 3 4" xfId="34826"/>
    <cellStyle name="標準 20 6 2 2 3 2 3 5" xfId="23472"/>
    <cellStyle name="標準 20 6 2 2 3 2 4" xfId="12249"/>
    <cellStyle name="標準 20 6 2 2 3 2 4 2" xfId="37948"/>
    <cellStyle name="標準 20 6 2 2 3 2 4 3" xfId="26724"/>
    <cellStyle name="標準 20 6 2 2 3 2 5" xfId="20095"/>
    <cellStyle name="標準 20 6 2 2 3 2 5 2" xfId="41466"/>
    <cellStyle name="標準 20 6 2 2 3 2 5 3" xfId="30242"/>
    <cellStyle name="標準 20 6 2 2 3 2 6" xfId="33328"/>
    <cellStyle name="標準 20 6 2 2 3 2 7" xfId="21883"/>
    <cellStyle name="標準 20 6 2 2 3 3" xfId="9285"/>
    <cellStyle name="標準 20 6 2 2 3 3 2" xfId="12903"/>
    <cellStyle name="標準 20 6 2 2 3 3 2 2" xfId="38602"/>
    <cellStyle name="標準 20 6 2 2 3 3 2 3" xfId="27378"/>
    <cellStyle name="標準 20 6 2 2 3 3 3" xfId="20098"/>
    <cellStyle name="標準 20 6 2 2 3 3 3 2" xfId="42120"/>
    <cellStyle name="標準 20 6 2 2 3 3 3 3" xfId="30896"/>
    <cellStyle name="標準 20 6 2 2 3 3 4" xfId="35885"/>
    <cellStyle name="標準 20 6 2 2 3 3 5" xfId="24658"/>
    <cellStyle name="標準 20 6 2 2 3 4" xfId="10227"/>
    <cellStyle name="標準 20 6 2 2 3 4 2" xfId="13810"/>
    <cellStyle name="標準 20 6 2 2 3 4 2 2" xfId="39509"/>
    <cellStyle name="標準 20 6 2 2 3 4 2 3" xfId="28285"/>
    <cellStyle name="標準 20 6 2 2 3 4 3" xfId="20099"/>
    <cellStyle name="標準 20 6 2 2 3 4 3 2" xfId="43027"/>
    <cellStyle name="標準 20 6 2 2 3 4 3 3" xfId="31803"/>
    <cellStyle name="標準 20 6 2 2 3 4 4" xfId="36385"/>
    <cellStyle name="標準 20 6 2 2 3 4 5" xfId="25158"/>
    <cellStyle name="標準 20 6 2 2 3 5" xfId="11119"/>
    <cellStyle name="標準 20 6 2 2 3 5 2" xfId="33696"/>
    <cellStyle name="標準 20 6 2 2 3 5 3" xfId="22342"/>
    <cellStyle name="標準 20 6 2 2 3 6" xfId="20094"/>
    <cellStyle name="標準 20 6 2 2 3 6 2" xfId="36818"/>
    <cellStyle name="標準 20 6 2 2 3 6 3" xfId="25594"/>
    <cellStyle name="標準 20 6 2 2 3 7" xfId="29112"/>
    <cellStyle name="標準 20 6 2 2 3 7 2" xfId="40336"/>
    <cellStyle name="標準 20 6 2 2 3 8" xfId="32931"/>
    <cellStyle name="標準 20 6 2 2 3 9" xfId="21486"/>
    <cellStyle name="標準 20 6 2 2 4" xfId="7652"/>
    <cellStyle name="標準 20 6 2 2 4 2" xfId="9518"/>
    <cellStyle name="標準 20 6 2 2 4 2 2" xfId="13132"/>
    <cellStyle name="標準 20 6 2 2 4 2 2 2" xfId="38831"/>
    <cellStyle name="標準 20 6 2 2 4 2 2 3" xfId="27607"/>
    <cellStyle name="標準 20 6 2 2 4 2 3" xfId="20101"/>
    <cellStyle name="標準 20 6 2 2 4 2 3 2" xfId="42349"/>
    <cellStyle name="標準 20 6 2 2 4 2 3 3" xfId="31125"/>
    <cellStyle name="標準 20 6 2 2 4 2 4" xfId="35887"/>
    <cellStyle name="標準 20 6 2 2 4 2 5" xfId="24660"/>
    <cellStyle name="標準 20 6 2 2 4 3" xfId="10460"/>
    <cellStyle name="標準 20 6 2 2 4 3 2" xfId="14039"/>
    <cellStyle name="標準 20 6 2 2 4 3 2 2" xfId="39738"/>
    <cellStyle name="標準 20 6 2 2 4 3 2 3" xfId="28514"/>
    <cellStyle name="標準 20 6 2 2 4 3 3" xfId="20102"/>
    <cellStyle name="標準 20 6 2 2 4 3 3 2" xfId="43256"/>
    <cellStyle name="標準 20 6 2 2 4 3 3 3" xfId="32032"/>
    <cellStyle name="標準 20 6 2 2 4 3 4" xfId="33922"/>
    <cellStyle name="標準 20 6 2 2 4 3 5" xfId="22568"/>
    <cellStyle name="標準 20 6 2 2 4 4" xfId="11345"/>
    <cellStyle name="標準 20 6 2 2 4 4 2" xfId="37044"/>
    <cellStyle name="標準 20 6 2 2 4 4 3" xfId="25820"/>
    <cellStyle name="標準 20 6 2 2 4 5" xfId="20100"/>
    <cellStyle name="標準 20 6 2 2 4 5 2" xfId="40562"/>
    <cellStyle name="標準 20 6 2 2 4 5 3" xfId="29338"/>
    <cellStyle name="標準 20 6 2 2 4 6" xfId="33160"/>
    <cellStyle name="標準 20 6 2 2 4 7" xfId="21715"/>
    <cellStyle name="標準 20 6 2 2 5" xfId="7878"/>
    <cellStyle name="標準 20 6 2 2 5 2" xfId="11571"/>
    <cellStyle name="標準 20 6 2 2 5 2 2" xfId="37270"/>
    <cellStyle name="標準 20 6 2 2 5 2 3" xfId="26046"/>
    <cellStyle name="標準 20 6 2 2 5 3" xfId="20103"/>
    <cellStyle name="標準 20 6 2 2 5 3 2" xfId="40788"/>
    <cellStyle name="標準 20 6 2 2 5 3 3" xfId="29564"/>
    <cellStyle name="標準 20 6 2 2 5 4" xfId="34148"/>
    <cellStyle name="標準 20 6 2 2 5 5" xfId="22794"/>
    <cellStyle name="標準 20 6 2 2 6" xfId="8118"/>
    <cellStyle name="標準 20 6 2 2 6 2" xfId="11797"/>
    <cellStyle name="標準 20 6 2 2 6 2 2" xfId="37496"/>
    <cellStyle name="標準 20 6 2 2 6 2 3" xfId="26272"/>
    <cellStyle name="標準 20 6 2 2 6 3" xfId="20104"/>
    <cellStyle name="標準 20 6 2 2 6 3 2" xfId="41014"/>
    <cellStyle name="標準 20 6 2 2 6 3 3" xfId="29790"/>
    <cellStyle name="標準 20 6 2 2 6 4" xfId="34374"/>
    <cellStyle name="標準 20 6 2 2 6 5" xfId="23020"/>
    <cellStyle name="標準 20 6 2 2 7" xfId="8402"/>
    <cellStyle name="標準 20 6 2 2 7 2" xfId="12081"/>
    <cellStyle name="標準 20 6 2 2 7 2 2" xfId="37780"/>
    <cellStyle name="標準 20 6 2 2 7 2 3" xfId="26556"/>
    <cellStyle name="標準 20 6 2 2 7 3" xfId="20105"/>
    <cellStyle name="標準 20 6 2 2 7 3 2" xfId="41298"/>
    <cellStyle name="標準 20 6 2 2 7 3 3" xfId="30074"/>
    <cellStyle name="標準 20 6 2 2 7 4" xfId="34658"/>
    <cellStyle name="標準 20 6 2 2 7 5" xfId="23304"/>
    <cellStyle name="標準 20 6 2 2 8" xfId="8796"/>
    <cellStyle name="標準 20 6 2 2 8 2" xfId="12475"/>
    <cellStyle name="標準 20 6 2 2 8 2 2" xfId="38174"/>
    <cellStyle name="標準 20 6 2 2 8 2 3" xfId="26950"/>
    <cellStyle name="標準 20 6 2 2 8 3" xfId="20106"/>
    <cellStyle name="標準 20 6 2 2 8 3 2" xfId="41692"/>
    <cellStyle name="標準 20 6 2 2 8 3 3" xfId="30468"/>
    <cellStyle name="標準 20 6 2 2 8 4" xfId="35052"/>
    <cellStyle name="標準 20 6 2 2 8 5" xfId="23698"/>
    <cellStyle name="標準 20 6 2 2 9" xfId="9282"/>
    <cellStyle name="標準 20 6 2 2 9 2" xfId="12900"/>
    <cellStyle name="標準 20 6 2 2 9 2 2" xfId="38599"/>
    <cellStyle name="標準 20 6 2 2 9 2 3" xfId="27375"/>
    <cellStyle name="標準 20 6 2 2 9 3" xfId="20107"/>
    <cellStyle name="標準 20 6 2 2 9 3 2" xfId="42117"/>
    <cellStyle name="標準 20 6 2 2 9 3 3" xfId="30893"/>
    <cellStyle name="標準 20 6 2 2 9 4" xfId="35880"/>
    <cellStyle name="標準 20 6 2 2 9 5" xfId="24653"/>
    <cellStyle name="標準 20 6 2 3" xfId="7302"/>
    <cellStyle name="標準 20 6 2 3 10" xfId="11013"/>
    <cellStyle name="標準 20 6 2 3 10 2" xfId="33590"/>
    <cellStyle name="標準 20 6 2 3 10 3" xfId="22236"/>
    <cellStyle name="標準 20 6 2 3 11" xfId="20108"/>
    <cellStyle name="標準 20 6 2 3 11 2" xfId="36712"/>
    <cellStyle name="標準 20 6 2 3 11 3" xfId="25488"/>
    <cellStyle name="標準 20 6 2 3 12" xfId="29006"/>
    <cellStyle name="標準 20 6 2 3 12 2" xfId="40230"/>
    <cellStyle name="標準 20 6 2 3 13" xfId="32932"/>
    <cellStyle name="標準 20 6 2 3 14" xfId="21487"/>
    <cellStyle name="標準 20 6 2 3 2" xfId="7462"/>
    <cellStyle name="標準 20 6 2 3 2 2" xfId="8606"/>
    <cellStyle name="標準 20 6 2 3 2 2 2" xfId="9722"/>
    <cellStyle name="標準 20 6 2 3 2 2 2 2" xfId="13336"/>
    <cellStyle name="標準 20 6 2 3 2 2 2 2 2" xfId="39035"/>
    <cellStyle name="標準 20 6 2 3 2 2 2 2 3" xfId="27811"/>
    <cellStyle name="標準 20 6 2 3 2 2 2 3" xfId="20111"/>
    <cellStyle name="標準 20 6 2 3 2 2 2 3 2" xfId="42553"/>
    <cellStyle name="標準 20 6 2 3 2 2 2 3 3" xfId="31329"/>
    <cellStyle name="標準 20 6 2 3 2 2 2 4" xfId="35890"/>
    <cellStyle name="標準 20 6 2 3 2 2 2 5" xfId="24663"/>
    <cellStyle name="標準 20 6 2 3 2 2 3" xfId="10664"/>
    <cellStyle name="標準 20 6 2 3 2 2 3 2" xfId="14243"/>
    <cellStyle name="標準 20 6 2 3 2 2 3 2 2" xfId="39942"/>
    <cellStyle name="標準 20 6 2 3 2 2 3 2 3" xfId="28718"/>
    <cellStyle name="標準 20 6 2 3 2 2 3 3" xfId="20112"/>
    <cellStyle name="標準 20 6 2 3 2 2 3 3 2" xfId="43460"/>
    <cellStyle name="標準 20 6 2 3 2 2 3 3 3" xfId="32236"/>
    <cellStyle name="標準 20 6 2 3 2 2 3 4" xfId="34862"/>
    <cellStyle name="標準 20 6 2 3 2 2 3 5" xfId="23508"/>
    <cellStyle name="標準 20 6 2 3 2 2 4" xfId="12285"/>
    <cellStyle name="標準 20 6 2 3 2 2 4 2" xfId="37984"/>
    <cellStyle name="標準 20 6 2 3 2 2 4 3" xfId="26760"/>
    <cellStyle name="標準 20 6 2 3 2 2 5" xfId="20110"/>
    <cellStyle name="標準 20 6 2 3 2 2 5 2" xfId="41502"/>
    <cellStyle name="標準 20 6 2 3 2 2 5 3" xfId="30278"/>
    <cellStyle name="標準 20 6 2 3 2 2 6" xfId="33364"/>
    <cellStyle name="標準 20 6 2 3 2 2 7" xfId="21919"/>
    <cellStyle name="標準 20 6 2 3 2 3" xfId="9287"/>
    <cellStyle name="標準 20 6 2 3 2 3 2" xfId="12905"/>
    <cellStyle name="標準 20 6 2 3 2 3 2 2" xfId="38604"/>
    <cellStyle name="標準 20 6 2 3 2 3 2 3" xfId="27380"/>
    <cellStyle name="標準 20 6 2 3 2 3 3" xfId="20113"/>
    <cellStyle name="標準 20 6 2 3 2 3 3 2" xfId="42122"/>
    <cellStyle name="標準 20 6 2 3 2 3 3 3" xfId="30898"/>
    <cellStyle name="標準 20 6 2 3 2 3 4" xfId="35889"/>
    <cellStyle name="標準 20 6 2 3 2 3 5" xfId="24662"/>
    <cellStyle name="標準 20 6 2 3 2 4" xfId="10229"/>
    <cellStyle name="標準 20 6 2 3 2 4 2" xfId="13812"/>
    <cellStyle name="標準 20 6 2 3 2 4 2 2" xfId="39511"/>
    <cellStyle name="標準 20 6 2 3 2 4 2 3" xfId="28287"/>
    <cellStyle name="標準 20 6 2 3 2 4 3" xfId="20114"/>
    <cellStyle name="標準 20 6 2 3 2 4 3 2" xfId="43029"/>
    <cellStyle name="標準 20 6 2 3 2 4 3 3" xfId="31805"/>
    <cellStyle name="標準 20 6 2 3 2 4 4" xfId="36421"/>
    <cellStyle name="標準 20 6 2 3 2 4 5" xfId="25194"/>
    <cellStyle name="標準 20 6 2 3 2 5" xfId="11155"/>
    <cellStyle name="標準 20 6 2 3 2 5 2" xfId="33732"/>
    <cellStyle name="標準 20 6 2 3 2 5 3" xfId="22378"/>
    <cellStyle name="標準 20 6 2 3 2 6" xfId="20109"/>
    <cellStyle name="標準 20 6 2 3 2 6 2" xfId="36854"/>
    <cellStyle name="標準 20 6 2 3 2 6 3" xfId="25630"/>
    <cellStyle name="標準 20 6 2 3 2 7" xfId="29148"/>
    <cellStyle name="標準 20 6 2 3 2 7 2" xfId="40372"/>
    <cellStyle name="標準 20 6 2 3 2 8" xfId="32933"/>
    <cellStyle name="標準 20 6 2 3 2 9" xfId="21488"/>
    <cellStyle name="標準 20 6 2 3 3" xfId="7688"/>
    <cellStyle name="標準 20 6 2 3 3 2" xfId="9470"/>
    <cellStyle name="標準 20 6 2 3 3 2 2" xfId="13084"/>
    <cellStyle name="標準 20 6 2 3 3 2 2 2" xfId="38783"/>
    <cellStyle name="標準 20 6 2 3 3 2 2 3" xfId="27559"/>
    <cellStyle name="標準 20 6 2 3 3 2 3" xfId="20116"/>
    <cellStyle name="標準 20 6 2 3 3 2 3 2" xfId="42301"/>
    <cellStyle name="標準 20 6 2 3 3 2 3 3" xfId="31077"/>
    <cellStyle name="標準 20 6 2 3 3 2 4" xfId="35891"/>
    <cellStyle name="標準 20 6 2 3 3 2 5" xfId="24664"/>
    <cellStyle name="標準 20 6 2 3 3 3" xfId="10412"/>
    <cellStyle name="標準 20 6 2 3 3 3 2" xfId="13991"/>
    <cellStyle name="標準 20 6 2 3 3 3 2 2" xfId="39690"/>
    <cellStyle name="標準 20 6 2 3 3 3 2 3" xfId="28466"/>
    <cellStyle name="標準 20 6 2 3 3 3 3" xfId="20117"/>
    <cellStyle name="標準 20 6 2 3 3 3 3 2" xfId="43208"/>
    <cellStyle name="標準 20 6 2 3 3 3 3 3" xfId="31984"/>
    <cellStyle name="標準 20 6 2 3 3 3 4" xfId="33958"/>
    <cellStyle name="標準 20 6 2 3 3 3 5" xfId="22604"/>
    <cellStyle name="標準 20 6 2 3 3 4" xfId="11381"/>
    <cellStyle name="標準 20 6 2 3 3 4 2" xfId="37080"/>
    <cellStyle name="標準 20 6 2 3 3 4 3" xfId="25856"/>
    <cellStyle name="標準 20 6 2 3 3 5" xfId="20115"/>
    <cellStyle name="標準 20 6 2 3 3 5 2" xfId="40598"/>
    <cellStyle name="標準 20 6 2 3 3 5 3" xfId="29374"/>
    <cellStyle name="標準 20 6 2 3 3 6" xfId="33112"/>
    <cellStyle name="標準 20 6 2 3 3 7" xfId="21667"/>
    <cellStyle name="標準 20 6 2 3 4" xfId="7914"/>
    <cellStyle name="標準 20 6 2 3 4 2" xfId="11607"/>
    <cellStyle name="標準 20 6 2 3 4 2 2" xfId="37306"/>
    <cellStyle name="標準 20 6 2 3 4 2 3" xfId="26082"/>
    <cellStyle name="標準 20 6 2 3 4 3" xfId="20118"/>
    <cellStyle name="標準 20 6 2 3 4 3 2" xfId="40824"/>
    <cellStyle name="標準 20 6 2 3 4 3 3" xfId="29600"/>
    <cellStyle name="標準 20 6 2 3 4 4" xfId="34184"/>
    <cellStyle name="標準 20 6 2 3 4 5" xfId="22830"/>
    <cellStyle name="標準 20 6 2 3 5" xfId="8154"/>
    <cellStyle name="標準 20 6 2 3 5 2" xfId="11833"/>
    <cellStyle name="標準 20 6 2 3 5 2 2" xfId="37532"/>
    <cellStyle name="標準 20 6 2 3 5 2 3" xfId="26308"/>
    <cellStyle name="標準 20 6 2 3 5 3" xfId="20119"/>
    <cellStyle name="標準 20 6 2 3 5 3 2" xfId="41050"/>
    <cellStyle name="標準 20 6 2 3 5 3 3" xfId="29826"/>
    <cellStyle name="標準 20 6 2 3 5 4" xfId="34410"/>
    <cellStyle name="標準 20 6 2 3 5 5" xfId="23056"/>
    <cellStyle name="標準 20 6 2 3 6" xfId="8354"/>
    <cellStyle name="標準 20 6 2 3 6 2" xfId="12033"/>
    <cellStyle name="標準 20 6 2 3 6 2 2" xfId="37732"/>
    <cellStyle name="標準 20 6 2 3 6 2 3" xfId="26508"/>
    <cellStyle name="標準 20 6 2 3 6 3" xfId="20120"/>
    <cellStyle name="標準 20 6 2 3 6 3 2" xfId="41250"/>
    <cellStyle name="標準 20 6 2 3 6 3 3" xfId="30026"/>
    <cellStyle name="標準 20 6 2 3 6 4" xfId="34610"/>
    <cellStyle name="標準 20 6 2 3 6 5" xfId="23256"/>
    <cellStyle name="標準 20 6 2 3 7" xfId="8832"/>
    <cellStyle name="標準 20 6 2 3 7 2" xfId="12511"/>
    <cellStyle name="標準 20 6 2 3 7 2 2" xfId="38210"/>
    <cellStyle name="標準 20 6 2 3 7 2 3" xfId="26986"/>
    <cellStyle name="標準 20 6 2 3 7 3" xfId="20121"/>
    <cellStyle name="標準 20 6 2 3 7 3 2" xfId="41728"/>
    <cellStyle name="標準 20 6 2 3 7 3 3" xfId="30504"/>
    <cellStyle name="標準 20 6 2 3 7 4" xfId="35088"/>
    <cellStyle name="標準 20 6 2 3 7 5" xfId="23734"/>
    <cellStyle name="標準 20 6 2 3 8" xfId="9286"/>
    <cellStyle name="標準 20 6 2 3 8 2" xfId="12904"/>
    <cellStyle name="標準 20 6 2 3 8 2 2" xfId="38603"/>
    <cellStyle name="標準 20 6 2 3 8 2 3" xfId="27379"/>
    <cellStyle name="標準 20 6 2 3 8 3" xfId="20122"/>
    <cellStyle name="標準 20 6 2 3 8 3 2" xfId="42121"/>
    <cellStyle name="標準 20 6 2 3 8 3 3" xfId="30897"/>
    <cellStyle name="標準 20 6 2 3 8 4" xfId="35888"/>
    <cellStyle name="標準 20 6 2 3 8 5" xfId="24661"/>
    <cellStyle name="標準 20 6 2 3 9" xfId="10228"/>
    <cellStyle name="標準 20 6 2 3 9 2" xfId="13811"/>
    <cellStyle name="標準 20 6 2 3 9 2 2" xfId="39510"/>
    <cellStyle name="標準 20 6 2 3 9 2 3" xfId="28286"/>
    <cellStyle name="標準 20 6 2 3 9 3" xfId="20123"/>
    <cellStyle name="標準 20 6 2 3 9 3 2" xfId="43028"/>
    <cellStyle name="標準 20 6 2 3 9 3 3" xfId="31804"/>
    <cellStyle name="標準 20 6 2 3 9 4" xfId="36169"/>
    <cellStyle name="標準 20 6 2 3 9 5" xfId="24942"/>
    <cellStyle name="標準 20 6 2 4" xfId="7520"/>
    <cellStyle name="標準 20 6 2 4 10" xfId="29206"/>
    <cellStyle name="標準 20 6 2 4 10 2" xfId="40430"/>
    <cellStyle name="標準 20 6 2 4 11" xfId="32934"/>
    <cellStyle name="標準 20 6 2 4 12" xfId="21489"/>
    <cellStyle name="標準 20 6 2 4 2" xfId="7746"/>
    <cellStyle name="標準 20 6 2 4 2 2" xfId="8664"/>
    <cellStyle name="標準 20 6 2 4 2 2 2" xfId="9780"/>
    <cellStyle name="標準 20 6 2 4 2 2 2 2" xfId="13394"/>
    <cellStyle name="標準 20 6 2 4 2 2 2 2 2" xfId="39093"/>
    <cellStyle name="標準 20 6 2 4 2 2 2 2 3" xfId="27869"/>
    <cellStyle name="標準 20 6 2 4 2 2 2 3" xfId="20127"/>
    <cellStyle name="標準 20 6 2 4 2 2 2 3 2" xfId="42611"/>
    <cellStyle name="標準 20 6 2 4 2 2 2 3 3" xfId="31387"/>
    <cellStyle name="標準 20 6 2 4 2 2 2 4" xfId="35894"/>
    <cellStyle name="標準 20 6 2 4 2 2 2 5" xfId="24667"/>
    <cellStyle name="標準 20 6 2 4 2 2 3" xfId="10722"/>
    <cellStyle name="標準 20 6 2 4 2 2 3 2" xfId="14301"/>
    <cellStyle name="標準 20 6 2 4 2 2 3 2 2" xfId="40000"/>
    <cellStyle name="標準 20 6 2 4 2 2 3 2 3" xfId="28776"/>
    <cellStyle name="標準 20 6 2 4 2 2 3 3" xfId="20128"/>
    <cellStyle name="標準 20 6 2 4 2 2 3 3 2" xfId="43518"/>
    <cellStyle name="標準 20 6 2 4 2 2 3 3 3" xfId="32294"/>
    <cellStyle name="標準 20 6 2 4 2 2 3 4" xfId="34920"/>
    <cellStyle name="標準 20 6 2 4 2 2 3 5" xfId="23566"/>
    <cellStyle name="標準 20 6 2 4 2 2 4" xfId="12343"/>
    <cellStyle name="標準 20 6 2 4 2 2 4 2" xfId="38042"/>
    <cellStyle name="標準 20 6 2 4 2 2 4 3" xfId="26818"/>
    <cellStyle name="標準 20 6 2 4 2 2 5" xfId="20126"/>
    <cellStyle name="標準 20 6 2 4 2 2 5 2" xfId="41560"/>
    <cellStyle name="標準 20 6 2 4 2 2 5 3" xfId="30336"/>
    <cellStyle name="標準 20 6 2 4 2 2 6" xfId="33422"/>
    <cellStyle name="標準 20 6 2 4 2 2 7" xfId="21977"/>
    <cellStyle name="標準 20 6 2 4 2 3" xfId="9289"/>
    <cellStyle name="標準 20 6 2 4 2 3 2" xfId="12907"/>
    <cellStyle name="標準 20 6 2 4 2 3 2 2" xfId="38606"/>
    <cellStyle name="標準 20 6 2 4 2 3 2 3" xfId="27382"/>
    <cellStyle name="標準 20 6 2 4 2 3 3" xfId="20129"/>
    <cellStyle name="標準 20 6 2 4 2 3 3 2" xfId="42124"/>
    <cellStyle name="標準 20 6 2 4 2 3 3 3" xfId="30900"/>
    <cellStyle name="標準 20 6 2 4 2 3 4" xfId="35893"/>
    <cellStyle name="標準 20 6 2 4 2 3 5" xfId="24666"/>
    <cellStyle name="標準 20 6 2 4 2 4" xfId="10231"/>
    <cellStyle name="標準 20 6 2 4 2 4 2" xfId="13814"/>
    <cellStyle name="標準 20 6 2 4 2 4 2 2" xfId="39513"/>
    <cellStyle name="標準 20 6 2 4 2 4 2 3" xfId="28289"/>
    <cellStyle name="標準 20 6 2 4 2 4 3" xfId="20130"/>
    <cellStyle name="標準 20 6 2 4 2 4 3 2" xfId="43031"/>
    <cellStyle name="標準 20 6 2 4 2 4 3 3" xfId="31807"/>
    <cellStyle name="標準 20 6 2 4 2 4 4" xfId="36479"/>
    <cellStyle name="標準 20 6 2 4 2 4 5" xfId="25252"/>
    <cellStyle name="標準 20 6 2 4 2 5" xfId="11439"/>
    <cellStyle name="標準 20 6 2 4 2 5 2" xfId="34016"/>
    <cellStyle name="標準 20 6 2 4 2 5 3" xfId="22662"/>
    <cellStyle name="標準 20 6 2 4 2 6" xfId="20125"/>
    <cellStyle name="標準 20 6 2 4 2 6 2" xfId="37138"/>
    <cellStyle name="標準 20 6 2 4 2 6 3" xfId="25914"/>
    <cellStyle name="標準 20 6 2 4 2 7" xfId="29432"/>
    <cellStyle name="標準 20 6 2 4 2 7 2" xfId="40656"/>
    <cellStyle name="標準 20 6 2 4 2 8" xfId="32935"/>
    <cellStyle name="標準 20 6 2 4 2 9" xfId="21490"/>
    <cellStyle name="標準 20 6 2 4 3" xfId="7972"/>
    <cellStyle name="標準 20 6 2 4 3 2" xfId="9554"/>
    <cellStyle name="標準 20 6 2 4 3 2 2" xfId="13168"/>
    <cellStyle name="標準 20 6 2 4 3 2 2 2" xfId="38867"/>
    <cellStyle name="標準 20 6 2 4 3 2 2 3" xfId="27643"/>
    <cellStyle name="標準 20 6 2 4 3 2 3" xfId="20132"/>
    <cellStyle name="標準 20 6 2 4 3 2 3 2" xfId="42385"/>
    <cellStyle name="標準 20 6 2 4 3 2 3 3" xfId="31161"/>
    <cellStyle name="標準 20 6 2 4 3 2 4" xfId="35895"/>
    <cellStyle name="標準 20 6 2 4 3 2 5" xfId="24668"/>
    <cellStyle name="標準 20 6 2 4 3 3" xfId="10496"/>
    <cellStyle name="標準 20 6 2 4 3 3 2" xfId="14075"/>
    <cellStyle name="標準 20 6 2 4 3 3 2 2" xfId="39774"/>
    <cellStyle name="標準 20 6 2 4 3 3 2 3" xfId="28550"/>
    <cellStyle name="標準 20 6 2 4 3 3 3" xfId="20133"/>
    <cellStyle name="標準 20 6 2 4 3 3 3 2" xfId="43292"/>
    <cellStyle name="標準 20 6 2 4 3 3 3 3" xfId="32068"/>
    <cellStyle name="標準 20 6 2 4 3 3 4" xfId="34242"/>
    <cellStyle name="標準 20 6 2 4 3 3 5" xfId="22888"/>
    <cellStyle name="標準 20 6 2 4 3 4" xfId="11665"/>
    <cellStyle name="標準 20 6 2 4 3 4 2" xfId="37364"/>
    <cellStyle name="標準 20 6 2 4 3 4 3" xfId="26140"/>
    <cellStyle name="標準 20 6 2 4 3 5" xfId="20131"/>
    <cellStyle name="標準 20 6 2 4 3 5 2" xfId="40882"/>
    <cellStyle name="標準 20 6 2 4 3 5 3" xfId="29658"/>
    <cellStyle name="標準 20 6 2 4 3 6" xfId="33196"/>
    <cellStyle name="標準 20 6 2 4 3 7" xfId="21751"/>
    <cellStyle name="標準 20 6 2 4 4" xfId="8212"/>
    <cellStyle name="標準 20 6 2 4 4 2" xfId="11891"/>
    <cellStyle name="標準 20 6 2 4 4 2 2" xfId="37590"/>
    <cellStyle name="標準 20 6 2 4 4 2 3" xfId="26366"/>
    <cellStyle name="標準 20 6 2 4 4 3" xfId="20134"/>
    <cellStyle name="標準 20 6 2 4 4 3 2" xfId="41108"/>
    <cellStyle name="標準 20 6 2 4 4 3 3" xfId="29884"/>
    <cellStyle name="標準 20 6 2 4 4 4" xfId="34468"/>
    <cellStyle name="標準 20 6 2 4 4 5" xfId="23114"/>
    <cellStyle name="標準 20 6 2 4 5" xfId="8438"/>
    <cellStyle name="標準 20 6 2 4 5 2" xfId="12117"/>
    <cellStyle name="標準 20 6 2 4 5 2 2" xfId="37816"/>
    <cellStyle name="標準 20 6 2 4 5 2 3" xfId="26592"/>
    <cellStyle name="標準 20 6 2 4 5 3" xfId="20135"/>
    <cellStyle name="標準 20 6 2 4 5 3 2" xfId="41334"/>
    <cellStyle name="標準 20 6 2 4 5 3 3" xfId="30110"/>
    <cellStyle name="標準 20 6 2 4 5 4" xfId="34694"/>
    <cellStyle name="標準 20 6 2 4 5 5" xfId="23340"/>
    <cellStyle name="標準 20 6 2 4 6" xfId="9288"/>
    <cellStyle name="標準 20 6 2 4 6 2" xfId="12906"/>
    <cellStyle name="標準 20 6 2 4 6 2 2" xfId="38605"/>
    <cellStyle name="標準 20 6 2 4 6 2 3" xfId="27381"/>
    <cellStyle name="標準 20 6 2 4 6 3" xfId="20136"/>
    <cellStyle name="標準 20 6 2 4 6 3 2" xfId="42123"/>
    <cellStyle name="標準 20 6 2 4 6 3 3" xfId="30899"/>
    <cellStyle name="標準 20 6 2 4 6 4" xfId="35892"/>
    <cellStyle name="標準 20 6 2 4 6 5" xfId="24665"/>
    <cellStyle name="標準 20 6 2 4 7" xfId="10230"/>
    <cellStyle name="標準 20 6 2 4 7 2" xfId="13813"/>
    <cellStyle name="標準 20 6 2 4 7 2 2" xfId="39512"/>
    <cellStyle name="標準 20 6 2 4 7 2 3" xfId="28288"/>
    <cellStyle name="標準 20 6 2 4 7 3" xfId="20137"/>
    <cellStyle name="標準 20 6 2 4 7 3 2" xfId="43030"/>
    <cellStyle name="標準 20 6 2 4 7 3 3" xfId="31806"/>
    <cellStyle name="標準 20 6 2 4 7 4" xfId="36253"/>
    <cellStyle name="標準 20 6 2 4 7 5" xfId="25026"/>
    <cellStyle name="標準 20 6 2 4 8" xfId="11213"/>
    <cellStyle name="標準 20 6 2 4 8 2" xfId="33790"/>
    <cellStyle name="標準 20 6 2 4 8 3" xfId="22436"/>
    <cellStyle name="標準 20 6 2 4 9" xfId="20124"/>
    <cellStyle name="標準 20 6 2 4 9 2" xfId="36912"/>
    <cellStyle name="標準 20 6 2 4 9 3" xfId="25688"/>
    <cellStyle name="標準 20 6 2 5" xfId="7377"/>
    <cellStyle name="標準 20 6 2 5 2" xfId="8522"/>
    <cellStyle name="標準 20 6 2 5 2 2" xfId="9638"/>
    <cellStyle name="標準 20 6 2 5 2 2 2" xfId="13252"/>
    <cellStyle name="標準 20 6 2 5 2 2 2 2" xfId="38951"/>
    <cellStyle name="標準 20 6 2 5 2 2 2 3" xfId="27727"/>
    <cellStyle name="標準 20 6 2 5 2 2 3" xfId="20140"/>
    <cellStyle name="標準 20 6 2 5 2 2 3 2" xfId="42469"/>
    <cellStyle name="標準 20 6 2 5 2 2 3 3" xfId="31245"/>
    <cellStyle name="標準 20 6 2 5 2 2 4" xfId="35897"/>
    <cellStyle name="標準 20 6 2 5 2 2 5" xfId="24670"/>
    <cellStyle name="標準 20 6 2 5 2 3" xfId="10580"/>
    <cellStyle name="標準 20 6 2 5 2 3 2" xfId="14159"/>
    <cellStyle name="標準 20 6 2 5 2 3 2 2" xfId="39858"/>
    <cellStyle name="標準 20 6 2 5 2 3 2 3" xfId="28634"/>
    <cellStyle name="標準 20 6 2 5 2 3 3" xfId="20141"/>
    <cellStyle name="標準 20 6 2 5 2 3 3 2" xfId="43376"/>
    <cellStyle name="標準 20 6 2 5 2 3 3 3" xfId="32152"/>
    <cellStyle name="標準 20 6 2 5 2 3 4" xfId="34778"/>
    <cellStyle name="標準 20 6 2 5 2 3 5" xfId="23424"/>
    <cellStyle name="標準 20 6 2 5 2 4" xfId="12201"/>
    <cellStyle name="標準 20 6 2 5 2 4 2" xfId="37900"/>
    <cellStyle name="標準 20 6 2 5 2 4 3" xfId="26676"/>
    <cellStyle name="標準 20 6 2 5 2 5" xfId="20139"/>
    <cellStyle name="標準 20 6 2 5 2 5 2" xfId="41418"/>
    <cellStyle name="標準 20 6 2 5 2 5 3" xfId="30194"/>
    <cellStyle name="標準 20 6 2 5 2 6" xfId="33280"/>
    <cellStyle name="標準 20 6 2 5 2 7" xfId="21835"/>
    <cellStyle name="標準 20 6 2 5 3" xfId="9290"/>
    <cellStyle name="標準 20 6 2 5 3 2" xfId="12908"/>
    <cellStyle name="標準 20 6 2 5 3 2 2" xfId="38607"/>
    <cellStyle name="標準 20 6 2 5 3 2 3" xfId="27383"/>
    <cellStyle name="標準 20 6 2 5 3 3" xfId="20142"/>
    <cellStyle name="標準 20 6 2 5 3 3 2" xfId="42125"/>
    <cellStyle name="標準 20 6 2 5 3 3 3" xfId="30901"/>
    <cellStyle name="標準 20 6 2 5 3 4" xfId="35896"/>
    <cellStyle name="標準 20 6 2 5 3 5" xfId="24669"/>
    <cellStyle name="標準 20 6 2 5 4" xfId="10232"/>
    <cellStyle name="標準 20 6 2 5 4 2" xfId="13815"/>
    <cellStyle name="標準 20 6 2 5 4 2 2" xfId="39514"/>
    <cellStyle name="標準 20 6 2 5 4 2 3" xfId="28290"/>
    <cellStyle name="標準 20 6 2 5 4 3" xfId="20143"/>
    <cellStyle name="標準 20 6 2 5 4 3 2" xfId="43032"/>
    <cellStyle name="標準 20 6 2 5 4 3 3" xfId="31808"/>
    <cellStyle name="標準 20 6 2 5 4 4" xfId="36337"/>
    <cellStyle name="標準 20 6 2 5 4 5" xfId="25110"/>
    <cellStyle name="標準 20 6 2 5 5" xfId="11071"/>
    <cellStyle name="標準 20 6 2 5 5 2" xfId="33648"/>
    <cellStyle name="標準 20 6 2 5 5 3" xfId="22294"/>
    <cellStyle name="標準 20 6 2 5 6" xfId="20138"/>
    <cellStyle name="標準 20 6 2 5 6 2" xfId="36770"/>
    <cellStyle name="標準 20 6 2 5 6 3" xfId="25546"/>
    <cellStyle name="標準 20 6 2 5 7" xfId="29064"/>
    <cellStyle name="標準 20 6 2 5 7 2" xfId="40288"/>
    <cellStyle name="標準 20 6 2 5 8" xfId="32936"/>
    <cellStyle name="標準 20 6 2 5 9" xfId="21491"/>
    <cellStyle name="標準 20 6 2 6" xfId="7604"/>
    <cellStyle name="標準 20 6 2 6 2" xfId="9412"/>
    <cellStyle name="標準 20 6 2 6 2 2" xfId="13026"/>
    <cellStyle name="標準 20 6 2 6 2 2 2" xfId="38725"/>
    <cellStyle name="標準 20 6 2 6 2 2 3" xfId="27501"/>
    <cellStyle name="標準 20 6 2 6 2 3" xfId="20145"/>
    <cellStyle name="標準 20 6 2 6 2 3 2" xfId="42243"/>
    <cellStyle name="標準 20 6 2 6 2 3 3" xfId="31019"/>
    <cellStyle name="標準 20 6 2 6 2 4" xfId="35898"/>
    <cellStyle name="標準 20 6 2 6 2 5" xfId="24671"/>
    <cellStyle name="標準 20 6 2 6 3" xfId="10354"/>
    <cellStyle name="標準 20 6 2 6 3 2" xfId="13933"/>
    <cellStyle name="標準 20 6 2 6 3 2 2" xfId="39632"/>
    <cellStyle name="標準 20 6 2 6 3 2 3" xfId="28408"/>
    <cellStyle name="標準 20 6 2 6 3 3" xfId="20146"/>
    <cellStyle name="標準 20 6 2 6 3 3 2" xfId="43150"/>
    <cellStyle name="標準 20 6 2 6 3 3 3" xfId="31926"/>
    <cellStyle name="標準 20 6 2 6 3 4" xfId="33874"/>
    <cellStyle name="標準 20 6 2 6 3 5" xfId="22520"/>
    <cellStyle name="標準 20 6 2 6 4" xfId="11297"/>
    <cellStyle name="標準 20 6 2 6 4 2" xfId="36996"/>
    <cellStyle name="標準 20 6 2 6 4 3" xfId="25772"/>
    <cellStyle name="標準 20 6 2 6 5" xfId="20144"/>
    <cellStyle name="標準 20 6 2 6 5 2" xfId="40514"/>
    <cellStyle name="標準 20 6 2 6 5 3" xfId="29290"/>
    <cellStyle name="標準 20 6 2 6 6" xfId="33054"/>
    <cellStyle name="標準 20 6 2 6 7" xfId="21609"/>
    <cellStyle name="標準 20 6 2 7" xfId="7830"/>
    <cellStyle name="標準 20 6 2 7 2" xfId="11523"/>
    <cellStyle name="標準 20 6 2 7 2 2" xfId="35879"/>
    <cellStyle name="標準 20 6 2 7 2 3" xfId="24652"/>
    <cellStyle name="標準 20 6 2 7 3" xfId="20147"/>
    <cellStyle name="標準 20 6 2 7 3 2" xfId="37222"/>
    <cellStyle name="標準 20 6 2 7 3 3" xfId="25998"/>
    <cellStyle name="標準 20 6 2 7 4" xfId="29516"/>
    <cellStyle name="標準 20 6 2 7 4 2" xfId="40740"/>
    <cellStyle name="標準 20 6 2 7 5" xfId="34100"/>
    <cellStyle name="標準 20 6 2 7 6" xfId="22746"/>
    <cellStyle name="標準 20 6 2 8" xfId="8069"/>
    <cellStyle name="標準 20 6 2 8 2" xfId="11749"/>
    <cellStyle name="標準 20 6 2 8 2 2" xfId="37448"/>
    <cellStyle name="標準 20 6 2 8 2 3" xfId="26224"/>
    <cellStyle name="標準 20 6 2 8 3" xfId="20148"/>
    <cellStyle name="標準 20 6 2 8 3 2" xfId="40966"/>
    <cellStyle name="標準 20 6 2 8 3 3" xfId="29742"/>
    <cellStyle name="標準 20 6 2 8 4" xfId="34326"/>
    <cellStyle name="標準 20 6 2 8 5" xfId="22972"/>
    <cellStyle name="標準 20 6 2 9" xfId="8296"/>
    <cellStyle name="標準 20 6 2 9 2" xfId="11975"/>
    <cellStyle name="標準 20 6 2 9 2 2" xfId="37674"/>
    <cellStyle name="標準 20 6 2 9 2 3" xfId="26450"/>
    <cellStyle name="標準 20 6 2 9 3" xfId="20149"/>
    <cellStyle name="標準 20 6 2 9 3 2" xfId="41192"/>
    <cellStyle name="標準 20 6 2 9 3 3" xfId="29968"/>
    <cellStyle name="標準 20 6 2 9 4" xfId="34552"/>
    <cellStyle name="標準 20 6 2 9 5" xfId="23198"/>
    <cellStyle name="標準 20 6 3" xfId="6668"/>
    <cellStyle name="標準 20 6 3 10" xfId="8764"/>
    <cellStyle name="標準 20 6 3 10 2" xfId="12443"/>
    <cellStyle name="標準 20 6 3 10 2 2" xfId="38142"/>
    <cellStyle name="標準 20 6 3 10 2 3" xfId="26918"/>
    <cellStyle name="標準 20 6 3 10 3" xfId="20151"/>
    <cellStyle name="標準 20 6 3 10 3 2" xfId="41660"/>
    <cellStyle name="標準 20 6 3 10 3 3" xfId="30436"/>
    <cellStyle name="標準 20 6 3 10 4" xfId="35020"/>
    <cellStyle name="標準 20 6 3 10 5" xfId="23666"/>
    <cellStyle name="標準 20 6 3 11" xfId="7044"/>
    <cellStyle name="標準 20 6 3 11 2" xfId="10945"/>
    <cellStyle name="標準 20 6 3 11 2 2" xfId="36644"/>
    <cellStyle name="標準 20 6 3 11 2 3" xfId="25420"/>
    <cellStyle name="標準 20 6 3 11 3" xfId="20152"/>
    <cellStyle name="標準 20 6 3 11 3 2" xfId="40162"/>
    <cellStyle name="標準 20 6 3 11 3 3" xfId="28938"/>
    <cellStyle name="標準 20 6 3 11 4" xfId="35162"/>
    <cellStyle name="標準 20 6 3 11 5" xfId="23931"/>
    <cellStyle name="標準 20 6 3 12" xfId="9291"/>
    <cellStyle name="標準 20 6 3 12 2" xfId="12909"/>
    <cellStyle name="標準 20 6 3 12 2 2" xfId="38608"/>
    <cellStyle name="標準 20 6 3 12 2 3" xfId="27384"/>
    <cellStyle name="標準 20 6 3 12 3" xfId="20153"/>
    <cellStyle name="標準 20 6 3 12 3 2" xfId="42126"/>
    <cellStyle name="標準 20 6 3 12 3 3" xfId="30902"/>
    <cellStyle name="標準 20 6 3 12 4" xfId="36127"/>
    <cellStyle name="標準 20 6 3 12 5" xfId="24900"/>
    <cellStyle name="標準 20 6 3 13" xfId="10233"/>
    <cellStyle name="標準 20 6 3 13 2" xfId="13816"/>
    <cellStyle name="標準 20 6 3 13 2 2" xfId="39515"/>
    <cellStyle name="標準 20 6 3 13 2 3" xfId="28291"/>
    <cellStyle name="標準 20 6 3 13 3" xfId="20154"/>
    <cellStyle name="標準 20 6 3 13 3 2" xfId="43033"/>
    <cellStyle name="標準 20 6 3 13 3 3" xfId="31809"/>
    <cellStyle name="標準 20 6 3 13 4" xfId="33522"/>
    <cellStyle name="標準 20 6 3 13 5" xfId="22168"/>
    <cellStyle name="標準 20 6 3 14" xfId="10883"/>
    <cellStyle name="標準 20 6 3 14 2" xfId="36582"/>
    <cellStyle name="標準 20 6 3 14 3" xfId="25358"/>
    <cellStyle name="標準 20 6 3 15" xfId="20150"/>
    <cellStyle name="標準 20 6 3 15 2" xfId="40100"/>
    <cellStyle name="標準 20 6 3 15 3" xfId="28876"/>
    <cellStyle name="標準 20 6 3 16" xfId="32937"/>
    <cellStyle name="標準 20 6 3 17" xfId="21492"/>
    <cellStyle name="標準 20 6 3 2" xfId="7097"/>
    <cellStyle name="標準 20 6 3 2 10" xfId="10234"/>
    <cellStyle name="標準 20 6 3 2 10 2" xfId="13817"/>
    <cellStyle name="標準 20 6 3 2 10 2 2" xfId="39516"/>
    <cellStyle name="標準 20 6 3 2 10 2 3" xfId="28292"/>
    <cellStyle name="標準 20 6 3 2 10 3" xfId="20156"/>
    <cellStyle name="標準 20 6 3 2 10 3 2" xfId="43034"/>
    <cellStyle name="標準 20 6 3 2 10 3 3" xfId="31810"/>
    <cellStyle name="標準 20 6 3 2 10 4" xfId="36227"/>
    <cellStyle name="標準 20 6 3 2 10 5" xfId="25000"/>
    <cellStyle name="標準 20 6 3 2 11" xfId="10987"/>
    <cellStyle name="標準 20 6 3 2 11 2" xfId="33564"/>
    <cellStyle name="標準 20 6 3 2 11 3" xfId="22210"/>
    <cellStyle name="標準 20 6 3 2 12" xfId="20155"/>
    <cellStyle name="標準 20 6 3 2 12 2" xfId="36686"/>
    <cellStyle name="標準 20 6 3 2 12 3" xfId="25462"/>
    <cellStyle name="標準 20 6 3 2 13" xfId="28980"/>
    <cellStyle name="標準 20 6 3 2 13 2" xfId="40204"/>
    <cellStyle name="標準 20 6 3 2 14" xfId="32938"/>
    <cellStyle name="標準 20 6 3 2 15" xfId="21493"/>
    <cellStyle name="標準 20 6 3 2 2" xfId="7578"/>
    <cellStyle name="標準 20 6 3 2 2 10" xfId="29264"/>
    <cellStyle name="標準 20 6 3 2 2 10 2" xfId="40488"/>
    <cellStyle name="標準 20 6 3 2 2 11" xfId="32939"/>
    <cellStyle name="標準 20 6 3 2 2 12" xfId="21494"/>
    <cellStyle name="標準 20 6 3 2 2 2" xfId="7804"/>
    <cellStyle name="標準 20 6 3 2 2 2 2" xfId="8722"/>
    <cellStyle name="標準 20 6 3 2 2 2 2 2" xfId="9838"/>
    <cellStyle name="標準 20 6 3 2 2 2 2 2 2" xfId="13452"/>
    <cellStyle name="標準 20 6 3 2 2 2 2 2 2 2" xfId="39151"/>
    <cellStyle name="標準 20 6 3 2 2 2 2 2 2 3" xfId="27927"/>
    <cellStyle name="標準 20 6 3 2 2 2 2 2 3" xfId="20160"/>
    <cellStyle name="標準 20 6 3 2 2 2 2 2 3 2" xfId="42669"/>
    <cellStyle name="標準 20 6 3 2 2 2 2 2 3 3" xfId="31445"/>
    <cellStyle name="標準 20 6 3 2 2 2 2 2 4" xfId="35903"/>
    <cellStyle name="標準 20 6 3 2 2 2 2 2 5" xfId="24676"/>
    <cellStyle name="標準 20 6 3 2 2 2 2 3" xfId="10780"/>
    <cellStyle name="標準 20 6 3 2 2 2 2 3 2" xfId="14359"/>
    <cellStyle name="標準 20 6 3 2 2 2 2 3 2 2" xfId="40058"/>
    <cellStyle name="標準 20 6 3 2 2 2 2 3 2 3" xfId="28834"/>
    <cellStyle name="標準 20 6 3 2 2 2 2 3 3" xfId="20161"/>
    <cellStyle name="標準 20 6 3 2 2 2 2 3 3 2" xfId="43576"/>
    <cellStyle name="標準 20 6 3 2 2 2 2 3 3 3" xfId="32352"/>
    <cellStyle name="標準 20 6 3 2 2 2 2 3 4" xfId="34978"/>
    <cellStyle name="標準 20 6 3 2 2 2 2 3 5" xfId="23624"/>
    <cellStyle name="標準 20 6 3 2 2 2 2 4" xfId="12401"/>
    <cellStyle name="標準 20 6 3 2 2 2 2 4 2" xfId="38100"/>
    <cellStyle name="標準 20 6 3 2 2 2 2 4 3" xfId="26876"/>
    <cellStyle name="標準 20 6 3 2 2 2 2 5" xfId="20159"/>
    <cellStyle name="標準 20 6 3 2 2 2 2 5 2" xfId="41618"/>
    <cellStyle name="標準 20 6 3 2 2 2 2 5 3" xfId="30394"/>
    <cellStyle name="標準 20 6 3 2 2 2 2 6" xfId="33480"/>
    <cellStyle name="標準 20 6 3 2 2 2 2 7" xfId="22035"/>
    <cellStyle name="標準 20 6 3 2 2 2 3" xfId="9294"/>
    <cellStyle name="標準 20 6 3 2 2 2 3 2" xfId="12912"/>
    <cellStyle name="標準 20 6 3 2 2 2 3 2 2" xfId="38611"/>
    <cellStyle name="標準 20 6 3 2 2 2 3 2 3" xfId="27387"/>
    <cellStyle name="標準 20 6 3 2 2 2 3 3" xfId="20162"/>
    <cellStyle name="標準 20 6 3 2 2 2 3 3 2" xfId="42129"/>
    <cellStyle name="標準 20 6 3 2 2 2 3 3 3" xfId="30905"/>
    <cellStyle name="標準 20 6 3 2 2 2 3 4" xfId="35902"/>
    <cellStyle name="標準 20 6 3 2 2 2 3 5" xfId="24675"/>
    <cellStyle name="標準 20 6 3 2 2 2 4" xfId="10236"/>
    <cellStyle name="標準 20 6 3 2 2 2 4 2" xfId="13819"/>
    <cellStyle name="標準 20 6 3 2 2 2 4 2 2" xfId="39518"/>
    <cellStyle name="標準 20 6 3 2 2 2 4 2 3" xfId="28294"/>
    <cellStyle name="標準 20 6 3 2 2 2 4 3" xfId="20163"/>
    <cellStyle name="標準 20 6 3 2 2 2 4 3 2" xfId="43036"/>
    <cellStyle name="標準 20 6 3 2 2 2 4 3 3" xfId="31812"/>
    <cellStyle name="標準 20 6 3 2 2 2 4 4" xfId="36537"/>
    <cellStyle name="標準 20 6 3 2 2 2 4 5" xfId="25310"/>
    <cellStyle name="標準 20 6 3 2 2 2 5" xfId="11497"/>
    <cellStyle name="標準 20 6 3 2 2 2 5 2" xfId="34074"/>
    <cellStyle name="標準 20 6 3 2 2 2 5 3" xfId="22720"/>
    <cellStyle name="標準 20 6 3 2 2 2 6" xfId="20158"/>
    <cellStyle name="標準 20 6 3 2 2 2 6 2" xfId="37196"/>
    <cellStyle name="標準 20 6 3 2 2 2 6 3" xfId="25972"/>
    <cellStyle name="標準 20 6 3 2 2 2 7" xfId="29490"/>
    <cellStyle name="標準 20 6 3 2 2 2 7 2" xfId="40714"/>
    <cellStyle name="標準 20 6 3 2 2 2 8" xfId="32940"/>
    <cellStyle name="標準 20 6 3 2 2 2 9" xfId="21495"/>
    <cellStyle name="標準 20 6 3 2 2 3" xfId="8030"/>
    <cellStyle name="標準 20 6 3 2 2 3 2" xfId="9612"/>
    <cellStyle name="標準 20 6 3 2 2 3 2 2" xfId="13226"/>
    <cellStyle name="標準 20 6 3 2 2 3 2 2 2" xfId="38925"/>
    <cellStyle name="標準 20 6 3 2 2 3 2 2 3" xfId="27701"/>
    <cellStyle name="標準 20 6 3 2 2 3 2 3" xfId="20165"/>
    <cellStyle name="標準 20 6 3 2 2 3 2 3 2" xfId="42443"/>
    <cellStyle name="標準 20 6 3 2 2 3 2 3 3" xfId="31219"/>
    <cellStyle name="標準 20 6 3 2 2 3 2 4" xfId="35904"/>
    <cellStyle name="標準 20 6 3 2 2 3 2 5" xfId="24677"/>
    <cellStyle name="標準 20 6 3 2 2 3 3" xfId="10554"/>
    <cellStyle name="標準 20 6 3 2 2 3 3 2" xfId="14133"/>
    <cellStyle name="標準 20 6 3 2 2 3 3 2 2" xfId="39832"/>
    <cellStyle name="標準 20 6 3 2 2 3 3 2 3" xfId="28608"/>
    <cellStyle name="標準 20 6 3 2 2 3 3 3" xfId="20166"/>
    <cellStyle name="標準 20 6 3 2 2 3 3 3 2" xfId="43350"/>
    <cellStyle name="標準 20 6 3 2 2 3 3 3 3" xfId="32126"/>
    <cellStyle name="標準 20 6 3 2 2 3 3 4" xfId="34300"/>
    <cellStyle name="標準 20 6 3 2 2 3 3 5" xfId="22946"/>
    <cellStyle name="標準 20 6 3 2 2 3 4" xfId="11723"/>
    <cellStyle name="標準 20 6 3 2 2 3 4 2" xfId="37422"/>
    <cellStyle name="標準 20 6 3 2 2 3 4 3" xfId="26198"/>
    <cellStyle name="標準 20 6 3 2 2 3 5" xfId="20164"/>
    <cellStyle name="標準 20 6 3 2 2 3 5 2" xfId="40940"/>
    <cellStyle name="標準 20 6 3 2 2 3 5 3" xfId="29716"/>
    <cellStyle name="標準 20 6 3 2 2 3 6" xfId="33254"/>
    <cellStyle name="標準 20 6 3 2 2 3 7" xfId="21809"/>
    <cellStyle name="標準 20 6 3 2 2 4" xfId="8270"/>
    <cellStyle name="標準 20 6 3 2 2 4 2" xfId="11949"/>
    <cellStyle name="標準 20 6 3 2 2 4 2 2" xfId="37648"/>
    <cellStyle name="標準 20 6 3 2 2 4 2 3" xfId="26424"/>
    <cellStyle name="標準 20 6 3 2 2 4 3" xfId="20167"/>
    <cellStyle name="標準 20 6 3 2 2 4 3 2" xfId="41166"/>
    <cellStyle name="標準 20 6 3 2 2 4 3 3" xfId="29942"/>
    <cellStyle name="標準 20 6 3 2 2 4 4" xfId="34526"/>
    <cellStyle name="標準 20 6 3 2 2 4 5" xfId="23172"/>
    <cellStyle name="標準 20 6 3 2 2 5" xfId="8496"/>
    <cellStyle name="標準 20 6 3 2 2 5 2" xfId="12175"/>
    <cellStyle name="標準 20 6 3 2 2 5 2 2" xfId="37874"/>
    <cellStyle name="標準 20 6 3 2 2 5 2 3" xfId="26650"/>
    <cellStyle name="標準 20 6 3 2 2 5 3" xfId="20168"/>
    <cellStyle name="標準 20 6 3 2 2 5 3 2" xfId="41392"/>
    <cellStyle name="標準 20 6 3 2 2 5 3 3" xfId="30168"/>
    <cellStyle name="標準 20 6 3 2 2 5 4" xfId="34752"/>
    <cellStyle name="標準 20 6 3 2 2 5 5" xfId="23398"/>
    <cellStyle name="標準 20 6 3 2 2 6" xfId="9293"/>
    <cellStyle name="標準 20 6 3 2 2 6 2" xfId="12911"/>
    <cellStyle name="標準 20 6 3 2 2 6 2 2" xfId="38610"/>
    <cellStyle name="標準 20 6 3 2 2 6 2 3" xfId="27386"/>
    <cellStyle name="標準 20 6 3 2 2 6 3" xfId="20169"/>
    <cellStyle name="標準 20 6 3 2 2 6 3 2" xfId="42128"/>
    <cellStyle name="標準 20 6 3 2 2 6 3 3" xfId="30904"/>
    <cellStyle name="標準 20 6 3 2 2 6 4" xfId="35901"/>
    <cellStyle name="標準 20 6 3 2 2 6 5" xfId="24674"/>
    <cellStyle name="標準 20 6 3 2 2 7" xfId="10235"/>
    <cellStyle name="標準 20 6 3 2 2 7 2" xfId="13818"/>
    <cellStyle name="標準 20 6 3 2 2 7 2 2" xfId="39517"/>
    <cellStyle name="標準 20 6 3 2 2 7 2 3" xfId="28293"/>
    <cellStyle name="標準 20 6 3 2 2 7 3" xfId="20170"/>
    <cellStyle name="標準 20 6 3 2 2 7 3 2" xfId="43035"/>
    <cellStyle name="標準 20 6 3 2 2 7 3 3" xfId="31811"/>
    <cellStyle name="標準 20 6 3 2 2 7 4" xfId="36311"/>
    <cellStyle name="標準 20 6 3 2 2 7 5" xfId="25084"/>
    <cellStyle name="標準 20 6 3 2 2 8" xfId="11271"/>
    <cellStyle name="標準 20 6 3 2 2 8 2" xfId="33848"/>
    <cellStyle name="標準 20 6 3 2 2 8 3" xfId="22494"/>
    <cellStyle name="標準 20 6 3 2 2 9" xfId="20157"/>
    <cellStyle name="標準 20 6 3 2 2 9 2" xfId="36970"/>
    <cellStyle name="標準 20 6 3 2 2 9 3" xfId="25746"/>
    <cellStyle name="標準 20 6 3 2 3" xfId="7435"/>
    <cellStyle name="標準 20 6 3 2 3 2" xfId="8580"/>
    <cellStyle name="標準 20 6 3 2 3 2 2" xfId="9696"/>
    <cellStyle name="標準 20 6 3 2 3 2 2 2" xfId="13310"/>
    <cellStyle name="標準 20 6 3 2 3 2 2 2 2" xfId="39009"/>
    <cellStyle name="標準 20 6 3 2 3 2 2 2 3" xfId="27785"/>
    <cellStyle name="標準 20 6 3 2 3 2 2 3" xfId="20173"/>
    <cellStyle name="標準 20 6 3 2 3 2 2 3 2" xfId="42527"/>
    <cellStyle name="標準 20 6 3 2 3 2 2 3 3" xfId="31303"/>
    <cellStyle name="標準 20 6 3 2 3 2 2 4" xfId="35906"/>
    <cellStyle name="標準 20 6 3 2 3 2 2 5" xfId="24679"/>
    <cellStyle name="標準 20 6 3 2 3 2 3" xfId="10638"/>
    <cellStyle name="標準 20 6 3 2 3 2 3 2" xfId="14217"/>
    <cellStyle name="標準 20 6 3 2 3 2 3 2 2" xfId="39916"/>
    <cellStyle name="標準 20 6 3 2 3 2 3 2 3" xfId="28692"/>
    <cellStyle name="標準 20 6 3 2 3 2 3 3" xfId="20174"/>
    <cellStyle name="標準 20 6 3 2 3 2 3 3 2" xfId="43434"/>
    <cellStyle name="標準 20 6 3 2 3 2 3 3 3" xfId="32210"/>
    <cellStyle name="標準 20 6 3 2 3 2 3 4" xfId="34836"/>
    <cellStyle name="標準 20 6 3 2 3 2 3 5" xfId="23482"/>
    <cellStyle name="標準 20 6 3 2 3 2 4" xfId="12259"/>
    <cellStyle name="標準 20 6 3 2 3 2 4 2" xfId="37958"/>
    <cellStyle name="標準 20 6 3 2 3 2 4 3" xfId="26734"/>
    <cellStyle name="標準 20 6 3 2 3 2 5" xfId="20172"/>
    <cellStyle name="標準 20 6 3 2 3 2 5 2" xfId="41476"/>
    <cellStyle name="標準 20 6 3 2 3 2 5 3" xfId="30252"/>
    <cellStyle name="標準 20 6 3 2 3 2 6" xfId="33338"/>
    <cellStyle name="標準 20 6 3 2 3 2 7" xfId="21893"/>
    <cellStyle name="標準 20 6 3 2 3 3" xfId="9295"/>
    <cellStyle name="標準 20 6 3 2 3 3 2" xfId="12913"/>
    <cellStyle name="標準 20 6 3 2 3 3 2 2" xfId="38612"/>
    <cellStyle name="標準 20 6 3 2 3 3 2 3" xfId="27388"/>
    <cellStyle name="標準 20 6 3 2 3 3 3" xfId="20175"/>
    <cellStyle name="標準 20 6 3 2 3 3 3 2" xfId="42130"/>
    <cellStyle name="標準 20 6 3 2 3 3 3 3" xfId="30906"/>
    <cellStyle name="標準 20 6 3 2 3 3 4" xfId="35905"/>
    <cellStyle name="標準 20 6 3 2 3 3 5" xfId="24678"/>
    <cellStyle name="標準 20 6 3 2 3 4" xfId="10237"/>
    <cellStyle name="標準 20 6 3 2 3 4 2" xfId="13820"/>
    <cellStyle name="標準 20 6 3 2 3 4 2 2" xfId="39519"/>
    <cellStyle name="標準 20 6 3 2 3 4 2 3" xfId="28295"/>
    <cellStyle name="標準 20 6 3 2 3 4 3" xfId="20176"/>
    <cellStyle name="標準 20 6 3 2 3 4 3 2" xfId="43037"/>
    <cellStyle name="標準 20 6 3 2 3 4 3 3" xfId="31813"/>
    <cellStyle name="標準 20 6 3 2 3 4 4" xfId="36395"/>
    <cellStyle name="標準 20 6 3 2 3 4 5" xfId="25168"/>
    <cellStyle name="標準 20 6 3 2 3 5" xfId="11129"/>
    <cellStyle name="標準 20 6 3 2 3 5 2" xfId="33706"/>
    <cellStyle name="標準 20 6 3 2 3 5 3" xfId="22352"/>
    <cellStyle name="標準 20 6 3 2 3 6" xfId="20171"/>
    <cellStyle name="標準 20 6 3 2 3 6 2" xfId="36828"/>
    <cellStyle name="標準 20 6 3 2 3 6 3" xfId="25604"/>
    <cellStyle name="標準 20 6 3 2 3 7" xfId="29122"/>
    <cellStyle name="標準 20 6 3 2 3 7 2" xfId="40346"/>
    <cellStyle name="標準 20 6 3 2 3 8" xfId="32941"/>
    <cellStyle name="標準 20 6 3 2 3 9" xfId="21496"/>
    <cellStyle name="標準 20 6 3 2 4" xfId="7662"/>
    <cellStyle name="標準 20 6 3 2 4 2" xfId="9528"/>
    <cellStyle name="標準 20 6 3 2 4 2 2" xfId="13142"/>
    <cellStyle name="標準 20 6 3 2 4 2 2 2" xfId="38841"/>
    <cellStyle name="標準 20 6 3 2 4 2 2 3" xfId="27617"/>
    <cellStyle name="標準 20 6 3 2 4 2 3" xfId="20178"/>
    <cellStyle name="標準 20 6 3 2 4 2 3 2" xfId="42359"/>
    <cellStyle name="標準 20 6 3 2 4 2 3 3" xfId="31135"/>
    <cellStyle name="標準 20 6 3 2 4 2 4" xfId="35907"/>
    <cellStyle name="標準 20 6 3 2 4 2 5" xfId="24680"/>
    <cellStyle name="標準 20 6 3 2 4 3" xfId="10470"/>
    <cellStyle name="標準 20 6 3 2 4 3 2" xfId="14049"/>
    <cellStyle name="標準 20 6 3 2 4 3 2 2" xfId="39748"/>
    <cellStyle name="標準 20 6 3 2 4 3 2 3" xfId="28524"/>
    <cellStyle name="標準 20 6 3 2 4 3 3" xfId="20179"/>
    <cellStyle name="標準 20 6 3 2 4 3 3 2" xfId="43266"/>
    <cellStyle name="標準 20 6 3 2 4 3 3 3" xfId="32042"/>
    <cellStyle name="標準 20 6 3 2 4 3 4" xfId="33932"/>
    <cellStyle name="標準 20 6 3 2 4 3 5" xfId="22578"/>
    <cellStyle name="標準 20 6 3 2 4 4" xfId="11355"/>
    <cellStyle name="標準 20 6 3 2 4 4 2" xfId="37054"/>
    <cellStyle name="標準 20 6 3 2 4 4 3" xfId="25830"/>
    <cellStyle name="標準 20 6 3 2 4 5" xfId="20177"/>
    <cellStyle name="標準 20 6 3 2 4 5 2" xfId="40572"/>
    <cellStyle name="標準 20 6 3 2 4 5 3" xfId="29348"/>
    <cellStyle name="標準 20 6 3 2 4 6" xfId="33170"/>
    <cellStyle name="標準 20 6 3 2 4 7" xfId="21725"/>
    <cellStyle name="標準 20 6 3 2 5" xfId="7888"/>
    <cellStyle name="標準 20 6 3 2 5 2" xfId="11581"/>
    <cellStyle name="標準 20 6 3 2 5 2 2" xfId="37280"/>
    <cellStyle name="標準 20 6 3 2 5 2 3" xfId="26056"/>
    <cellStyle name="標準 20 6 3 2 5 3" xfId="20180"/>
    <cellStyle name="標準 20 6 3 2 5 3 2" xfId="40798"/>
    <cellStyle name="標準 20 6 3 2 5 3 3" xfId="29574"/>
    <cellStyle name="標準 20 6 3 2 5 4" xfId="34158"/>
    <cellStyle name="標準 20 6 3 2 5 5" xfId="22804"/>
    <cellStyle name="標準 20 6 3 2 6" xfId="8128"/>
    <cellStyle name="標準 20 6 3 2 6 2" xfId="11807"/>
    <cellStyle name="標準 20 6 3 2 6 2 2" xfId="37506"/>
    <cellStyle name="標準 20 6 3 2 6 2 3" xfId="26282"/>
    <cellStyle name="標準 20 6 3 2 6 3" xfId="20181"/>
    <cellStyle name="標準 20 6 3 2 6 3 2" xfId="41024"/>
    <cellStyle name="標準 20 6 3 2 6 3 3" xfId="29800"/>
    <cellStyle name="標準 20 6 3 2 6 4" xfId="34384"/>
    <cellStyle name="標準 20 6 3 2 6 5" xfId="23030"/>
    <cellStyle name="標準 20 6 3 2 7" xfId="8412"/>
    <cellStyle name="標準 20 6 3 2 7 2" xfId="12091"/>
    <cellStyle name="標準 20 6 3 2 7 2 2" xfId="37790"/>
    <cellStyle name="標準 20 6 3 2 7 2 3" xfId="26566"/>
    <cellStyle name="標準 20 6 3 2 7 3" xfId="20182"/>
    <cellStyle name="標準 20 6 3 2 7 3 2" xfId="41308"/>
    <cellStyle name="標準 20 6 3 2 7 3 3" xfId="30084"/>
    <cellStyle name="標準 20 6 3 2 7 4" xfId="34668"/>
    <cellStyle name="標準 20 6 3 2 7 5" xfId="23314"/>
    <cellStyle name="標準 20 6 3 2 8" xfId="8806"/>
    <cellStyle name="標準 20 6 3 2 8 2" xfId="12485"/>
    <cellStyle name="標準 20 6 3 2 8 2 2" xfId="38184"/>
    <cellStyle name="標準 20 6 3 2 8 2 3" xfId="26960"/>
    <cellStyle name="標準 20 6 3 2 8 3" xfId="20183"/>
    <cellStyle name="標準 20 6 3 2 8 3 2" xfId="41702"/>
    <cellStyle name="標準 20 6 3 2 8 3 3" xfId="30478"/>
    <cellStyle name="標準 20 6 3 2 8 4" xfId="35062"/>
    <cellStyle name="標準 20 6 3 2 8 5" xfId="23708"/>
    <cellStyle name="標準 20 6 3 2 9" xfId="9292"/>
    <cellStyle name="標準 20 6 3 2 9 2" xfId="12910"/>
    <cellStyle name="標準 20 6 3 2 9 2 2" xfId="38609"/>
    <cellStyle name="標準 20 6 3 2 9 2 3" xfId="27385"/>
    <cellStyle name="標準 20 6 3 2 9 3" xfId="20184"/>
    <cellStyle name="標準 20 6 3 2 9 3 2" xfId="42127"/>
    <cellStyle name="標準 20 6 3 2 9 3 3" xfId="30903"/>
    <cellStyle name="標準 20 6 3 2 9 4" xfId="35900"/>
    <cellStyle name="標準 20 6 3 2 9 5" xfId="24673"/>
    <cellStyle name="標準 20 6 3 3" xfId="7320"/>
    <cellStyle name="標準 20 6 3 3 10" xfId="11029"/>
    <cellStyle name="標準 20 6 3 3 10 2" xfId="33606"/>
    <cellStyle name="標準 20 6 3 3 10 3" xfId="22252"/>
    <cellStyle name="標準 20 6 3 3 11" xfId="20185"/>
    <cellStyle name="標準 20 6 3 3 11 2" xfId="36728"/>
    <cellStyle name="標準 20 6 3 3 11 3" xfId="25504"/>
    <cellStyle name="標準 20 6 3 3 12" xfId="29022"/>
    <cellStyle name="標準 20 6 3 3 12 2" xfId="40246"/>
    <cellStyle name="標準 20 6 3 3 13" xfId="32942"/>
    <cellStyle name="標準 20 6 3 3 14" xfId="21497"/>
    <cellStyle name="標準 20 6 3 3 2" xfId="7478"/>
    <cellStyle name="標準 20 6 3 3 2 2" xfId="8622"/>
    <cellStyle name="標準 20 6 3 3 2 2 2" xfId="9738"/>
    <cellStyle name="標準 20 6 3 3 2 2 2 2" xfId="13352"/>
    <cellStyle name="標準 20 6 3 3 2 2 2 2 2" xfId="39051"/>
    <cellStyle name="標準 20 6 3 3 2 2 2 2 3" xfId="27827"/>
    <cellStyle name="標準 20 6 3 3 2 2 2 3" xfId="20188"/>
    <cellStyle name="標準 20 6 3 3 2 2 2 3 2" xfId="42569"/>
    <cellStyle name="標準 20 6 3 3 2 2 2 3 3" xfId="31345"/>
    <cellStyle name="標準 20 6 3 3 2 2 2 4" xfId="35910"/>
    <cellStyle name="標準 20 6 3 3 2 2 2 5" xfId="24683"/>
    <cellStyle name="標準 20 6 3 3 2 2 3" xfId="10680"/>
    <cellStyle name="標準 20 6 3 3 2 2 3 2" xfId="14259"/>
    <cellStyle name="標準 20 6 3 3 2 2 3 2 2" xfId="39958"/>
    <cellStyle name="標準 20 6 3 3 2 2 3 2 3" xfId="28734"/>
    <cellStyle name="標準 20 6 3 3 2 2 3 3" xfId="20189"/>
    <cellStyle name="標準 20 6 3 3 2 2 3 3 2" xfId="43476"/>
    <cellStyle name="標準 20 6 3 3 2 2 3 3 3" xfId="32252"/>
    <cellStyle name="標準 20 6 3 3 2 2 3 4" xfId="34878"/>
    <cellStyle name="標準 20 6 3 3 2 2 3 5" xfId="23524"/>
    <cellStyle name="標準 20 6 3 3 2 2 4" xfId="12301"/>
    <cellStyle name="標準 20 6 3 3 2 2 4 2" xfId="38000"/>
    <cellStyle name="標準 20 6 3 3 2 2 4 3" xfId="26776"/>
    <cellStyle name="標準 20 6 3 3 2 2 5" xfId="20187"/>
    <cellStyle name="標準 20 6 3 3 2 2 5 2" xfId="41518"/>
    <cellStyle name="標準 20 6 3 3 2 2 5 3" xfId="30294"/>
    <cellStyle name="標準 20 6 3 3 2 2 6" xfId="33380"/>
    <cellStyle name="標準 20 6 3 3 2 2 7" xfId="21935"/>
    <cellStyle name="標準 20 6 3 3 2 3" xfId="9297"/>
    <cellStyle name="標準 20 6 3 3 2 3 2" xfId="12915"/>
    <cellStyle name="標準 20 6 3 3 2 3 2 2" xfId="38614"/>
    <cellStyle name="標準 20 6 3 3 2 3 2 3" xfId="27390"/>
    <cellStyle name="標準 20 6 3 3 2 3 3" xfId="20190"/>
    <cellStyle name="標準 20 6 3 3 2 3 3 2" xfId="42132"/>
    <cellStyle name="標準 20 6 3 3 2 3 3 3" xfId="30908"/>
    <cellStyle name="標準 20 6 3 3 2 3 4" xfId="35909"/>
    <cellStyle name="標準 20 6 3 3 2 3 5" xfId="24682"/>
    <cellStyle name="標準 20 6 3 3 2 4" xfId="10239"/>
    <cellStyle name="標準 20 6 3 3 2 4 2" xfId="13822"/>
    <cellStyle name="標準 20 6 3 3 2 4 2 2" xfId="39521"/>
    <cellStyle name="標準 20 6 3 3 2 4 2 3" xfId="28297"/>
    <cellStyle name="標準 20 6 3 3 2 4 3" xfId="20191"/>
    <cellStyle name="標準 20 6 3 3 2 4 3 2" xfId="43039"/>
    <cellStyle name="標準 20 6 3 3 2 4 3 3" xfId="31815"/>
    <cellStyle name="標準 20 6 3 3 2 4 4" xfId="36437"/>
    <cellStyle name="標準 20 6 3 3 2 4 5" xfId="25210"/>
    <cellStyle name="標準 20 6 3 3 2 5" xfId="11171"/>
    <cellStyle name="標準 20 6 3 3 2 5 2" xfId="33748"/>
    <cellStyle name="標準 20 6 3 3 2 5 3" xfId="22394"/>
    <cellStyle name="標準 20 6 3 3 2 6" xfId="20186"/>
    <cellStyle name="標準 20 6 3 3 2 6 2" xfId="36870"/>
    <cellStyle name="標準 20 6 3 3 2 6 3" xfId="25646"/>
    <cellStyle name="標準 20 6 3 3 2 7" xfId="29164"/>
    <cellStyle name="標準 20 6 3 3 2 7 2" xfId="40388"/>
    <cellStyle name="標準 20 6 3 3 2 8" xfId="32943"/>
    <cellStyle name="標準 20 6 3 3 2 9" xfId="21498"/>
    <cellStyle name="標準 20 6 3 3 3" xfId="7704"/>
    <cellStyle name="標準 20 6 3 3 3 2" xfId="9486"/>
    <cellStyle name="標準 20 6 3 3 3 2 2" xfId="13100"/>
    <cellStyle name="標準 20 6 3 3 3 2 2 2" xfId="38799"/>
    <cellStyle name="標準 20 6 3 3 3 2 2 3" xfId="27575"/>
    <cellStyle name="標準 20 6 3 3 3 2 3" xfId="20193"/>
    <cellStyle name="標準 20 6 3 3 3 2 3 2" xfId="42317"/>
    <cellStyle name="標準 20 6 3 3 3 2 3 3" xfId="31093"/>
    <cellStyle name="標準 20 6 3 3 3 2 4" xfId="35911"/>
    <cellStyle name="標準 20 6 3 3 3 2 5" xfId="24684"/>
    <cellStyle name="標準 20 6 3 3 3 3" xfId="10428"/>
    <cellStyle name="標準 20 6 3 3 3 3 2" xfId="14007"/>
    <cellStyle name="標準 20 6 3 3 3 3 2 2" xfId="39706"/>
    <cellStyle name="標準 20 6 3 3 3 3 2 3" xfId="28482"/>
    <cellStyle name="標準 20 6 3 3 3 3 3" xfId="20194"/>
    <cellStyle name="標準 20 6 3 3 3 3 3 2" xfId="43224"/>
    <cellStyle name="標準 20 6 3 3 3 3 3 3" xfId="32000"/>
    <cellStyle name="標準 20 6 3 3 3 3 4" xfId="33974"/>
    <cellStyle name="標準 20 6 3 3 3 3 5" xfId="22620"/>
    <cellStyle name="標準 20 6 3 3 3 4" xfId="11397"/>
    <cellStyle name="標準 20 6 3 3 3 4 2" xfId="37096"/>
    <cellStyle name="標準 20 6 3 3 3 4 3" xfId="25872"/>
    <cellStyle name="標準 20 6 3 3 3 5" xfId="20192"/>
    <cellStyle name="標準 20 6 3 3 3 5 2" xfId="40614"/>
    <cellStyle name="標準 20 6 3 3 3 5 3" xfId="29390"/>
    <cellStyle name="標準 20 6 3 3 3 6" xfId="33128"/>
    <cellStyle name="標準 20 6 3 3 3 7" xfId="21683"/>
    <cellStyle name="標準 20 6 3 3 4" xfId="7930"/>
    <cellStyle name="標準 20 6 3 3 4 2" xfId="11623"/>
    <cellStyle name="標準 20 6 3 3 4 2 2" xfId="37322"/>
    <cellStyle name="標準 20 6 3 3 4 2 3" xfId="26098"/>
    <cellStyle name="標準 20 6 3 3 4 3" xfId="20195"/>
    <cellStyle name="標準 20 6 3 3 4 3 2" xfId="40840"/>
    <cellStyle name="標準 20 6 3 3 4 3 3" xfId="29616"/>
    <cellStyle name="標準 20 6 3 3 4 4" xfId="34200"/>
    <cellStyle name="標準 20 6 3 3 4 5" xfId="22846"/>
    <cellStyle name="標準 20 6 3 3 5" xfId="8170"/>
    <cellStyle name="標準 20 6 3 3 5 2" xfId="11849"/>
    <cellStyle name="標準 20 6 3 3 5 2 2" xfId="37548"/>
    <cellStyle name="標準 20 6 3 3 5 2 3" xfId="26324"/>
    <cellStyle name="標準 20 6 3 3 5 3" xfId="20196"/>
    <cellStyle name="標準 20 6 3 3 5 3 2" xfId="41066"/>
    <cellStyle name="標準 20 6 3 3 5 3 3" xfId="29842"/>
    <cellStyle name="標準 20 6 3 3 5 4" xfId="34426"/>
    <cellStyle name="標準 20 6 3 3 5 5" xfId="23072"/>
    <cellStyle name="標準 20 6 3 3 6" xfId="8370"/>
    <cellStyle name="標準 20 6 3 3 6 2" xfId="12049"/>
    <cellStyle name="標準 20 6 3 3 6 2 2" xfId="37748"/>
    <cellStyle name="標準 20 6 3 3 6 2 3" xfId="26524"/>
    <cellStyle name="標準 20 6 3 3 6 3" xfId="20197"/>
    <cellStyle name="標準 20 6 3 3 6 3 2" xfId="41266"/>
    <cellStyle name="標準 20 6 3 3 6 3 3" xfId="30042"/>
    <cellStyle name="標準 20 6 3 3 6 4" xfId="34626"/>
    <cellStyle name="標準 20 6 3 3 6 5" xfId="23272"/>
    <cellStyle name="標準 20 6 3 3 7" xfId="8848"/>
    <cellStyle name="標準 20 6 3 3 7 2" xfId="12527"/>
    <cellStyle name="標準 20 6 3 3 7 2 2" xfId="38226"/>
    <cellStyle name="標準 20 6 3 3 7 2 3" xfId="27002"/>
    <cellStyle name="標準 20 6 3 3 7 3" xfId="20198"/>
    <cellStyle name="標準 20 6 3 3 7 3 2" xfId="41744"/>
    <cellStyle name="標準 20 6 3 3 7 3 3" xfId="30520"/>
    <cellStyle name="標準 20 6 3 3 7 4" xfId="35104"/>
    <cellStyle name="標準 20 6 3 3 7 5" xfId="23750"/>
    <cellStyle name="標準 20 6 3 3 8" xfId="9296"/>
    <cellStyle name="標準 20 6 3 3 8 2" xfId="12914"/>
    <cellStyle name="標準 20 6 3 3 8 2 2" xfId="38613"/>
    <cellStyle name="標準 20 6 3 3 8 2 3" xfId="27389"/>
    <cellStyle name="標準 20 6 3 3 8 3" xfId="20199"/>
    <cellStyle name="標準 20 6 3 3 8 3 2" xfId="42131"/>
    <cellStyle name="標準 20 6 3 3 8 3 3" xfId="30907"/>
    <cellStyle name="標準 20 6 3 3 8 4" xfId="35908"/>
    <cellStyle name="標準 20 6 3 3 8 5" xfId="24681"/>
    <cellStyle name="標準 20 6 3 3 9" xfId="10238"/>
    <cellStyle name="標準 20 6 3 3 9 2" xfId="13821"/>
    <cellStyle name="標準 20 6 3 3 9 2 2" xfId="39520"/>
    <cellStyle name="標準 20 6 3 3 9 2 3" xfId="28296"/>
    <cellStyle name="標準 20 6 3 3 9 3" xfId="20200"/>
    <cellStyle name="標準 20 6 3 3 9 3 2" xfId="43038"/>
    <cellStyle name="標準 20 6 3 3 9 3 3" xfId="31814"/>
    <cellStyle name="標準 20 6 3 3 9 4" xfId="36185"/>
    <cellStyle name="標準 20 6 3 3 9 5" xfId="24958"/>
    <cellStyle name="標準 20 6 3 4" xfId="7536"/>
    <cellStyle name="標準 20 6 3 4 10" xfId="29222"/>
    <cellStyle name="標準 20 6 3 4 10 2" xfId="40446"/>
    <cellStyle name="標準 20 6 3 4 11" xfId="32944"/>
    <cellStyle name="標準 20 6 3 4 12" xfId="21499"/>
    <cellStyle name="標準 20 6 3 4 2" xfId="7762"/>
    <cellStyle name="標準 20 6 3 4 2 2" xfId="8680"/>
    <cellStyle name="標準 20 6 3 4 2 2 2" xfId="9796"/>
    <cellStyle name="標準 20 6 3 4 2 2 2 2" xfId="13410"/>
    <cellStyle name="標準 20 6 3 4 2 2 2 2 2" xfId="39109"/>
    <cellStyle name="標準 20 6 3 4 2 2 2 2 3" xfId="27885"/>
    <cellStyle name="標準 20 6 3 4 2 2 2 3" xfId="20204"/>
    <cellStyle name="標準 20 6 3 4 2 2 2 3 2" xfId="42627"/>
    <cellStyle name="標準 20 6 3 4 2 2 2 3 3" xfId="31403"/>
    <cellStyle name="標準 20 6 3 4 2 2 2 4" xfId="35914"/>
    <cellStyle name="標準 20 6 3 4 2 2 2 5" xfId="24687"/>
    <cellStyle name="標準 20 6 3 4 2 2 3" xfId="10738"/>
    <cellStyle name="標準 20 6 3 4 2 2 3 2" xfId="14317"/>
    <cellStyle name="標準 20 6 3 4 2 2 3 2 2" xfId="40016"/>
    <cellStyle name="標準 20 6 3 4 2 2 3 2 3" xfId="28792"/>
    <cellStyle name="標準 20 6 3 4 2 2 3 3" xfId="20205"/>
    <cellStyle name="標準 20 6 3 4 2 2 3 3 2" xfId="43534"/>
    <cellStyle name="標準 20 6 3 4 2 2 3 3 3" xfId="32310"/>
    <cellStyle name="標準 20 6 3 4 2 2 3 4" xfId="34936"/>
    <cellStyle name="標準 20 6 3 4 2 2 3 5" xfId="23582"/>
    <cellStyle name="標準 20 6 3 4 2 2 4" xfId="12359"/>
    <cellStyle name="標準 20 6 3 4 2 2 4 2" xfId="38058"/>
    <cellStyle name="標準 20 6 3 4 2 2 4 3" xfId="26834"/>
    <cellStyle name="標準 20 6 3 4 2 2 5" xfId="20203"/>
    <cellStyle name="標準 20 6 3 4 2 2 5 2" xfId="41576"/>
    <cellStyle name="標準 20 6 3 4 2 2 5 3" xfId="30352"/>
    <cellStyle name="標準 20 6 3 4 2 2 6" xfId="33438"/>
    <cellStyle name="標準 20 6 3 4 2 2 7" xfId="21993"/>
    <cellStyle name="標準 20 6 3 4 2 3" xfId="9299"/>
    <cellStyle name="標準 20 6 3 4 2 3 2" xfId="12917"/>
    <cellStyle name="標準 20 6 3 4 2 3 2 2" xfId="38616"/>
    <cellStyle name="標準 20 6 3 4 2 3 2 3" xfId="27392"/>
    <cellStyle name="標準 20 6 3 4 2 3 3" xfId="20206"/>
    <cellStyle name="標準 20 6 3 4 2 3 3 2" xfId="42134"/>
    <cellStyle name="標準 20 6 3 4 2 3 3 3" xfId="30910"/>
    <cellStyle name="標準 20 6 3 4 2 3 4" xfId="35913"/>
    <cellStyle name="標準 20 6 3 4 2 3 5" xfId="24686"/>
    <cellStyle name="標準 20 6 3 4 2 4" xfId="10241"/>
    <cellStyle name="標準 20 6 3 4 2 4 2" xfId="13824"/>
    <cellStyle name="標準 20 6 3 4 2 4 2 2" xfId="39523"/>
    <cellStyle name="標準 20 6 3 4 2 4 2 3" xfId="28299"/>
    <cellStyle name="標準 20 6 3 4 2 4 3" xfId="20207"/>
    <cellStyle name="標準 20 6 3 4 2 4 3 2" xfId="43041"/>
    <cellStyle name="標準 20 6 3 4 2 4 3 3" xfId="31817"/>
    <cellStyle name="標準 20 6 3 4 2 4 4" xfId="36495"/>
    <cellStyle name="標準 20 6 3 4 2 4 5" xfId="25268"/>
    <cellStyle name="標準 20 6 3 4 2 5" xfId="11455"/>
    <cellStyle name="標準 20 6 3 4 2 5 2" xfId="34032"/>
    <cellStyle name="標準 20 6 3 4 2 5 3" xfId="22678"/>
    <cellStyle name="標準 20 6 3 4 2 6" xfId="20202"/>
    <cellStyle name="標準 20 6 3 4 2 6 2" xfId="37154"/>
    <cellStyle name="標準 20 6 3 4 2 6 3" xfId="25930"/>
    <cellStyle name="標準 20 6 3 4 2 7" xfId="29448"/>
    <cellStyle name="標準 20 6 3 4 2 7 2" xfId="40672"/>
    <cellStyle name="標準 20 6 3 4 2 8" xfId="32945"/>
    <cellStyle name="標準 20 6 3 4 2 9" xfId="21500"/>
    <cellStyle name="標準 20 6 3 4 3" xfId="7988"/>
    <cellStyle name="標準 20 6 3 4 3 2" xfId="9570"/>
    <cellStyle name="標準 20 6 3 4 3 2 2" xfId="13184"/>
    <cellStyle name="標準 20 6 3 4 3 2 2 2" xfId="38883"/>
    <cellStyle name="標準 20 6 3 4 3 2 2 3" xfId="27659"/>
    <cellStyle name="標準 20 6 3 4 3 2 3" xfId="20209"/>
    <cellStyle name="標準 20 6 3 4 3 2 3 2" xfId="42401"/>
    <cellStyle name="標準 20 6 3 4 3 2 3 3" xfId="31177"/>
    <cellStyle name="標準 20 6 3 4 3 2 4" xfId="35915"/>
    <cellStyle name="標準 20 6 3 4 3 2 5" xfId="24688"/>
    <cellStyle name="標準 20 6 3 4 3 3" xfId="10512"/>
    <cellStyle name="標準 20 6 3 4 3 3 2" xfId="14091"/>
    <cellStyle name="標準 20 6 3 4 3 3 2 2" xfId="39790"/>
    <cellStyle name="標準 20 6 3 4 3 3 2 3" xfId="28566"/>
    <cellStyle name="標準 20 6 3 4 3 3 3" xfId="20210"/>
    <cellStyle name="標準 20 6 3 4 3 3 3 2" xfId="43308"/>
    <cellStyle name="標準 20 6 3 4 3 3 3 3" xfId="32084"/>
    <cellStyle name="標準 20 6 3 4 3 3 4" xfId="34258"/>
    <cellStyle name="標準 20 6 3 4 3 3 5" xfId="22904"/>
    <cellStyle name="標準 20 6 3 4 3 4" xfId="11681"/>
    <cellStyle name="標準 20 6 3 4 3 4 2" xfId="37380"/>
    <cellStyle name="標準 20 6 3 4 3 4 3" xfId="26156"/>
    <cellStyle name="標準 20 6 3 4 3 5" xfId="20208"/>
    <cellStyle name="標準 20 6 3 4 3 5 2" xfId="40898"/>
    <cellStyle name="標準 20 6 3 4 3 5 3" xfId="29674"/>
    <cellStyle name="標準 20 6 3 4 3 6" xfId="33212"/>
    <cellStyle name="標準 20 6 3 4 3 7" xfId="21767"/>
    <cellStyle name="標準 20 6 3 4 4" xfId="8228"/>
    <cellStyle name="標準 20 6 3 4 4 2" xfId="11907"/>
    <cellStyle name="標準 20 6 3 4 4 2 2" xfId="37606"/>
    <cellStyle name="標準 20 6 3 4 4 2 3" xfId="26382"/>
    <cellStyle name="標準 20 6 3 4 4 3" xfId="20211"/>
    <cellStyle name="標準 20 6 3 4 4 3 2" xfId="41124"/>
    <cellStyle name="標準 20 6 3 4 4 3 3" xfId="29900"/>
    <cellStyle name="標準 20 6 3 4 4 4" xfId="34484"/>
    <cellStyle name="標準 20 6 3 4 4 5" xfId="23130"/>
    <cellStyle name="標準 20 6 3 4 5" xfId="8454"/>
    <cellStyle name="標準 20 6 3 4 5 2" xfId="12133"/>
    <cellStyle name="標準 20 6 3 4 5 2 2" xfId="37832"/>
    <cellStyle name="標準 20 6 3 4 5 2 3" xfId="26608"/>
    <cellStyle name="標準 20 6 3 4 5 3" xfId="20212"/>
    <cellStyle name="標準 20 6 3 4 5 3 2" xfId="41350"/>
    <cellStyle name="標準 20 6 3 4 5 3 3" xfId="30126"/>
    <cellStyle name="標準 20 6 3 4 5 4" xfId="34710"/>
    <cellStyle name="標準 20 6 3 4 5 5" xfId="23356"/>
    <cellStyle name="標準 20 6 3 4 6" xfId="9298"/>
    <cellStyle name="標準 20 6 3 4 6 2" xfId="12916"/>
    <cellStyle name="標準 20 6 3 4 6 2 2" xfId="38615"/>
    <cellStyle name="標準 20 6 3 4 6 2 3" xfId="27391"/>
    <cellStyle name="標準 20 6 3 4 6 3" xfId="20213"/>
    <cellStyle name="標準 20 6 3 4 6 3 2" xfId="42133"/>
    <cellStyle name="標準 20 6 3 4 6 3 3" xfId="30909"/>
    <cellStyle name="標準 20 6 3 4 6 4" xfId="35912"/>
    <cellStyle name="標準 20 6 3 4 6 5" xfId="24685"/>
    <cellStyle name="標準 20 6 3 4 7" xfId="10240"/>
    <cellStyle name="標準 20 6 3 4 7 2" xfId="13823"/>
    <cellStyle name="標準 20 6 3 4 7 2 2" xfId="39522"/>
    <cellStyle name="標準 20 6 3 4 7 2 3" xfId="28298"/>
    <cellStyle name="標準 20 6 3 4 7 3" xfId="20214"/>
    <cellStyle name="標準 20 6 3 4 7 3 2" xfId="43040"/>
    <cellStyle name="標準 20 6 3 4 7 3 3" xfId="31816"/>
    <cellStyle name="標準 20 6 3 4 7 4" xfId="36269"/>
    <cellStyle name="標準 20 6 3 4 7 5" xfId="25042"/>
    <cellStyle name="標準 20 6 3 4 8" xfId="11229"/>
    <cellStyle name="標準 20 6 3 4 8 2" xfId="33806"/>
    <cellStyle name="標準 20 6 3 4 8 3" xfId="22452"/>
    <cellStyle name="標準 20 6 3 4 9" xfId="20201"/>
    <cellStyle name="標準 20 6 3 4 9 2" xfId="36928"/>
    <cellStyle name="標準 20 6 3 4 9 3" xfId="25704"/>
    <cellStyle name="標準 20 6 3 5" xfId="7393"/>
    <cellStyle name="標準 20 6 3 5 2" xfId="8538"/>
    <cellStyle name="標準 20 6 3 5 2 2" xfId="9654"/>
    <cellStyle name="標準 20 6 3 5 2 2 2" xfId="13268"/>
    <cellStyle name="標準 20 6 3 5 2 2 2 2" xfId="38967"/>
    <cellStyle name="標準 20 6 3 5 2 2 2 3" xfId="27743"/>
    <cellStyle name="標準 20 6 3 5 2 2 3" xfId="20217"/>
    <cellStyle name="標準 20 6 3 5 2 2 3 2" xfId="42485"/>
    <cellStyle name="標準 20 6 3 5 2 2 3 3" xfId="31261"/>
    <cellStyle name="標準 20 6 3 5 2 2 4" xfId="35917"/>
    <cellStyle name="標準 20 6 3 5 2 2 5" xfId="24690"/>
    <cellStyle name="標準 20 6 3 5 2 3" xfId="10596"/>
    <cellStyle name="標準 20 6 3 5 2 3 2" xfId="14175"/>
    <cellStyle name="標準 20 6 3 5 2 3 2 2" xfId="39874"/>
    <cellStyle name="標準 20 6 3 5 2 3 2 3" xfId="28650"/>
    <cellStyle name="標準 20 6 3 5 2 3 3" xfId="20218"/>
    <cellStyle name="標準 20 6 3 5 2 3 3 2" xfId="43392"/>
    <cellStyle name="標準 20 6 3 5 2 3 3 3" xfId="32168"/>
    <cellStyle name="標準 20 6 3 5 2 3 4" xfId="34794"/>
    <cellStyle name="標準 20 6 3 5 2 3 5" xfId="23440"/>
    <cellStyle name="標準 20 6 3 5 2 4" xfId="12217"/>
    <cellStyle name="標準 20 6 3 5 2 4 2" xfId="37916"/>
    <cellStyle name="標準 20 6 3 5 2 4 3" xfId="26692"/>
    <cellStyle name="標準 20 6 3 5 2 5" xfId="20216"/>
    <cellStyle name="標準 20 6 3 5 2 5 2" xfId="41434"/>
    <cellStyle name="標準 20 6 3 5 2 5 3" xfId="30210"/>
    <cellStyle name="標準 20 6 3 5 2 6" xfId="33296"/>
    <cellStyle name="標準 20 6 3 5 2 7" xfId="21851"/>
    <cellStyle name="標準 20 6 3 5 3" xfId="9300"/>
    <cellStyle name="標準 20 6 3 5 3 2" xfId="12918"/>
    <cellStyle name="標準 20 6 3 5 3 2 2" xfId="38617"/>
    <cellStyle name="標準 20 6 3 5 3 2 3" xfId="27393"/>
    <cellStyle name="標準 20 6 3 5 3 3" xfId="20219"/>
    <cellStyle name="標準 20 6 3 5 3 3 2" xfId="42135"/>
    <cellStyle name="標準 20 6 3 5 3 3 3" xfId="30911"/>
    <cellStyle name="標準 20 6 3 5 3 4" xfId="35916"/>
    <cellStyle name="標準 20 6 3 5 3 5" xfId="24689"/>
    <cellStyle name="標準 20 6 3 5 4" xfId="10242"/>
    <cellStyle name="標準 20 6 3 5 4 2" xfId="13825"/>
    <cellStyle name="標準 20 6 3 5 4 2 2" xfId="39524"/>
    <cellStyle name="標準 20 6 3 5 4 2 3" xfId="28300"/>
    <cellStyle name="標準 20 6 3 5 4 3" xfId="20220"/>
    <cellStyle name="標準 20 6 3 5 4 3 2" xfId="43042"/>
    <cellStyle name="標準 20 6 3 5 4 3 3" xfId="31818"/>
    <cellStyle name="標準 20 6 3 5 4 4" xfId="36353"/>
    <cellStyle name="標準 20 6 3 5 4 5" xfId="25126"/>
    <cellStyle name="標準 20 6 3 5 5" xfId="11087"/>
    <cellStyle name="標準 20 6 3 5 5 2" xfId="33664"/>
    <cellStyle name="標準 20 6 3 5 5 3" xfId="22310"/>
    <cellStyle name="標準 20 6 3 5 6" xfId="20215"/>
    <cellStyle name="標準 20 6 3 5 6 2" xfId="36786"/>
    <cellStyle name="標準 20 6 3 5 6 3" xfId="25562"/>
    <cellStyle name="標準 20 6 3 5 7" xfId="29080"/>
    <cellStyle name="標準 20 6 3 5 7 2" xfId="40304"/>
    <cellStyle name="標準 20 6 3 5 8" xfId="32946"/>
    <cellStyle name="標準 20 6 3 5 9" xfId="21501"/>
    <cellStyle name="標準 20 6 3 6" xfId="7620"/>
    <cellStyle name="標準 20 6 3 6 2" xfId="9428"/>
    <cellStyle name="標準 20 6 3 6 2 2" xfId="13042"/>
    <cellStyle name="標準 20 6 3 6 2 2 2" xfId="38741"/>
    <cellStyle name="標準 20 6 3 6 2 2 3" xfId="27517"/>
    <cellStyle name="標準 20 6 3 6 2 3" xfId="20222"/>
    <cellStyle name="標準 20 6 3 6 2 3 2" xfId="42259"/>
    <cellStyle name="標準 20 6 3 6 2 3 3" xfId="31035"/>
    <cellStyle name="標準 20 6 3 6 2 4" xfId="35918"/>
    <cellStyle name="標準 20 6 3 6 2 5" xfId="24691"/>
    <cellStyle name="標準 20 6 3 6 3" xfId="10370"/>
    <cellStyle name="標準 20 6 3 6 3 2" xfId="13949"/>
    <cellStyle name="標準 20 6 3 6 3 2 2" xfId="39648"/>
    <cellStyle name="標準 20 6 3 6 3 2 3" xfId="28424"/>
    <cellStyle name="標準 20 6 3 6 3 3" xfId="20223"/>
    <cellStyle name="標準 20 6 3 6 3 3 2" xfId="43166"/>
    <cellStyle name="標準 20 6 3 6 3 3 3" xfId="31942"/>
    <cellStyle name="標準 20 6 3 6 3 4" xfId="33890"/>
    <cellStyle name="標準 20 6 3 6 3 5" xfId="22536"/>
    <cellStyle name="標準 20 6 3 6 4" xfId="11313"/>
    <cellStyle name="標準 20 6 3 6 4 2" xfId="37012"/>
    <cellStyle name="標準 20 6 3 6 4 3" xfId="25788"/>
    <cellStyle name="標準 20 6 3 6 5" xfId="20221"/>
    <cellStyle name="標準 20 6 3 6 5 2" xfId="40530"/>
    <cellStyle name="標準 20 6 3 6 5 3" xfId="29306"/>
    <cellStyle name="標準 20 6 3 6 6" xfId="33070"/>
    <cellStyle name="標準 20 6 3 6 7" xfId="21625"/>
    <cellStyle name="標準 20 6 3 7" xfId="7846"/>
    <cellStyle name="標準 20 6 3 7 2" xfId="11539"/>
    <cellStyle name="標準 20 6 3 7 2 2" xfId="35899"/>
    <cellStyle name="標準 20 6 3 7 2 3" xfId="24672"/>
    <cellStyle name="標準 20 6 3 7 3" xfId="20224"/>
    <cellStyle name="標準 20 6 3 7 3 2" xfId="37238"/>
    <cellStyle name="標準 20 6 3 7 3 3" xfId="26014"/>
    <cellStyle name="標準 20 6 3 7 4" xfId="29532"/>
    <cellStyle name="標準 20 6 3 7 4 2" xfId="40756"/>
    <cellStyle name="標準 20 6 3 7 5" xfId="34116"/>
    <cellStyle name="標準 20 6 3 7 6" xfId="22762"/>
    <cellStyle name="標準 20 6 3 8" xfId="8085"/>
    <cellStyle name="標準 20 6 3 8 2" xfId="11765"/>
    <cellStyle name="標準 20 6 3 8 2 2" xfId="37464"/>
    <cellStyle name="標準 20 6 3 8 2 3" xfId="26240"/>
    <cellStyle name="標準 20 6 3 8 3" xfId="20225"/>
    <cellStyle name="標準 20 6 3 8 3 2" xfId="40982"/>
    <cellStyle name="標準 20 6 3 8 3 3" xfId="29758"/>
    <cellStyle name="標準 20 6 3 8 4" xfId="34342"/>
    <cellStyle name="標準 20 6 3 8 5" xfId="22988"/>
    <cellStyle name="標準 20 6 3 9" xfId="8312"/>
    <cellStyle name="標準 20 6 3 9 2" xfId="11991"/>
    <cellStyle name="標準 20 6 3 9 2 2" xfId="37690"/>
    <cellStyle name="標準 20 6 3 9 2 3" xfId="26466"/>
    <cellStyle name="標準 20 6 3 9 3" xfId="20226"/>
    <cellStyle name="標準 20 6 3 9 3 2" xfId="41208"/>
    <cellStyle name="標準 20 6 3 9 3 3" xfId="29984"/>
    <cellStyle name="標準 20 6 3 9 4" xfId="34568"/>
    <cellStyle name="標準 20 6 3 9 5" xfId="23214"/>
    <cellStyle name="標準 20 6 4" xfId="6684"/>
    <cellStyle name="標準 20 6 4 10" xfId="7060"/>
    <cellStyle name="標準 20 6 4 10 2" xfId="10961"/>
    <cellStyle name="標準 20 6 4 10 2 2" xfId="36660"/>
    <cellStyle name="標準 20 6 4 10 2 3" xfId="25436"/>
    <cellStyle name="標準 20 6 4 10 3" xfId="20228"/>
    <cellStyle name="標準 20 6 4 10 3 2" xfId="40178"/>
    <cellStyle name="標準 20 6 4 10 3 3" xfId="28954"/>
    <cellStyle name="標準 20 6 4 10 4" xfId="35178"/>
    <cellStyle name="標準 20 6 4 10 5" xfId="23947"/>
    <cellStyle name="標準 20 6 4 11" xfId="9301"/>
    <cellStyle name="標準 20 6 4 11 2" xfId="12919"/>
    <cellStyle name="標準 20 6 4 11 2 2" xfId="38618"/>
    <cellStyle name="標準 20 6 4 11 2 3" xfId="27394"/>
    <cellStyle name="標準 20 6 4 11 3" xfId="20229"/>
    <cellStyle name="標準 20 6 4 11 3 2" xfId="42136"/>
    <cellStyle name="標準 20 6 4 11 3 3" xfId="30912"/>
    <cellStyle name="標準 20 6 4 11 4" xfId="36143"/>
    <cellStyle name="標準 20 6 4 11 5" xfId="24916"/>
    <cellStyle name="標準 20 6 4 12" xfId="10243"/>
    <cellStyle name="標準 20 6 4 12 2" xfId="13826"/>
    <cellStyle name="標準 20 6 4 12 2 2" xfId="39525"/>
    <cellStyle name="標準 20 6 4 12 2 3" xfId="28301"/>
    <cellStyle name="標準 20 6 4 12 3" xfId="20230"/>
    <cellStyle name="標準 20 6 4 12 3 2" xfId="43043"/>
    <cellStyle name="標準 20 6 4 12 3 3" xfId="31819"/>
    <cellStyle name="標準 20 6 4 12 4" xfId="33538"/>
    <cellStyle name="標準 20 6 4 12 5" xfId="22184"/>
    <cellStyle name="標準 20 6 4 13" xfId="10899"/>
    <cellStyle name="標準 20 6 4 13 2" xfId="36598"/>
    <cellStyle name="標準 20 6 4 13 3" xfId="25374"/>
    <cellStyle name="標準 20 6 4 14" xfId="20227"/>
    <cellStyle name="標準 20 6 4 14 2" xfId="40116"/>
    <cellStyle name="標準 20 6 4 14 3" xfId="28892"/>
    <cellStyle name="標準 20 6 4 15" xfId="32947"/>
    <cellStyle name="標準 20 6 4 16" xfId="21502"/>
    <cellStyle name="標準 20 6 4 2" xfId="7336"/>
    <cellStyle name="標準 20 6 4 2 10" xfId="11045"/>
    <cellStyle name="標準 20 6 4 2 10 2" xfId="33622"/>
    <cellStyle name="標準 20 6 4 2 10 3" xfId="22268"/>
    <cellStyle name="標準 20 6 4 2 11" xfId="20231"/>
    <cellStyle name="標準 20 6 4 2 11 2" xfId="36744"/>
    <cellStyle name="標準 20 6 4 2 11 3" xfId="25520"/>
    <cellStyle name="標準 20 6 4 2 12" xfId="29038"/>
    <cellStyle name="標準 20 6 4 2 12 2" xfId="40262"/>
    <cellStyle name="標準 20 6 4 2 13" xfId="32948"/>
    <cellStyle name="標準 20 6 4 2 14" xfId="21503"/>
    <cellStyle name="標準 20 6 4 2 2" xfId="7494"/>
    <cellStyle name="標準 20 6 4 2 2 2" xfId="8638"/>
    <cellStyle name="標準 20 6 4 2 2 2 2" xfId="9754"/>
    <cellStyle name="標準 20 6 4 2 2 2 2 2" xfId="13368"/>
    <cellStyle name="標準 20 6 4 2 2 2 2 2 2" xfId="39067"/>
    <cellStyle name="標準 20 6 4 2 2 2 2 2 3" xfId="27843"/>
    <cellStyle name="標準 20 6 4 2 2 2 2 3" xfId="20234"/>
    <cellStyle name="標準 20 6 4 2 2 2 2 3 2" xfId="42585"/>
    <cellStyle name="標準 20 6 4 2 2 2 2 3 3" xfId="31361"/>
    <cellStyle name="標準 20 6 4 2 2 2 2 4" xfId="35922"/>
    <cellStyle name="標準 20 6 4 2 2 2 2 5" xfId="24695"/>
    <cellStyle name="標準 20 6 4 2 2 2 3" xfId="10696"/>
    <cellStyle name="標準 20 6 4 2 2 2 3 2" xfId="14275"/>
    <cellStyle name="標準 20 6 4 2 2 2 3 2 2" xfId="39974"/>
    <cellStyle name="標準 20 6 4 2 2 2 3 2 3" xfId="28750"/>
    <cellStyle name="標準 20 6 4 2 2 2 3 3" xfId="20235"/>
    <cellStyle name="標準 20 6 4 2 2 2 3 3 2" xfId="43492"/>
    <cellStyle name="標準 20 6 4 2 2 2 3 3 3" xfId="32268"/>
    <cellStyle name="標準 20 6 4 2 2 2 3 4" xfId="34894"/>
    <cellStyle name="標準 20 6 4 2 2 2 3 5" xfId="23540"/>
    <cellStyle name="標準 20 6 4 2 2 2 4" xfId="12317"/>
    <cellStyle name="標準 20 6 4 2 2 2 4 2" xfId="38016"/>
    <cellStyle name="標準 20 6 4 2 2 2 4 3" xfId="26792"/>
    <cellStyle name="標準 20 6 4 2 2 2 5" xfId="20233"/>
    <cellStyle name="標準 20 6 4 2 2 2 5 2" xfId="41534"/>
    <cellStyle name="標準 20 6 4 2 2 2 5 3" xfId="30310"/>
    <cellStyle name="標準 20 6 4 2 2 2 6" xfId="33396"/>
    <cellStyle name="標準 20 6 4 2 2 2 7" xfId="21951"/>
    <cellStyle name="標準 20 6 4 2 2 3" xfId="9303"/>
    <cellStyle name="標準 20 6 4 2 2 3 2" xfId="12921"/>
    <cellStyle name="標準 20 6 4 2 2 3 2 2" xfId="38620"/>
    <cellStyle name="標準 20 6 4 2 2 3 2 3" xfId="27396"/>
    <cellStyle name="標準 20 6 4 2 2 3 3" xfId="20236"/>
    <cellStyle name="標準 20 6 4 2 2 3 3 2" xfId="42138"/>
    <cellStyle name="標準 20 6 4 2 2 3 3 3" xfId="30914"/>
    <cellStyle name="標準 20 6 4 2 2 3 4" xfId="35921"/>
    <cellStyle name="標準 20 6 4 2 2 3 5" xfId="24694"/>
    <cellStyle name="標準 20 6 4 2 2 4" xfId="10245"/>
    <cellStyle name="標準 20 6 4 2 2 4 2" xfId="13828"/>
    <cellStyle name="標準 20 6 4 2 2 4 2 2" xfId="39527"/>
    <cellStyle name="標準 20 6 4 2 2 4 2 3" xfId="28303"/>
    <cellStyle name="標準 20 6 4 2 2 4 3" xfId="20237"/>
    <cellStyle name="標準 20 6 4 2 2 4 3 2" xfId="43045"/>
    <cellStyle name="標準 20 6 4 2 2 4 3 3" xfId="31821"/>
    <cellStyle name="標準 20 6 4 2 2 4 4" xfId="36453"/>
    <cellStyle name="標準 20 6 4 2 2 4 5" xfId="25226"/>
    <cellStyle name="標準 20 6 4 2 2 5" xfId="11187"/>
    <cellStyle name="標準 20 6 4 2 2 5 2" xfId="33764"/>
    <cellStyle name="標準 20 6 4 2 2 5 3" xfId="22410"/>
    <cellStyle name="標準 20 6 4 2 2 6" xfId="20232"/>
    <cellStyle name="標準 20 6 4 2 2 6 2" xfId="36886"/>
    <cellStyle name="標準 20 6 4 2 2 6 3" xfId="25662"/>
    <cellStyle name="標準 20 6 4 2 2 7" xfId="29180"/>
    <cellStyle name="標準 20 6 4 2 2 7 2" xfId="40404"/>
    <cellStyle name="標準 20 6 4 2 2 8" xfId="32949"/>
    <cellStyle name="標準 20 6 4 2 2 9" xfId="21504"/>
    <cellStyle name="標準 20 6 4 2 3" xfId="7720"/>
    <cellStyle name="標準 20 6 4 2 3 2" xfId="9502"/>
    <cellStyle name="標準 20 6 4 2 3 2 2" xfId="13116"/>
    <cellStyle name="標準 20 6 4 2 3 2 2 2" xfId="38815"/>
    <cellStyle name="標準 20 6 4 2 3 2 2 3" xfId="27591"/>
    <cellStyle name="標準 20 6 4 2 3 2 3" xfId="20239"/>
    <cellStyle name="標準 20 6 4 2 3 2 3 2" xfId="42333"/>
    <cellStyle name="標準 20 6 4 2 3 2 3 3" xfId="31109"/>
    <cellStyle name="標準 20 6 4 2 3 2 4" xfId="35923"/>
    <cellStyle name="標準 20 6 4 2 3 2 5" xfId="24696"/>
    <cellStyle name="標準 20 6 4 2 3 3" xfId="10444"/>
    <cellStyle name="標準 20 6 4 2 3 3 2" xfId="14023"/>
    <cellStyle name="標準 20 6 4 2 3 3 2 2" xfId="39722"/>
    <cellStyle name="標準 20 6 4 2 3 3 2 3" xfId="28498"/>
    <cellStyle name="標準 20 6 4 2 3 3 3" xfId="20240"/>
    <cellStyle name="標準 20 6 4 2 3 3 3 2" xfId="43240"/>
    <cellStyle name="標準 20 6 4 2 3 3 3 3" xfId="32016"/>
    <cellStyle name="標準 20 6 4 2 3 3 4" xfId="33990"/>
    <cellStyle name="標準 20 6 4 2 3 3 5" xfId="22636"/>
    <cellStyle name="標準 20 6 4 2 3 4" xfId="11413"/>
    <cellStyle name="標準 20 6 4 2 3 4 2" xfId="37112"/>
    <cellStyle name="標準 20 6 4 2 3 4 3" xfId="25888"/>
    <cellStyle name="標準 20 6 4 2 3 5" xfId="20238"/>
    <cellStyle name="標準 20 6 4 2 3 5 2" xfId="40630"/>
    <cellStyle name="標準 20 6 4 2 3 5 3" xfId="29406"/>
    <cellStyle name="標準 20 6 4 2 3 6" xfId="33144"/>
    <cellStyle name="標準 20 6 4 2 3 7" xfId="21699"/>
    <cellStyle name="標準 20 6 4 2 4" xfId="7946"/>
    <cellStyle name="標準 20 6 4 2 4 2" xfId="11639"/>
    <cellStyle name="標準 20 6 4 2 4 2 2" xfId="37338"/>
    <cellStyle name="標準 20 6 4 2 4 2 3" xfId="26114"/>
    <cellStyle name="標準 20 6 4 2 4 3" xfId="20241"/>
    <cellStyle name="標準 20 6 4 2 4 3 2" xfId="40856"/>
    <cellStyle name="標準 20 6 4 2 4 3 3" xfId="29632"/>
    <cellStyle name="標準 20 6 4 2 4 4" xfId="34216"/>
    <cellStyle name="標準 20 6 4 2 4 5" xfId="22862"/>
    <cellStyle name="標準 20 6 4 2 5" xfId="8186"/>
    <cellStyle name="標準 20 6 4 2 5 2" xfId="11865"/>
    <cellStyle name="標準 20 6 4 2 5 2 2" xfId="37564"/>
    <cellStyle name="標準 20 6 4 2 5 2 3" xfId="26340"/>
    <cellStyle name="標準 20 6 4 2 5 3" xfId="20242"/>
    <cellStyle name="標準 20 6 4 2 5 3 2" xfId="41082"/>
    <cellStyle name="標準 20 6 4 2 5 3 3" xfId="29858"/>
    <cellStyle name="標準 20 6 4 2 5 4" xfId="34442"/>
    <cellStyle name="標準 20 6 4 2 5 5" xfId="23088"/>
    <cellStyle name="標準 20 6 4 2 6" xfId="8386"/>
    <cellStyle name="標準 20 6 4 2 6 2" xfId="12065"/>
    <cellStyle name="標準 20 6 4 2 6 2 2" xfId="37764"/>
    <cellStyle name="標準 20 6 4 2 6 2 3" xfId="26540"/>
    <cellStyle name="標準 20 6 4 2 6 3" xfId="20243"/>
    <cellStyle name="標準 20 6 4 2 6 3 2" xfId="41282"/>
    <cellStyle name="標準 20 6 4 2 6 3 3" xfId="30058"/>
    <cellStyle name="標準 20 6 4 2 6 4" xfId="34642"/>
    <cellStyle name="標準 20 6 4 2 6 5" xfId="23288"/>
    <cellStyle name="標準 20 6 4 2 7" xfId="8864"/>
    <cellStyle name="標準 20 6 4 2 7 2" xfId="12543"/>
    <cellStyle name="標準 20 6 4 2 7 2 2" xfId="38242"/>
    <cellStyle name="標準 20 6 4 2 7 2 3" xfId="27018"/>
    <cellStyle name="標準 20 6 4 2 7 3" xfId="20244"/>
    <cellStyle name="標準 20 6 4 2 7 3 2" xfId="41760"/>
    <cellStyle name="標準 20 6 4 2 7 3 3" xfId="30536"/>
    <cellStyle name="標準 20 6 4 2 7 4" xfId="35120"/>
    <cellStyle name="標準 20 6 4 2 7 5" xfId="23766"/>
    <cellStyle name="標準 20 6 4 2 8" xfId="9302"/>
    <cellStyle name="標準 20 6 4 2 8 2" xfId="12920"/>
    <cellStyle name="標準 20 6 4 2 8 2 2" xfId="38619"/>
    <cellStyle name="標準 20 6 4 2 8 2 3" xfId="27395"/>
    <cellStyle name="標準 20 6 4 2 8 3" xfId="20245"/>
    <cellStyle name="標準 20 6 4 2 8 3 2" xfId="42137"/>
    <cellStyle name="標準 20 6 4 2 8 3 3" xfId="30913"/>
    <cellStyle name="標準 20 6 4 2 8 4" xfId="35920"/>
    <cellStyle name="標準 20 6 4 2 8 5" xfId="24693"/>
    <cellStyle name="標準 20 6 4 2 9" xfId="10244"/>
    <cellStyle name="標準 20 6 4 2 9 2" xfId="13827"/>
    <cellStyle name="標準 20 6 4 2 9 2 2" xfId="39526"/>
    <cellStyle name="標準 20 6 4 2 9 2 3" xfId="28302"/>
    <cellStyle name="標準 20 6 4 2 9 3" xfId="20246"/>
    <cellStyle name="標準 20 6 4 2 9 3 2" xfId="43044"/>
    <cellStyle name="標準 20 6 4 2 9 3 3" xfId="31820"/>
    <cellStyle name="標準 20 6 4 2 9 4" xfId="36201"/>
    <cellStyle name="標準 20 6 4 2 9 5" xfId="24974"/>
    <cellStyle name="標準 20 6 4 3" xfId="7552"/>
    <cellStyle name="標準 20 6 4 3 10" xfId="29238"/>
    <cellStyle name="標準 20 6 4 3 10 2" xfId="40462"/>
    <cellStyle name="標準 20 6 4 3 11" xfId="32950"/>
    <cellStyle name="標準 20 6 4 3 12" xfId="21505"/>
    <cellStyle name="標準 20 6 4 3 2" xfId="7778"/>
    <cellStyle name="標準 20 6 4 3 2 2" xfId="8696"/>
    <cellStyle name="標準 20 6 4 3 2 2 2" xfId="9812"/>
    <cellStyle name="標準 20 6 4 3 2 2 2 2" xfId="13426"/>
    <cellStyle name="標準 20 6 4 3 2 2 2 2 2" xfId="39125"/>
    <cellStyle name="標準 20 6 4 3 2 2 2 2 3" xfId="27901"/>
    <cellStyle name="標準 20 6 4 3 2 2 2 3" xfId="20250"/>
    <cellStyle name="標準 20 6 4 3 2 2 2 3 2" xfId="42643"/>
    <cellStyle name="標準 20 6 4 3 2 2 2 3 3" xfId="31419"/>
    <cellStyle name="標準 20 6 4 3 2 2 2 4" xfId="35926"/>
    <cellStyle name="標準 20 6 4 3 2 2 2 5" xfId="24699"/>
    <cellStyle name="標準 20 6 4 3 2 2 3" xfId="10754"/>
    <cellStyle name="標準 20 6 4 3 2 2 3 2" xfId="14333"/>
    <cellStyle name="標準 20 6 4 3 2 2 3 2 2" xfId="40032"/>
    <cellStyle name="標準 20 6 4 3 2 2 3 2 3" xfId="28808"/>
    <cellStyle name="標準 20 6 4 3 2 2 3 3" xfId="20251"/>
    <cellStyle name="標準 20 6 4 3 2 2 3 3 2" xfId="43550"/>
    <cellStyle name="標準 20 6 4 3 2 2 3 3 3" xfId="32326"/>
    <cellStyle name="標準 20 6 4 3 2 2 3 4" xfId="34952"/>
    <cellStyle name="標準 20 6 4 3 2 2 3 5" xfId="23598"/>
    <cellStyle name="標準 20 6 4 3 2 2 4" xfId="12375"/>
    <cellStyle name="標準 20 6 4 3 2 2 4 2" xfId="38074"/>
    <cellStyle name="標準 20 6 4 3 2 2 4 3" xfId="26850"/>
    <cellStyle name="標準 20 6 4 3 2 2 5" xfId="20249"/>
    <cellStyle name="標準 20 6 4 3 2 2 5 2" xfId="41592"/>
    <cellStyle name="標準 20 6 4 3 2 2 5 3" xfId="30368"/>
    <cellStyle name="標準 20 6 4 3 2 2 6" xfId="33454"/>
    <cellStyle name="標準 20 6 4 3 2 2 7" xfId="22009"/>
    <cellStyle name="標準 20 6 4 3 2 3" xfId="9305"/>
    <cellStyle name="標準 20 6 4 3 2 3 2" xfId="12923"/>
    <cellStyle name="標準 20 6 4 3 2 3 2 2" xfId="38622"/>
    <cellStyle name="標準 20 6 4 3 2 3 2 3" xfId="27398"/>
    <cellStyle name="標準 20 6 4 3 2 3 3" xfId="20252"/>
    <cellStyle name="標準 20 6 4 3 2 3 3 2" xfId="42140"/>
    <cellStyle name="標準 20 6 4 3 2 3 3 3" xfId="30916"/>
    <cellStyle name="標準 20 6 4 3 2 3 4" xfId="35925"/>
    <cellStyle name="標準 20 6 4 3 2 3 5" xfId="24698"/>
    <cellStyle name="標準 20 6 4 3 2 4" xfId="10247"/>
    <cellStyle name="標準 20 6 4 3 2 4 2" xfId="13830"/>
    <cellStyle name="標準 20 6 4 3 2 4 2 2" xfId="39529"/>
    <cellStyle name="標準 20 6 4 3 2 4 2 3" xfId="28305"/>
    <cellStyle name="標準 20 6 4 3 2 4 3" xfId="20253"/>
    <cellStyle name="標準 20 6 4 3 2 4 3 2" xfId="43047"/>
    <cellStyle name="標準 20 6 4 3 2 4 3 3" xfId="31823"/>
    <cellStyle name="標準 20 6 4 3 2 4 4" xfId="36511"/>
    <cellStyle name="標準 20 6 4 3 2 4 5" xfId="25284"/>
    <cellStyle name="標準 20 6 4 3 2 5" xfId="11471"/>
    <cellStyle name="標準 20 6 4 3 2 5 2" xfId="34048"/>
    <cellStyle name="標準 20 6 4 3 2 5 3" xfId="22694"/>
    <cellStyle name="標準 20 6 4 3 2 6" xfId="20248"/>
    <cellStyle name="標準 20 6 4 3 2 6 2" xfId="37170"/>
    <cellStyle name="標準 20 6 4 3 2 6 3" xfId="25946"/>
    <cellStyle name="標準 20 6 4 3 2 7" xfId="29464"/>
    <cellStyle name="標準 20 6 4 3 2 7 2" xfId="40688"/>
    <cellStyle name="標準 20 6 4 3 2 8" xfId="32951"/>
    <cellStyle name="標準 20 6 4 3 2 9" xfId="21506"/>
    <cellStyle name="標準 20 6 4 3 3" xfId="8004"/>
    <cellStyle name="標準 20 6 4 3 3 2" xfId="9586"/>
    <cellStyle name="標準 20 6 4 3 3 2 2" xfId="13200"/>
    <cellStyle name="標準 20 6 4 3 3 2 2 2" xfId="38899"/>
    <cellStyle name="標準 20 6 4 3 3 2 2 3" xfId="27675"/>
    <cellStyle name="標準 20 6 4 3 3 2 3" xfId="20255"/>
    <cellStyle name="標準 20 6 4 3 3 2 3 2" xfId="42417"/>
    <cellStyle name="標準 20 6 4 3 3 2 3 3" xfId="31193"/>
    <cellStyle name="標準 20 6 4 3 3 2 4" xfId="35927"/>
    <cellStyle name="標準 20 6 4 3 3 2 5" xfId="24700"/>
    <cellStyle name="標準 20 6 4 3 3 3" xfId="10528"/>
    <cellStyle name="標準 20 6 4 3 3 3 2" xfId="14107"/>
    <cellStyle name="標準 20 6 4 3 3 3 2 2" xfId="39806"/>
    <cellStyle name="標準 20 6 4 3 3 3 2 3" xfId="28582"/>
    <cellStyle name="標準 20 6 4 3 3 3 3" xfId="20256"/>
    <cellStyle name="標準 20 6 4 3 3 3 3 2" xfId="43324"/>
    <cellStyle name="標準 20 6 4 3 3 3 3 3" xfId="32100"/>
    <cellStyle name="標準 20 6 4 3 3 3 4" xfId="34274"/>
    <cellStyle name="標準 20 6 4 3 3 3 5" xfId="22920"/>
    <cellStyle name="標準 20 6 4 3 3 4" xfId="11697"/>
    <cellStyle name="標準 20 6 4 3 3 4 2" xfId="37396"/>
    <cellStyle name="標準 20 6 4 3 3 4 3" xfId="26172"/>
    <cellStyle name="標準 20 6 4 3 3 5" xfId="20254"/>
    <cellStyle name="標準 20 6 4 3 3 5 2" xfId="40914"/>
    <cellStyle name="標準 20 6 4 3 3 5 3" xfId="29690"/>
    <cellStyle name="標準 20 6 4 3 3 6" xfId="33228"/>
    <cellStyle name="標準 20 6 4 3 3 7" xfId="21783"/>
    <cellStyle name="標準 20 6 4 3 4" xfId="8244"/>
    <cellStyle name="標準 20 6 4 3 4 2" xfId="11923"/>
    <cellStyle name="標準 20 6 4 3 4 2 2" xfId="37622"/>
    <cellStyle name="標準 20 6 4 3 4 2 3" xfId="26398"/>
    <cellStyle name="標準 20 6 4 3 4 3" xfId="20257"/>
    <cellStyle name="標準 20 6 4 3 4 3 2" xfId="41140"/>
    <cellStyle name="標準 20 6 4 3 4 3 3" xfId="29916"/>
    <cellStyle name="標準 20 6 4 3 4 4" xfId="34500"/>
    <cellStyle name="標準 20 6 4 3 4 5" xfId="23146"/>
    <cellStyle name="標準 20 6 4 3 5" xfId="8470"/>
    <cellStyle name="標準 20 6 4 3 5 2" xfId="12149"/>
    <cellStyle name="標準 20 6 4 3 5 2 2" xfId="37848"/>
    <cellStyle name="標準 20 6 4 3 5 2 3" xfId="26624"/>
    <cellStyle name="標準 20 6 4 3 5 3" xfId="20258"/>
    <cellStyle name="標準 20 6 4 3 5 3 2" xfId="41366"/>
    <cellStyle name="標準 20 6 4 3 5 3 3" xfId="30142"/>
    <cellStyle name="標準 20 6 4 3 5 4" xfId="34726"/>
    <cellStyle name="標準 20 6 4 3 5 5" xfId="23372"/>
    <cellStyle name="標準 20 6 4 3 6" xfId="9304"/>
    <cellStyle name="標準 20 6 4 3 6 2" xfId="12922"/>
    <cellStyle name="標準 20 6 4 3 6 2 2" xfId="38621"/>
    <cellStyle name="標準 20 6 4 3 6 2 3" xfId="27397"/>
    <cellStyle name="標準 20 6 4 3 6 3" xfId="20259"/>
    <cellStyle name="標準 20 6 4 3 6 3 2" xfId="42139"/>
    <cellStyle name="標準 20 6 4 3 6 3 3" xfId="30915"/>
    <cellStyle name="標準 20 6 4 3 6 4" xfId="35924"/>
    <cellStyle name="標準 20 6 4 3 6 5" xfId="24697"/>
    <cellStyle name="標準 20 6 4 3 7" xfId="10246"/>
    <cellStyle name="標準 20 6 4 3 7 2" xfId="13829"/>
    <cellStyle name="標準 20 6 4 3 7 2 2" xfId="39528"/>
    <cellStyle name="標準 20 6 4 3 7 2 3" xfId="28304"/>
    <cellStyle name="標準 20 6 4 3 7 3" xfId="20260"/>
    <cellStyle name="標準 20 6 4 3 7 3 2" xfId="43046"/>
    <cellStyle name="標準 20 6 4 3 7 3 3" xfId="31822"/>
    <cellStyle name="標準 20 6 4 3 7 4" xfId="36285"/>
    <cellStyle name="標準 20 6 4 3 7 5" xfId="25058"/>
    <cellStyle name="標準 20 6 4 3 8" xfId="11245"/>
    <cellStyle name="標準 20 6 4 3 8 2" xfId="33822"/>
    <cellStyle name="標準 20 6 4 3 8 3" xfId="22468"/>
    <cellStyle name="標準 20 6 4 3 9" xfId="20247"/>
    <cellStyle name="標準 20 6 4 3 9 2" xfId="36944"/>
    <cellStyle name="標準 20 6 4 3 9 3" xfId="25720"/>
    <cellStyle name="標準 20 6 4 4" xfId="7409"/>
    <cellStyle name="標準 20 6 4 4 2" xfId="8554"/>
    <cellStyle name="標準 20 6 4 4 2 2" xfId="9670"/>
    <cellStyle name="標準 20 6 4 4 2 2 2" xfId="13284"/>
    <cellStyle name="標準 20 6 4 4 2 2 2 2" xfId="38983"/>
    <cellStyle name="標準 20 6 4 4 2 2 2 3" xfId="27759"/>
    <cellStyle name="標準 20 6 4 4 2 2 3" xfId="20263"/>
    <cellStyle name="標準 20 6 4 4 2 2 3 2" xfId="42501"/>
    <cellStyle name="標準 20 6 4 4 2 2 3 3" xfId="31277"/>
    <cellStyle name="標準 20 6 4 4 2 2 4" xfId="35929"/>
    <cellStyle name="標準 20 6 4 4 2 2 5" xfId="24702"/>
    <cellStyle name="標準 20 6 4 4 2 3" xfId="10612"/>
    <cellStyle name="標準 20 6 4 4 2 3 2" xfId="14191"/>
    <cellStyle name="標準 20 6 4 4 2 3 2 2" xfId="39890"/>
    <cellStyle name="標準 20 6 4 4 2 3 2 3" xfId="28666"/>
    <cellStyle name="標準 20 6 4 4 2 3 3" xfId="20264"/>
    <cellStyle name="標準 20 6 4 4 2 3 3 2" xfId="43408"/>
    <cellStyle name="標準 20 6 4 4 2 3 3 3" xfId="32184"/>
    <cellStyle name="標準 20 6 4 4 2 3 4" xfId="34810"/>
    <cellStyle name="標準 20 6 4 4 2 3 5" xfId="23456"/>
    <cellStyle name="標準 20 6 4 4 2 4" xfId="12233"/>
    <cellStyle name="標準 20 6 4 4 2 4 2" xfId="37932"/>
    <cellStyle name="標準 20 6 4 4 2 4 3" xfId="26708"/>
    <cellStyle name="標準 20 6 4 4 2 5" xfId="20262"/>
    <cellStyle name="標準 20 6 4 4 2 5 2" xfId="41450"/>
    <cellStyle name="標準 20 6 4 4 2 5 3" xfId="30226"/>
    <cellStyle name="標準 20 6 4 4 2 6" xfId="33312"/>
    <cellStyle name="標準 20 6 4 4 2 7" xfId="21867"/>
    <cellStyle name="標準 20 6 4 4 3" xfId="9306"/>
    <cellStyle name="標準 20 6 4 4 3 2" xfId="12924"/>
    <cellStyle name="標準 20 6 4 4 3 2 2" xfId="38623"/>
    <cellStyle name="標準 20 6 4 4 3 2 3" xfId="27399"/>
    <cellStyle name="標準 20 6 4 4 3 3" xfId="20265"/>
    <cellStyle name="標準 20 6 4 4 3 3 2" xfId="42141"/>
    <cellStyle name="標準 20 6 4 4 3 3 3" xfId="30917"/>
    <cellStyle name="標準 20 6 4 4 3 4" xfId="35928"/>
    <cellStyle name="標準 20 6 4 4 3 5" xfId="24701"/>
    <cellStyle name="標準 20 6 4 4 4" xfId="10248"/>
    <cellStyle name="標準 20 6 4 4 4 2" xfId="13831"/>
    <cellStyle name="標準 20 6 4 4 4 2 2" xfId="39530"/>
    <cellStyle name="標準 20 6 4 4 4 2 3" xfId="28306"/>
    <cellStyle name="標準 20 6 4 4 4 3" xfId="20266"/>
    <cellStyle name="標準 20 6 4 4 4 3 2" xfId="43048"/>
    <cellStyle name="標準 20 6 4 4 4 3 3" xfId="31824"/>
    <cellStyle name="標準 20 6 4 4 4 4" xfId="36369"/>
    <cellStyle name="標準 20 6 4 4 4 5" xfId="25142"/>
    <cellStyle name="標準 20 6 4 4 5" xfId="11103"/>
    <cellStyle name="標準 20 6 4 4 5 2" xfId="33680"/>
    <cellStyle name="標準 20 6 4 4 5 3" xfId="22326"/>
    <cellStyle name="標準 20 6 4 4 6" xfId="20261"/>
    <cellStyle name="標準 20 6 4 4 6 2" xfId="36802"/>
    <cellStyle name="標準 20 6 4 4 6 3" xfId="25578"/>
    <cellStyle name="標準 20 6 4 4 7" xfId="29096"/>
    <cellStyle name="標準 20 6 4 4 7 2" xfId="40320"/>
    <cellStyle name="標準 20 6 4 4 8" xfId="32952"/>
    <cellStyle name="標準 20 6 4 4 9" xfId="21507"/>
    <cellStyle name="標準 20 6 4 5" xfId="7636"/>
    <cellStyle name="標準 20 6 4 5 2" xfId="9444"/>
    <cellStyle name="標準 20 6 4 5 2 2" xfId="13058"/>
    <cellStyle name="標準 20 6 4 5 2 2 2" xfId="38757"/>
    <cellStyle name="標準 20 6 4 5 2 2 3" xfId="27533"/>
    <cellStyle name="標準 20 6 4 5 2 3" xfId="20268"/>
    <cellStyle name="標準 20 6 4 5 2 3 2" xfId="42275"/>
    <cellStyle name="標準 20 6 4 5 2 3 3" xfId="31051"/>
    <cellStyle name="標準 20 6 4 5 2 4" xfId="35930"/>
    <cellStyle name="標準 20 6 4 5 2 5" xfId="24703"/>
    <cellStyle name="標準 20 6 4 5 3" xfId="10386"/>
    <cellStyle name="標準 20 6 4 5 3 2" xfId="13965"/>
    <cellStyle name="標準 20 6 4 5 3 2 2" xfId="39664"/>
    <cellStyle name="標準 20 6 4 5 3 2 3" xfId="28440"/>
    <cellStyle name="標準 20 6 4 5 3 3" xfId="20269"/>
    <cellStyle name="標準 20 6 4 5 3 3 2" xfId="43182"/>
    <cellStyle name="標準 20 6 4 5 3 3 3" xfId="31958"/>
    <cellStyle name="標準 20 6 4 5 3 4" xfId="33906"/>
    <cellStyle name="標準 20 6 4 5 3 5" xfId="22552"/>
    <cellStyle name="標準 20 6 4 5 4" xfId="11329"/>
    <cellStyle name="標準 20 6 4 5 4 2" xfId="37028"/>
    <cellStyle name="標準 20 6 4 5 4 3" xfId="25804"/>
    <cellStyle name="標準 20 6 4 5 5" xfId="20267"/>
    <cellStyle name="標準 20 6 4 5 5 2" xfId="40546"/>
    <cellStyle name="標準 20 6 4 5 5 3" xfId="29322"/>
    <cellStyle name="標準 20 6 4 5 6" xfId="33086"/>
    <cellStyle name="標準 20 6 4 5 7" xfId="21641"/>
    <cellStyle name="標準 20 6 4 6" xfId="7862"/>
    <cellStyle name="標準 20 6 4 6 2" xfId="11555"/>
    <cellStyle name="標準 20 6 4 6 2 2" xfId="35919"/>
    <cellStyle name="標準 20 6 4 6 2 3" xfId="24692"/>
    <cellStyle name="標準 20 6 4 6 3" xfId="20270"/>
    <cellStyle name="標準 20 6 4 6 3 2" xfId="37254"/>
    <cellStyle name="標準 20 6 4 6 3 3" xfId="26030"/>
    <cellStyle name="標準 20 6 4 6 4" xfId="29548"/>
    <cellStyle name="標準 20 6 4 6 4 2" xfId="40772"/>
    <cellStyle name="標準 20 6 4 6 5" xfId="34132"/>
    <cellStyle name="標準 20 6 4 6 6" xfId="22778"/>
    <cellStyle name="標準 20 6 4 7" xfId="8101"/>
    <cellStyle name="標準 20 6 4 7 2" xfId="11781"/>
    <cellStyle name="標準 20 6 4 7 2 2" xfId="37480"/>
    <cellStyle name="標準 20 6 4 7 2 3" xfId="26256"/>
    <cellStyle name="標準 20 6 4 7 3" xfId="20271"/>
    <cellStyle name="標準 20 6 4 7 3 2" xfId="40998"/>
    <cellStyle name="標準 20 6 4 7 3 3" xfId="29774"/>
    <cellStyle name="標準 20 6 4 7 4" xfId="34358"/>
    <cellStyle name="標準 20 6 4 7 5" xfId="23004"/>
    <cellStyle name="標準 20 6 4 8" xfId="8328"/>
    <cellStyle name="標準 20 6 4 8 2" xfId="12007"/>
    <cellStyle name="標準 20 6 4 8 2 2" xfId="37706"/>
    <cellStyle name="標準 20 6 4 8 2 3" xfId="26482"/>
    <cellStyle name="標準 20 6 4 8 3" xfId="20272"/>
    <cellStyle name="標準 20 6 4 8 3 2" xfId="41224"/>
    <cellStyle name="標準 20 6 4 8 3 3" xfId="30000"/>
    <cellStyle name="標準 20 6 4 8 4" xfId="34584"/>
    <cellStyle name="標準 20 6 4 8 5" xfId="23230"/>
    <cellStyle name="標準 20 6 4 9" xfId="8780"/>
    <cellStyle name="標準 20 6 4 9 2" xfId="12459"/>
    <cellStyle name="標準 20 6 4 9 2 2" xfId="38158"/>
    <cellStyle name="標準 20 6 4 9 2 3" xfId="26934"/>
    <cellStyle name="標準 20 6 4 9 3" xfId="20273"/>
    <cellStyle name="標準 20 6 4 9 3 2" xfId="41676"/>
    <cellStyle name="標準 20 6 4 9 3 3" xfId="30452"/>
    <cellStyle name="標準 20 6 4 9 4" xfId="35036"/>
    <cellStyle name="標準 20 6 4 9 5" xfId="23682"/>
    <cellStyle name="標準 20 6 5" xfId="7291"/>
    <cellStyle name="標準 20 6 5 10" xfId="11003"/>
    <cellStyle name="標準 20 6 5 10 2" xfId="33580"/>
    <cellStyle name="標準 20 6 5 10 3" xfId="22226"/>
    <cellStyle name="標準 20 6 5 11" xfId="20274"/>
    <cellStyle name="標準 20 6 5 11 2" xfId="36702"/>
    <cellStyle name="標準 20 6 5 11 3" xfId="25478"/>
    <cellStyle name="標準 20 6 5 12" xfId="28996"/>
    <cellStyle name="標準 20 6 5 12 2" xfId="40220"/>
    <cellStyle name="標準 20 6 5 13" xfId="32953"/>
    <cellStyle name="標準 20 6 5 14" xfId="21508"/>
    <cellStyle name="標準 20 6 5 2" xfId="7452"/>
    <cellStyle name="標準 20 6 5 2 2" xfId="8596"/>
    <cellStyle name="標準 20 6 5 2 2 2" xfId="9712"/>
    <cellStyle name="標準 20 6 5 2 2 2 2" xfId="13326"/>
    <cellStyle name="標準 20 6 5 2 2 2 2 2" xfId="39025"/>
    <cellStyle name="標準 20 6 5 2 2 2 2 3" xfId="27801"/>
    <cellStyle name="標準 20 6 5 2 2 2 3" xfId="20277"/>
    <cellStyle name="標準 20 6 5 2 2 2 3 2" xfId="42543"/>
    <cellStyle name="標準 20 6 5 2 2 2 3 3" xfId="31319"/>
    <cellStyle name="標準 20 6 5 2 2 2 4" xfId="35933"/>
    <cellStyle name="標準 20 6 5 2 2 2 5" xfId="24706"/>
    <cellStyle name="標準 20 6 5 2 2 3" xfId="10654"/>
    <cellStyle name="標準 20 6 5 2 2 3 2" xfId="14233"/>
    <cellStyle name="標準 20 6 5 2 2 3 2 2" xfId="39932"/>
    <cellStyle name="標準 20 6 5 2 2 3 2 3" xfId="28708"/>
    <cellStyle name="標準 20 6 5 2 2 3 3" xfId="20278"/>
    <cellStyle name="標準 20 6 5 2 2 3 3 2" xfId="43450"/>
    <cellStyle name="標準 20 6 5 2 2 3 3 3" xfId="32226"/>
    <cellStyle name="標準 20 6 5 2 2 3 4" xfId="34852"/>
    <cellStyle name="標準 20 6 5 2 2 3 5" xfId="23498"/>
    <cellStyle name="標準 20 6 5 2 2 4" xfId="12275"/>
    <cellStyle name="標準 20 6 5 2 2 4 2" xfId="37974"/>
    <cellStyle name="標準 20 6 5 2 2 4 3" xfId="26750"/>
    <cellStyle name="標準 20 6 5 2 2 5" xfId="20276"/>
    <cellStyle name="標準 20 6 5 2 2 5 2" xfId="41492"/>
    <cellStyle name="標準 20 6 5 2 2 5 3" xfId="30268"/>
    <cellStyle name="標準 20 6 5 2 2 6" xfId="33354"/>
    <cellStyle name="標準 20 6 5 2 2 7" xfId="21909"/>
    <cellStyle name="標準 20 6 5 2 3" xfId="9308"/>
    <cellStyle name="標準 20 6 5 2 3 2" xfId="12926"/>
    <cellStyle name="標準 20 6 5 2 3 2 2" xfId="38625"/>
    <cellStyle name="標準 20 6 5 2 3 2 3" xfId="27401"/>
    <cellStyle name="標準 20 6 5 2 3 3" xfId="20279"/>
    <cellStyle name="標準 20 6 5 2 3 3 2" xfId="42143"/>
    <cellStyle name="標準 20 6 5 2 3 3 3" xfId="30919"/>
    <cellStyle name="標準 20 6 5 2 3 4" xfId="35932"/>
    <cellStyle name="標準 20 6 5 2 3 5" xfId="24705"/>
    <cellStyle name="標準 20 6 5 2 4" xfId="10250"/>
    <cellStyle name="標準 20 6 5 2 4 2" xfId="13833"/>
    <cellStyle name="標準 20 6 5 2 4 2 2" xfId="39532"/>
    <cellStyle name="標準 20 6 5 2 4 2 3" xfId="28308"/>
    <cellStyle name="標準 20 6 5 2 4 3" xfId="20280"/>
    <cellStyle name="標準 20 6 5 2 4 3 2" xfId="43050"/>
    <cellStyle name="標準 20 6 5 2 4 3 3" xfId="31826"/>
    <cellStyle name="標準 20 6 5 2 4 4" xfId="36411"/>
    <cellStyle name="標準 20 6 5 2 4 5" xfId="25184"/>
    <cellStyle name="標準 20 6 5 2 5" xfId="11145"/>
    <cellStyle name="標準 20 6 5 2 5 2" xfId="33722"/>
    <cellStyle name="標準 20 6 5 2 5 3" xfId="22368"/>
    <cellStyle name="標準 20 6 5 2 6" xfId="20275"/>
    <cellStyle name="標準 20 6 5 2 6 2" xfId="36844"/>
    <cellStyle name="標準 20 6 5 2 6 3" xfId="25620"/>
    <cellStyle name="標準 20 6 5 2 7" xfId="29138"/>
    <cellStyle name="標準 20 6 5 2 7 2" xfId="40362"/>
    <cellStyle name="標準 20 6 5 2 8" xfId="32954"/>
    <cellStyle name="標準 20 6 5 2 9" xfId="21509"/>
    <cellStyle name="標準 20 6 5 3" xfId="7678"/>
    <cellStyle name="標準 20 6 5 3 2" xfId="9460"/>
    <cellStyle name="標準 20 6 5 3 2 2" xfId="13074"/>
    <cellStyle name="標準 20 6 5 3 2 2 2" xfId="38773"/>
    <cellStyle name="標準 20 6 5 3 2 2 3" xfId="27549"/>
    <cellStyle name="標準 20 6 5 3 2 3" xfId="20282"/>
    <cellStyle name="標準 20 6 5 3 2 3 2" xfId="42291"/>
    <cellStyle name="標準 20 6 5 3 2 3 3" xfId="31067"/>
    <cellStyle name="標準 20 6 5 3 2 4" xfId="35934"/>
    <cellStyle name="標準 20 6 5 3 2 5" xfId="24707"/>
    <cellStyle name="標準 20 6 5 3 3" xfId="10402"/>
    <cellStyle name="標準 20 6 5 3 3 2" xfId="13981"/>
    <cellStyle name="標準 20 6 5 3 3 2 2" xfId="39680"/>
    <cellStyle name="標準 20 6 5 3 3 2 3" xfId="28456"/>
    <cellStyle name="標準 20 6 5 3 3 3" xfId="20283"/>
    <cellStyle name="標準 20 6 5 3 3 3 2" xfId="43198"/>
    <cellStyle name="標準 20 6 5 3 3 3 3" xfId="31974"/>
    <cellStyle name="標準 20 6 5 3 3 4" xfId="33948"/>
    <cellStyle name="標準 20 6 5 3 3 5" xfId="22594"/>
    <cellStyle name="標準 20 6 5 3 4" xfId="11371"/>
    <cellStyle name="標準 20 6 5 3 4 2" xfId="37070"/>
    <cellStyle name="標準 20 6 5 3 4 3" xfId="25846"/>
    <cellStyle name="標準 20 6 5 3 5" xfId="20281"/>
    <cellStyle name="標準 20 6 5 3 5 2" xfId="40588"/>
    <cellStyle name="標準 20 6 5 3 5 3" xfId="29364"/>
    <cellStyle name="標準 20 6 5 3 6" xfId="33102"/>
    <cellStyle name="標準 20 6 5 3 7" xfId="21657"/>
    <cellStyle name="標準 20 6 5 4" xfId="7904"/>
    <cellStyle name="標準 20 6 5 4 2" xfId="11597"/>
    <cellStyle name="標準 20 6 5 4 2 2" xfId="37296"/>
    <cellStyle name="標準 20 6 5 4 2 3" xfId="26072"/>
    <cellStyle name="標準 20 6 5 4 3" xfId="20284"/>
    <cellStyle name="標準 20 6 5 4 3 2" xfId="40814"/>
    <cellStyle name="標準 20 6 5 4 3 3" xfId="29590"/>
    <cellStyle name="標準 20 6 5 4 4" xfId="34174"/>
    <cellStyle name="標準 20 6 5 4 5" xfId="22820"/>
    <cellStyle name="標準 20 6 5 5" xfId="8144"/>
    <cellStyle name="標準 20 6 5 5 2" xfId="11823"/>
    <cellStyle name="標準 20 6 5 5 2 2" xfId="37522"/>
    <cellStyle name="標準 20 6 5 5 2 3" xfId="26298"/>
    <cellStyle name="標準 20 6 5 5 3" xfId="20285"/>
    <cellStyle name="標準 20 6 5 5 3 2" xfId="41040"/>
    <cellStyle name="標準 20 6 5 5 3 3" xfId="29816"/>
    <cellStyle name="標準 20 6 5 5 4" xfId="34400"/>
    <cellStyle name="標準 20 6 5 5 5" xfId="23046"/>
    <cellStyle name="標準 20 6 5 6" xfId="8344"/>
    <cellStyle name="標準 20 6 5 6 2" xfId="12023"/>
    <cellStyle name="標準 20 6 5 6 2 2" xfId="37722"/>
    <cellStyle name="標準 20 6 5 6 2 3" xfId="26498"/>
    <cellStyle name="標準 20 6 5 6 3" xfId="20286"/>
    <cellStyle name="標準 20 6 5 6 3 2" xfId="41240"/>
    <cellStyle name="標準 20 6 5 6 3 3" xfId="30016"/>
    <cellStyle name="標準 20 6 5 6 4" xfId="34600"/>
    <cellStyle name="標準 20 6 5 6 5" xfId="23246"/>
    <cellStyle name="標準 20 6 5 7" xfId="8822"/>
    <cellStyle name="標準 20 6 5 7 2" xfId="12501"/>
    <cellStyle name="標準 20 6 5 7 2 2" xfId="38200"/>
    <cellStyle name="標準 20 6 5 7 2 3" xfId="26976"/>
    <cellStyle name="標準 20 6 5 7 3" xfId="20287"/>
    <cellStyle name="標準 20 6 5 7 3 2" xfId="41718"/>
    <cellStyle name="標準 20 6 5 7 3 3" xfId="30494"/>
    <cellStyle name="標準 20 6 5 7 4" xfId="35078"/>
    <cellStyle name="標準 20 6 5 7 5" xfId="23724"/>
    <cellStyle name="標準 20 6 5 8" xfId="9307"/>
    <cellStyle name="標準 20 6 5 8 2" xfId="12925"/>
    <cellStyle name="標準 20 6 5 8 2 2" xfId="38624"/>
    <cellStyle name="標準 20 6 5 8 2 3" xfId="27400"/>
    <cellStyle name="標準 20 6 5 8 3" xfId="20288"/>
    <cellStyle name="標準 20 6 5 8 3 2" xfId="42142"/>
    <cellStyle name="標準 20 6 5 8 3 3" xfId="30918"/>
    <cellStyle name="標準 20 6 5 8 4" xfId="35931"/>
    <cellStyle name="標準 20 6 5 8 5" xfId="24704"/>
    <cellStyle name="標準 20 6 5 9" xfId="10249"/>
    <cellStyle name="標準 20 6 5 9 2" xfId="13832"/>
    <cellStyle name="標準 20 6 5 9 2 2" xfId="39531"/>
    <cellStyle name="標準 20 6 5 9 2 3" xfId="28307"/>
    <cellStyle name="標準 20 6 5 9 3" xfId="20289"/>
    <cellStyle name="標準 20 6 5 9 3 2" xfId="43049"/>
    <cellStyle name="標準 20 6 5 9 3 3" xfId="31825"/>
    <cellStyle name="標準 20 6 5 9 4" xfId="36159"/>
    <cellStyle name="標準 20 6 5 9 5" xfId="24932"/>
    <cellStyle name="標準 20 6 6" xfId="7510"/>
    <cellStyle name="標準 20 6 6 10" xfId="29196"/>
    <cellStyle name="標準 20 6 6 10 2" xfId="40420"/>
    <cellStyle name="標準 20 6 6 11" xfId="32955"/>
    <cellStyle name="標準 20 6 6 12" xfId="21510"/>
    <cellStyle name="標準 20 6 6 2" xfId="7736"/>
    <cellStyle name="標準 20 6 6 2 2" xfId="8654"/>
    <cellStyle name="標準 20 6 6 2 2 2" xfId="9770"/>
    <cellStyle name="標準 20 6 6 2 2 2 2" xfId="13384"/>
    <cellStyle name="標準 20 6 6 2 2 2 2 2" xfId="39083"/>
    <cellStyle name="標準 20 6 6 2 2 2 2 3" xfId="27859"/>
    <cellStyle name="標準 20 6 6 2 2 2 3" xfId="20293"/>
    <cellStyle name="標準 20 6 6 2 2 2 3 2" xfId="42601"/>
    <cellStyle name="標準 20 6 6 2 2 2 3 3" xfId="31377"/>
    <cellStyle name="標準 20 6 6 2 2 2 4" xfId="35937"/>
    <cellStyle name="標準 20 6 6 2 2 2 5" xfId="24710"/>
    <cellStyle name="標準 20 6 6 2 2 3" xfId="10712"/>
    <cellStyle name="標準 20 6 6 2 2 3 2" xfId="14291"/>
    <cellStyle name="標準 20 6 6 2 2 3 2 2" xfId="39990"/>
    <cellStyle name="標準 20 6 6 2 2 3 2 3" xfId="28766"/>
    <cellStyle name="標準 20 6 6 2 2 3 3" xfId="20294"/>
    <cellStyle name="標準 20 6 6 2 2 3 3 2" xfId="43508"/>
    <cellStyle name="標準 20 6 6 2 2 3 3 3" xfId="32284"/>
    <cellStyle name="標準 20 6 6 2 2 3 4" xfId="34910"/>
    <cellStyle name="標準 20 6 6 2 2 3 5" xfId="23556"/>
    <cellStyle name="標準 20 6 6 2 2 4" xfId="12333"/>
    <cellStyle name="標準 20 6 6 2 2 4 2" xfId="38032"/>
    <cellStyle name="標準 20 6 6 2 2 4 3" xfId="26808"/>
    <cellStyle name="標準 20 6 6 2 2 5" xfId="20292"/>
    <cellStyle name="標準 20 6 6 2 2 5 2" xfId="41550"/>
    <cellStyle name="標準 20 6 6 2 2 5 3" xfId="30326"/>
    <cellStyle name="標準 20 6 6 2 2 6" xfId="33412"/>
    <cellStyle name="標準 20 6 6 2 2 7" xfId="21967"/>
    <cellStyle name="標準 20 6 6 2 3" xfId="9310"/>
    <cellStyle name="標準 20 6 6 2 3 2" xfId="12928"/>
    <cellStyle name="標準 20 6 6 2 3 2 2" xfId="38627"/>
    <cellStyle name="標準 20 6 6 2 3 2 3" xfId="27403"/>
    <cellStyle name="標準 20 6 6 2 3 3" xfId="20295"/>
    <cellStyle name="標準 20 6 6 2 3 3 2" xfId="42145"/>
    <cellStyle name="標準 20 6 6 2 3 3 3" xfId="30921"/>
    <cellStyle name="標準 20 6 6 2 3 4" xfId="35936"/>
    <cellStyle name="標準 20 6 6 2 3 5" xfId="24709"/>
    <cellStyle name="標準 20 6 6 2 4" xfId="10252"/>
    <cellStyle name="標準 20 6 6 2 4 2" xfId="13835"/>
    <cellStyle name="標準 20 6 6 2 4 2 2" xfId="39534"/>
    <cellStyle name="標準 20 6 6 2 4 2 3" xfId="28310"/>
    <cellStyle name="標準 20 6 6 2 4 3" xfId="20296"/>
    <cellStyle name="標準 20 6 6 2 4 3 2" xfId="43052"/>
    <cellStyle name="標準 20 6 6 2 4 3 3" xfId="31828"/>
    <cellStyle name="標準 20 6 6 2 4 4" xfId="36469"/>
    <cellStyle name="標準 20 6 6 2 4 5" xfId="25242"/>
    <cellStyle name="標準 20 6 6 2 5" xfId="11429"/>
    <cellStyle name="標準 20 6 6 2 5 2" xfId="34006"/>
    <cellStyle name="標準 20 6 6 2 5 3" xfId="22652"/>
    <cellStyle name="標準 20 6 6 2 6" xfId="20291"/>
    <cellStyle name="標準 20 6 6 2 6 2" xfId="37128"/>
    <cellStyle name="標準 20 6 6 2 6 3" xfId="25904"/>
    <cellStyle name="標準 20 6 6 2 7" xfId="29422"/>
    <cellStyle name="標準 20 6 6 2 7 2" xfId="40646"/>
    <cellStyle name="標準 20 6 6 2 8" xfId="32956"/>
    <cellStyle name="標準 20 6 6 2 9" xfId="21511"/>
    <cellStyle name="標準 20 6 6 3" xfId="7962"/>
    <cellStyle name="標準 20 6 6 3 2" xfId="9544"/>
    <cellStyle name="標準 20 6 6 3 2 2" xfId="13158"/>
    <cellStyle name="標準 20 6 6 3 2 2 2" xfId="38857"/>
    <cellStyle name="標準 20 6 6 3 2 2 3" xfId="27633"/>
    <cellStyle name="標準 20 6 6 3 2 3" xfId="20298"/>
    <cellStyle name="標準 20 6 6 3 2 3 2" xfId="42375"/>
    <cellStyle name="標準 20 6 6 3 2 3 3" xfId="31151"/>
    <cellStyle name="標準 20 6 6 3 2 4" xfId="35938"/>
    <cellStyle name="標準 20 6 6 3 2 5" xfId="24711"/>
    <cellStyle name="標準 20 6 6 3 3" xfId="10486"/>
    <cellStyle name="標準 20 6 6 3 3 2" xfId="14065"/>
    <cellStyle name="標準 20 6 6 3 3 2 2" xfId="39764"/>
    <cellStyle name="標準 20 6 6 3 3 2 3" xfId="28540"/>
    <cellStyle name="標準 20 6 6 3 3 3" xfId="20299"/>
    <cellStyle name="標準 20 6 6 3 3 3 2" xfId="43282"/>
    <cellStyle name="標準 20 6 6 3 3 3 3" xfId="32058"/>
    <cellStyle name="標準 20 6 6 3 3 4" xfId="34232"/>
    <cellStyle name="標準 20 6 6 3 3 5" xfId="22878"/>
    <cellStyle name="標準 20 6 6 3 4" xfId="11655"/>
    <cellStyle name="標準 20 6 6 3 4 2" xfId="37354"/>
    <cellStyle name="標準 20 6 6 3 4 3" xfId="26130"/>
    <cellStyle name="標準 20 6 6 3 5" xfId="20297"/>
    <cellStyle name="標準 20 6 6 3 5 2" xfId="40872"/>
    <cellStyle name="標準 20 6 6 3 5 3" xfId="29648"/>
    <cellStyle name="標準 20 6 6 3 6" xfId="33186"/>
    <cellStyle name="標準 20 6 6 3 7" xfId="21741"/>
    <cellStyle name="標準 20 6 6 4" xfId="8202"/>
    <cellStyle name="標準 20 6 6 4 2" xfId="11881"/>
    <cellStyle name="標準 20 6 6 4 2 2" xfId="37580"/>
    <cellStyle name="標準 20 6 6 4 2 3" xfId="26356"/>
    <cellStyle name="標準 20 6 6 4 3" xfId="20300"/>
    <cellStyle name="標準 20 6 6 4 3 2" xfId="41098"/>
    <cellStyle name="標準 20 6 6 4 3 3" xfId="29874"/>
    <cellStyle name="標準 20 6 6 4 4" xfId="34458"/>
    <cellStyle name="標準 20 6 6 4 5" xfId="23104"/>
    <cellStyle name="標準 20 6 6 5" xfId="8428"/>
    <cellStyle name="標準 20 6 6 5 2" xfId="12107"/>
    <cellStyle name="標準 20 6 6 5 2 2" xfId="37806"/>
    <cellStyle name="標準 20 6 6 5 2 3" xfId="26582"/>
    <cellStyle name="標準 20 6 6 5 3" xfId="20301"/>
    <cellStyle name="標準 20 6 6 5 3 2" xfId="41324"/>
    <cellStyle name="標準 20 6 6 5 3 3" xfId="30100"/>
    <cellStyle name="標準 20 6 6 5 4" xfId="34684"/>
    <cellStyle name="標準 20 6 6 5 5" xfId="23330"/>
    <cellStyle name="標準 20 6 6 6" xfId="9309"/>
    <cellStyle name="標準 20 6 6 6 2" xfId="12927"/>
    <cellStyle name="標準 20 6 6 6 2 2" xfId="38626"/>
    <cellStyle name="標準 20 6 6 6 2 3" xfId="27402"/>
    <cellStyle name="標準 20 6 6 6 3" xfId="20302"/>
    <cellStyle name="標準 20 6 6 6 3 2" xfId="42144"/>
    <cellStyle name="標準 20 6 6 6 3 3" xfId="30920"/>
    <cellStyle name="標準 20 6 6 6 4" xfId="35935"/>
    <cellStyle name="標準 20 6 6 6 5" xfId="24708"/>
    <cellStyle name="標準 20 6 6 7" xfId="10251"/>
    <cellStyle name="標準 20 6 6 7 2" xfId="13834"/>
    <cellStyle name="標準 20 6 6 7 2 2" xfId="39533"/>
    <cellStyle name="標準 20 6 6 7 2 3" xfId="28309"/>
    <cellStyle name="標準 20 6 6 7 3" xfId="20303"/>
    <cellStyle name="標準 20 6 6 7 3 2" xfId="43051"/>
    <cellStyle name="標準 20 6 6 7 3 3" xfId="31827"/>
    <cellStyle name="標準 20 6 6 7 4" xfId="36243"/>
    <cellStyle name="標準 20 6 6 7 5" xfId="25016"/>
    <cellStyle name="標準 20 6 6 8" xfId="11203"/>
    <cellStyle name="標準 20 6 6 8 2" xfId="33780"/>
    <cellStyle name="標準 20 6 6 8 3" xfId="22426"/>
    <cellStyle name="標準 20 6 6 9" xfId="20290"/>
    <cellStyle name="標準 20 6 6 9 2" xfId="36902"/>
    <cellStyle name="標準 20 6 6 9 3" xfId="25678"/>
    <cellStyle name="標準 20 6 7" xfId="7367"/>
    <cellStyle name="標準 20 6 7 2" xfId="8512"/>
    <cellStyle name="標準 20 6 7 2 2" xfId="9628"/>
    <cellStyle name="標準 20 6 7 2 2 2" xfId="13242"/>
    <cellStyle name="標準 20 6 7 2 2 2 2" xfId="38941"/>
    <cellStyle name="標準 20 6 7 2 2 2 3" xfId="27717"/>
    <cellStyle name="標準 20 6 7 2 2 3" xfId="20306"/>
    <cellStyle name="標準 20 6 7 2 2 3 2" xfId="42459"/>
    <cellStyle name="標準 20 6 7 2 2 3 3" xfId="31235"/>
    <cellStyle name="標準 20 6 7 2 2 4" xfId="35940"/>
    <cellStyle name="標準 20 6 7 2 2 5" xfId="24713"/>
    <cellStyle name="標準 20 6 7 2 3" xfId="10570"/>
    <cellStyle name="標準 20 6 7 2 3 2" xfId="14149"/>
    <cellStyle name="標準 20 6 7 2 3 2 2" xfId="39848"/>
    <cellStyle name="標準 20 6 7 2 3 2 3" xfId="28624"/>
    <cellStyle name="標準 20 6 7 2 3 3" xfId="20307"/>
    <cellStyle name="標準 20 6 7 2 3 3 2" xfId="43366"/>
    <cellStyle name="標準 20 6 7 2 3 3 3" xfId="32142"/>
    <cellStyle name="標準 20 6 7 2 3 4" xfId="34768"/>
    <cellStyle name="標準 20 6 7 2 3 5" xfId="23414"/>
    <cellStyle name="標準 20 6 7 2 4" xfId="12191"/>
    <cellStyle name="標準 20 6 7 2 4 2" xfId="37890"/>
    <cellStyle name="標準 20 6 7 2 4 3" xfId="26666"/>
    <cellStyle name="標準 20 6 7 2 5" xfId="20305"/>
    <cellStyle name="標準 20 6 7 2 5 2" xfId="41408"/>
    <cellStyle name="標準 20 6 7 2 5 3" xfId="30184"/>
    <cellStyle name="標準 20 6 7 2 6" xfId="33270"/>
    <cellStyle name="標準 20 6 7 2 7" xfId="21825"/>
    <cellStyle name="標準 20 6 7 3" xfId="9311"/>
    <cellStyle name="標準 20 6 7 3 2" xfId="12929"/>
    <cellStyle name="標準 20 6 7 3 2 2" xfId="38628"/>
    <cellStyle name="標準 20 6 7 3 2 3" xfId="27404"/>
    <cellStyle name="標準 20 6 7 3 3" xfId="20308"/>
    <cellStyle name="標準 20 6 7 3 3 2" xfId="42146"/>
    <cellStyle name="標準 20 6 7 3 3 3" xfId="30922"/>
    <cellStyle name="標準 20 6 7 3 4" xfId="35939"/>
    <cellStyle name="標準 20 6 7 3 5" xfId="24712"/>
    <cellStyle name="標準 20 6 7 4" xfId="10253"/>
    <cellStyle name="標準 20 6 7 4 2" xfId="13836"/>
    <cellStyle name="標準 20 6 7 4 2 2" xfId="39535"/>
    <cellStyle name="標準 20 6 7 4 2 3" xfId="28311"/>
    <cellStyle name="標準 20 6 7 4 3" xfId="20309"/>
    <cellStyle name="標準 20 6 7 4 3 2" xfId="43053"/>
    <cellStyle name="標準 20 6 7 4 3 3" xfId="31829"/>
    <cellStyle name="標準 20 6 7 4 4" xfId="36327"/>
    <cellStyle name="標準 20 6 7 4 5" xfId="25100"/>
    <cellStyle name="標準 20 6 7 5" xfId="11061"/>
    <cellStyle name="標準 20 6 7 5 2" xfId="33638"/>
    <cellStyle name="標準 20 6 7 5 3" xfId="22284"/>
    <cellStyle name="標準 20 6 7 6" xfId="20304"/>
    <cellStyle name="標準 20 6 7 6 2" xfId="36760"/>
    <cellStyle name="標準 20 6 7 6 3" xfId="25536"/>
    <cellStyle name="標準 20 6 7 7" xfId="29054"/>
    <cellStyle name="標準 20 6 7 7 2" xfId="40278"/>
    <cellStyle name="標準 20 6 7 8" xfId="32957"/>
    <cellStyle name="標準 20 6 7 9" xfId="21512"/>
    <cellStyle name="標準 20 6 8" xfId="7594"/>
    <cellStyle name="標準 20 6 8 2" xfId="9402"/>
    <cellStyle name="標準 20 6 8 2 2" xfId="13016"/>
    <cellStyle name="標準 20 6 8 2 2 2" xfId="38715"/>
    <cellStyle name="標準 20 6 8 2 2 3" xfId="27491"/>
    <cellStyle name="標準 20 6 8 2 3" xfId="20311"/>
    <cellStyle name="標準 20 6 8 2 3 2" xfId="42233"/>
    <cellStyle name="標準 20 6 8 2 3 3" xfId="31009"/>
    <cellStyle name="標準 20 6 8 2 4" xfId="35941"/>
    <cellStyle name="標準 20 6 8 2 5" xfId="24714"/>
    <cellStyle name="標準 20 6 8 3" xfId="10344"/>
    <cellStyle name="標準 20 6 8 3 2" xfId="13923"/>
    <cellStyle name="標準 20 6 8 3 2 2" xfId="39622"/>
    <cellStyle name="標準 20 6 8 3 2 3" xfId="28398"/>
    <cellStyle name="標準 20 6 8 3 3" xfId="20312"/>
    <cellStyle name="標準 20 6 8 3 3 2" xfId="43140"/>
    <cellStyle name="標準 20 6 8 3 3 3" xfId="31916"/>
    <cellStyle name="標準 20 6 8 3 4" xfId="33864"/>
    <cellStyle name="標準 20 6 8 3 5" xfId="22510"/>
    <cellStyle name="標準 20 6 8 4" xfId="11287"/>
    <cellStyle name="標準 20 6 8 4 2" xfId="36986"/>
    <cellStyle name="標準 20 6 8 4 3" xfId="25762"/>
    <cellStyle name="標準 20 6 8 5" xfId="20310"/>
    <cellStyle name="標準 20 6 8 5 2" xfId="40504"/>
    <cellStyle name="標準 20 6 8 5 3" xfId="29280"/>
    <cellStyle name="標準 20 6 8 6" xfId="33044"/>
    <cellStyle name="標準 20 6 8 7" xfId="21599"/>
    <cellStyle name="標準 20 6 9" xfId="7820"/>
    <cellStyle name="標準 20 6 9 2" xfId="11513"/>
    <cellStyle name="標準 20 6 9 2 2" xfId="35878"/>
    <cellStyle name="標準 20 6 9 2 3" xfId="24651"/>
    <cellStyle name="標準 20 6 9 3" xfId="20313"/>
    <cellStyle name="標準 20 6 9 3 2" xfId="37212"/>
    <cellStyle name="標準 20 6 9 3 3" xfId="25988"/>
    <cellStyle name="標準 20 6 9 4" xfId="29506"/>
    <cellStyle name="標準 20 6 9 4 2" xfId="40730"/>
    <cellStyle name="標準 20 6 9 5" xfId="34090"/>
    <cellStyle name="標準 20 6 9 6" xfId="22736"/>
    <cellStyle name="標準 20 7" xfId="6472"/>
    <cellStyle name="標準 20 7 10" xfId="8060"/>
    <cellStyle name="標準 20 7 10 2" xfId="11740"/>
    <cellStyle name="標準 20 7 10 2 2" xfId="37439"/>
    <cellStyle name="標準 20 7 10 2 3" xfId="26215"/>
    <cellStyle name="標準 20 7 10 3" xfId="20315"/>
    <cellStyle name="標準 20 7 10 3 2" xfId="40957"/>
    <cellStyle name="標準 20 7 10 3 3" xfId="29733"/>
    <cellStyle name="標準 20 7 10 4" xfId="34317"/>
    <cellStyle name="標準 20 7 10 5" xfId="22963"/>
    <cellStyle name="標準 20 7 11" xfId="8287"/>
    <cellStyle name="標準 20 7 11 2" xfId="11966"/>
    <cellStyle name="標準 20 7 11 2 2" xfId="37665"/>
    <cellStyle name="標準 20 7 11 2 3" xfId="26441"/>
    <cellStyle name="標準 20 7 11 3" xfId="20316"/>
    <cellStyle name="標準 20 7 11 3 2" xfId="41183"/>
    <cellStyle name="標準 20 7 11 3 3" xfId="29959"/>
    <cellStyle name="標準 20 7 11 4" xfId="34543"/>
    <cellStyle name="標準 20 7 11 5" xfId="23189"/>
    <cellStyle name="標準 20 7 12" xfId="8739"/>
    <cellStyle name="標準 20 7 12 2" xfId="12418"/>
    <cellStyle name="標準 20 7 12 2 2" xfId="38117"/>
    <cellStyle name="標準 20 7 12 2 3" xfId="26893"/>
    <cellStyle name="標準 20 7 12 3" xfId="20317"/>
    <cellStyle name="標準 20 7 12 3 2" xfId="41635"/>
    <cellStyle name="標準 20 7 12 3 3" xfId="30411"/>
    <cellStyle name="標準 20 7 12 4" xfId="34995"/>
    <cellStyle name="標準 20 7 12 5" xfId="23641"/>
    <cellStyle name="標準 20 7 13" xfId="7019"/>
    <cellStyle name="標準 20 7 13 2" xfId="10920"/>
    <cellStyle name="標準 20 7 13 2 2" xfId="36619"/>
    <cellStyle name="標準 20 7 13 2 3" xfId="25395"/>
    <cellStyle name="標準 20 7 13 3" xfId="20318"/>
    <cellStyle name="標準 20 7 13 3 2" xfId="40137"/>
    <cellStyle name="標準 20 7 13 3 3" xfId="28913"/>
    <cellStyle name="標準 20 7 13 4" xfId="35137"/>
    <cellStyle name="標準 20 7 13 5" xfId="23906"/>
    <cellStyle name="標準 20 7 14" xfId="9312"/>
    <cellStyle name="標準 20 7 14 2" xfId="12930"/>
    <cellStyle name="標準 20 7 14 2 2" xfId="38629"/>
    <cellStyle name="標準 20 7 14 2 3" xfId="27405"/>
    <cellStyle name="標準 20 7 14 3" xfId="20319"/>
    <cellStyle name="標準 20 7 14 3 2" xfId="42147"/>
    <cellStyle name="標準 20 7 14 3 3" xfId="30923"/>
    <cellStyle name="標準 20 7 14 4" xfId="36102"/>
    <cellStyle name="標準 20 7 14 5" xfId="24875"/>
    <cellStyle name="標準 20 7 15" xfId="10254"/>
    <cellStyle name="標準 20 7 15 2" xfId="13837"/>
    <cellStyle name="標準 20 7 15 2 2" xfId="39536"/>
    <cellStyle name="標準 20 7 15 2 3" xfId="28312"/>
    <cellStyle name="標準 20 7 15 3" xfId="20320"/>
    <cellStyle name="標準 20 7 15 3 2" xfId="43054"/>
    <cellStyle name="標準 20 7 15 3 3" xfId="31830"/>
    <cellStyle name="標準 20 7 15 4" xfId="33497"/>
    <cellStyle name="標準 20 7 15 5" xfId="22143"/>
    <cellStyle name="標準 20 7 16" xfId="10858"/>
    <cellStyle name="標準 20 7 16 2" xfId="36557"/>
    <cellStyle name="標準 20 7 16 3" xfId="25333"/>
    <cellStyle name="標準 20 7 17" xfId="20314"/>
    <cellStyle name="標準 20 7 17 2" xfId="40075"/>
    <cellStyle name="標準 20 7 17 3" xfId="28851"/>
    <cellStyle name="標準 20 7 18" xfId="32958"/>
    <cellStyle name="標準 20 7 19" xfId="21513"/>
    <cellStyle name="標準 20 7 2" xfId="6485"/>
    <cellStyle name="標準 20 7 2 10" xfId="8749"/>
    <cellStyle name="標準 20 7 2 10 2" xfId="12428"/>
    <cellStyle name="標準 20 7 2 10 2 2" xfId="38127"/>
    <cellStyle name="標準 20 7 2 10 2 3" xfId="26903"/>
    <cellStyle name="標準 20 7 2 10 3" xfId="20322"/>
    <cellStyle name="標準 20 7 2 10 3 2" xfId="41645"/>
    <cellStyle name="標準 20 7 2 10 3 3" xfId="30421"/>
    <cellStyle name="標準 20 7 2 10 4" xfId="35005"/>
    <cellStyle name="標準 20 7 2 10 5" xfId="23651"/>
    <cellStyle name="標準 20 7 2 11" xfId="7029"/>
    <cellStyle name="標準 20 7 2 11 2" xfId="10930"/>
    <cellStyle name="標準 20 7 2 11 2 2" xfId="36629"/>
    <cellStyle name="標準 20 7 2 11 2 3" xfId="25405"/>
    <cellStyle name="標準 20 7 2 11 3" xfId="20323"/>
    <cellStyle name="標準 20 7 2 11 3 2" xfId="40147"/>
    <cellStyle name="標準 20 7 2 11 3 3" xfId="28923"/>
    <cellStyle name="標準 20 7 2 11 4" xfId="35147"/>
    <cellStyle name="標準 20 7 2 11 5" xfId="23916"/>
    <cellStyle name="標準 20 7 2 12" xfId="9313"/>
    <cellStyle name="標準 20 7 2 12 2" xfId="12931"/>
    <cellStyle name="標準 20 7 2 12 2 2" xfId="38630"/>
    <cellStyle name="標準 20 7 2 12 2 3" xfId="27406"/>
    <cellStyle name="標準 20 7 2 12 3" xfId="20324"/>
    <cellStyle name="標準 20 7 2 12 3 2" xfId="42148"/>
    <cellStyle name="標準 20 7 2 12 3 3" xfId="30924"/>
    <cellStyle name="標準 20 7 2 12 4" xfId="36112"/>
    <cellStyle name="標準 20 7 2 12 5" xfId="24885"/>
    <cellStyle name="標準 20 7 2 13" xfId="10255"/>
    <cellStyle name="標準 20 7 2 13 2" xfId="13838"/>
    <cellStyle name="標準 20 7 2 13 2 2" xfId="39537"/>
    <cellStyle name="標準 20 7 2 13 2 3" xfId="28313"/>
    <cellStyle name="標準 20 7 2 13 3" xfId="20325"/>
    <cellStyle name="標準 20 7 2 13 3 2" xfId="43055"/>
    <cellStyle name="標準 20 7 2 13 3 3" xfId="31831"/>
    <cellStyle name="標準 20 7 2 13 4" xfId="33507"/>
    <cellStyle name="標準 20 7 2 13 5" xfId="22153"/>
    <cellStyle name="標準 20 7 2 14" xfId="10868"/>
    <cellStyle name="標準 20 7 2 14 2" xfId="36567"/>
    <cellStyle name="標準 20 7 2 14 3" xfId="25343"/>
    <cellStyle name="標準 20 7 2 15" xfId="20321"/>
    <cellStyle name="標準 20 7 2 15 2" xfId="40085"/>
    <cellStyle name="標準 20 7 2 15 3" xfId="28861"/>
    <cellStyle name="標準 20 7 2 16" xfId="32959"/>
    <cellStyle name="標準 20 7 2 17" xfId="21514"/>
    <cellStyle name="標準 20 7 2 2" xfId="7088"/>
    <cellStyle name="標準 20 7 2 2 10" xfId="10256"/>
    <cellStyle name="標準 20 7 2 2 10 2" xfId="13839"/>
    <cellStyle name="標準 20 7 2 2 10 2 2" xfId="39538"/>
    <cellStyle name="標準 20 7 2 2 10 2 3" xfId="28314"/>
    <cellStyle name="標準 20 7 2 2 10 3" xfId="20327"/>
    <cellStyle name="標準 20 7 2 2 10 3 2" xfId="43056"/>
    <cellStyle name="標準 20 7 2 2 10 3 3" xfId="31832"/>
    <cellStyle name="標準 20 7 2 2 10 4" xfId="36218"/>
    <cellStyle name="標準 20 7 2 2 10 5" xfId="24991"/>
    <cellStyle name="標準 20 7 2 2 11" xfId="10978"/>
    <cellStyle name="標準 20 7 2 2 11 2" xfId="33555"/>
    <cellStyle name="標準 20 7 2 2 11 3" xfId="22201"/>
    <cellStyle name="標準 20 7 2 2 12" xfId="20326"/>
    <cellStyle name="標準 20 7 2 2 12 2" xfId="36677"/>
    <cellStyle name="標準 20 7 2 2 12 3" xfId="25453"/>
    <cellStyle name="標準 20 7 2 2 13" xfId="28971"/>
    <cellStyle name="標準 20 7 2 2 13 2" xfId="40195"/>
    <cellStyle name="標準 20 7 2 2 14" xfId="32960"/>
    <cellStyle name="標準 20 7 2 2 15" xfId="21515"/>
    <cellStyle name="標準 20 7 2 2 2" xfId="7569"/>
    <cellStyle name="標準 20 7 2 2 2 10" xfId="29255"/>
    <cellStyle name="標準 20 7 2 2 2 10 2" xfId="40479"/>
    <cellStyle name="標準 20 7 2 2 2 11" xfId="32961"/>
    <cellStyle name="標準 20 7 2 2 2 12" xfId="21516"/>
    <cellStyle name="標準 20 7 2 2 2 2" xfId="7795"/>
    <cellStyle name="標準 20 7 2 2 2 2 2" xfId="8713"/>
    <cellStyle name="標準 20 7 2 2 2 2 2 2" xfId="9829"/>
    <cellStyle name="標準 20 7 2 2 2 2 2 2 2" xfId="13443"/>
    <cellStyle name="標準 20 7 2 2 2 2 2 2 2 2" xfId="39142"/>
    <cellStyle name="標準 20 7 2 2 2 2 2 2 2 3" xfId="27918"/>
    <cellStyle name="標準 20 7 2 2 2 2 2 2 3" xfId="20331"/>
    <cellStyle name="標準 20 7 2 2 2 2 2 2 3 2" xfId="42660"/>
    <cellStyle name="標準 20 7 2 2 2 2 2 2 3 3" xfId="31436"/>
    <cellStyle name="標準 20 7 2 2 2 2 2 2 4" xfId="35947"/>
    <cellStyle name="標準 20 7 2 2 2 2 2 2 5" xfId="24720"/>
    <cellStyle name="標準 20 7 2 2 2 2 2 3" xfId="10771"/>
    <cellStyle name="標準 20 7 2 2 2 2 2 3 2" xfId="14350"/>
    <cellStyle name="標準 20 7 2 2 2 2 2 3 2 2" xfId="40049"/>
    <cellStyle name="標準 20 7 2 2 2 2 2 3 2 3" xfId="28825"/>
    <cellStyle name="標準 20 7 2 2 2 2 2 3 3" xfId="20332"/>
    <cellStyle name="標準 20 7 2 2 2 2 2 3 3 2" xfId="43567"/>
    <cellStyle name="標準 20 7 2 2 2 2 2 3 3 3" xfId="32343"/>
    <cellStyle name="標準 20 7 2 2 2 2 2 3 4" xfId="34969"/>
    <cellStyle name="標準 20 7 2 2 2 2 2 3 5" xfId="23615"/>
    <cellStyle name="標準 20 7 2 2 2 2 2 4" xfId="12392"/>
    <cellStyle name="標準 20 7 2 2 2 2 2 4 2" xfId="38091"/>
    <cellStyle name="標準 20 7 2 2 2 2 2 4 3" xfId="26867"/>
    <cellStyle name="標準 20 7 2 2 2 2 2 5" xfId="20330"/>
    <cellStyle name="標準 20 7 2 2 2 2 2 5 2" xfId="41609"/>
    <cellStyle name="標準 20 7 2 2 2 2 2 5 3" xfId="30385"/>
    <cellStyle name="標準 20 7 2 2 2 2 2 6" xfId="33471"/>
    <cellStyle name="標準 20 7 2 2 2 2 2 7" xfId="22026"/>
    <cellStyle name="標準 20 7 2 2 2 2 3" xfId="9316"/>
    <cellStyle name="標準 20 7 2 2 2 2 3 2" xfId="12934"/>
    <cellStyle name="標準 20 7 2 2 2 2 3 2 2" xfId="38633"/>
    <cellStyle name="標準 20 7 2 2 2 2 3 2 3" xfId="27409"/>
    <cellStyle name="標準 20 7 2 2 2 2 3 3" xfId="20333"/>
    <cellStyle name="標準 20 7 2 2 2 2 3 3 2" xfId="42151"/>
    <cellStyle name="標準 20 7 2 2 2 2 3 3 3" xfId="30927"/>
    <cellStyle name="標準 20 7 2 2 2 2 3 4" xfId="35946"/>
    <cellStyle name="標準 20 7 2 2 2 2 3 5" xfId="24719"/>
    <cellStyle name="標準 20 7 2 2 2 2 4" xfId="10258"/>
    <cellStyle name="標準 20 7 2 2 2 2 4 2" xfId="13841"/>
    <cellStyle name="標準 20 7 2 2 2 2 4 2 2" xfId="39540"/>
    <cellStyle name="標準 20 7 2 2 2 2 4 2 3" xfId="28316"/>
    <cellStyle name="標準 20 7 2 2 2 2 4 3" xfId="20334"/>
    <cellStyle name="標準 20 7 2 2 2 2 4 3 2" xfId="43058"/>
    <cellStyle name="標準 20 7 2 2 2 2 4 3 3" xfId="31834"/>
    <cellStyle name="標準 20 7 2 2 2 2 4 4" xfId="36528"/>
    <cellStyle name="標準 20 7 2 2 2 2 4 5" xfId="25301"/>
    <cellStyle name="標準 20 7 2 2 2 2 5" xfId="11488"/>
    <cellStyle name="標準 20 7 2 2 2 2 5 2" xfId="34065"/>
    <cellStyle name="標準 20 7 2 2 2 2 5 3" xfId="22711"/>
    <cellStyle name="標準 20 7 2 2 2 2 6" xfId="20329"/>
    <cellStyle name="標準 20 7 2 2 2 2 6 2" xfId="37187"/>
    <cellStyle name="標準 20 7 2 2 2 2 6 3" xfId="25963"/>
    <cellStyle name="標準 20 7 2 2 2 2 7" xfId="29481"/>
    <cellStyle name="標準 20 7 2 2 2 2 7 2" xfId="40705"/>
    <cellStyle name="標準 20 7 2 2 2 2 8" xfId="32962"/>
    <cellStyle name="標準 20 7 2 2 2 2 9" xfId="21517"/>
    <cellStyle name="標準 20 7 2 2 2 3" xfId="8021"/>
    <cellStyle name="標準 20 7 2 2 2 3 2" xfId="9603"/>
    <cellStyle name="標準 20 7 2 2 2 3 2 2" xfId="13217"/>
    <cellStyle name="標準 20 7 2 2 2 3 2 2 2" xfId="38916"/>
    <cellStyle name="標準 20 7 2 2 2 3 2 2 3" xfId="27692"/>
    <cellStyle name="標準 20 7 2 2 2 3 2 3" xfId="20336"/>
    <cellStyle name="標準 20 7 2 2 2 3 2 3 2" xfId="42434"/>
    <cellStyle name="標準 20 7 2 2 2 3 2 3 3" xfId="31210"/>
    <cellStyle name="標準 20 7 2 2 2 3 2 4" xfId="35948"/>
    <cellStyle name="標準 20 7 2 2 2 3 2 5" xfId="24721"/>
    <cellStyle name="標準 20 7 2 2 2 3 3" xfId="10545"/>
    <cellStyle name="標準 20 7 2 2 2 3 3 2" xfId="14124"/>
    <cellStyle name="標準 20 7 2 2 2 3 3 2 2" xfId="39823"/>
    <cellStyle name="標準 20 7 2 2 2 3 3 2 3" xfId="28599"/>
    <cellStyle name="標準 20 7 2 2 2 3 3 3" xfId="20337"/>
    <cellStyle name="標準 20 7 2 2 2 3 3 3 2" xfId="43341"/>
    <cellStyle name="標準 20 7 2 2 2 3 3 3 3" xfId="32117"/>
    <cellStyle name="標準 20 7 2 2 2 3 3 4" xfId="34291"/>
    <cellStyle name="標準 20 7 2 2 2 3 3 5" xfId="22937"/>
    <cellStyle name="標準 20 7 2 2 2 3 4" xfId="11714"/>
    <cellStyle name="標準 20 7 2 2 2 3 4 2" xfId="37413"/>
    <cellStyle name="標準 20 7 2 2 2 3 4 3" xfId="26189"/>
    <cellStyle name="標準 20 7 2 2 2 3 5" xfId="20335"/>
    <cellStyle name="標準 20 7 2 2 2 3 5 2" xfId="40931"/>
    <cellStyle name="標準 20 7 2 2 2 3 5 3" xfId="29707"/>
    <cellStyle name="標準 20 7 2 2 2 3 6" xfId="33245"/>
    <cellStyle name="標準 20 7 2 2 2 3 7" xfId="21800"/>
    <cellStyle name="標準 20 7 2 2 2 4" xfId="8261"/>
    <cellStyle name="標準 20 7 2 2 2 4 2" xfId="11940"/>
    <cellStyle name="標準 20 7 2 2 2 4 2 2" xfId="37639"/>
    <cellStyle name="標準 20 7 2 2 2 4 2 3" xfId="26415"/>
    <cellStyle name="標準 20 7 2 2 2 4 3" xfId="20338"/>
    <cellStyle name="標準 20 7 2 2 2 4 3 2" xfId="41157"/>
    <cellStyle name="標準 20 7 2 2 2 4 3 3" xfId="29933"/>
    <cellStyle name="標準 20 7 2 2 2 4 4" xfId="34517"/>
    <cellStyle name="標準 20 7 2 2 2 4 5" xfId="23163"/>
    <cellStyle name="標準 20 7 2 2 2 5" xfId="8487"/>
    <cellStyle name="標準 20 7 2 2 2 5 2" xfId="12166"/>
    <cellStyle name="標準 20 7 2 2 2 5 2 2" xfId="37865"/>
    <cellStyle name="標準 20 7 2 2 2 5 2 3" xfId="26641"/>
    <cellStyle name="標準 20 7 2 2 2 5 3" xfId="20339"/>
    <cellStyle name="標準 20 7 2 2 2 5 3 2" xfId="41383"/>
    <cellStyle name="標準 20 7 2 2 2 5 3 3" xfId="30159"/>
    <cellStyle name="標準 20 7 2 2 2 5 4" xfId="34743"/>
    <cellStyle name="標準 20 7 2 2 2 5 5" xfId="23389"/>
    <cellStyle name="標準 20 7 2 2 2 6" xfId="9315"/>
    <cellStyle name="標準 20 7 2 2 2 6 2" xfId="12933"/>
    <cellStyle name="標準 20 7 2 2 2 6 2 2" xfId="38632"/>
    <cellStyle name="標準 20 7 2 2 2 6 2 3" xfId="27408"/>
    <cellStyle name="標準 20 7 2 2 2 6 3" xfId="20340"/>
    <cellStyle name="標準 20 7 2 2 2 6 3 2" xfId="42150"/>
    <cellStyle name="標準 20 7 2 2 2 6 3 3" xfId="30926"/>
    <cellStyle name="標準 20 7 2 2 2 6 4" xfId="35945"/>
    <cellStyle name="標準 20 7 2 2 2 6 5" xfId="24718"/>
    <cellStyle name="標準 20 7 2 2 2 7" xfId="10257"/>
    <cellStyle name="標準 20 7 2 2 2 7 2" xfId="13840"/>
    <cellStyle name="標準 20 7 2 2 2 7 2 2" xfId="39539"/>
    <cellStyle name="標準 20 7 2 2 2 7 2 3" xfId="28315"/>
    <cellStyle name="標準 20 7 2 2 2 7 3" xfId="20341"/>
    <cellStyle name="標準 20 7 2 2 2 7 3 2" xfId="43057"/>
    <cellStyle name="標準 20 7 2 2 2 7 3 3" xfId="31833"/>
    <cellStyle name="標準 20 7 2 2 2 7 4" xfId="36302"/>
    <cellStyle name="標準 20 7 2 2 2 7 5" xfId="25075"/>
    <cellStyle name="標準 20 7 2 2 2 8" xfId="11262"/>
    <cellStyle name="標準 20 7 2 2 2 8 2" xfId="33839"/>
    <cellStyle name="標準 20 7 2 2 2 8 3" xfId="22485"/>
    <cellStyle name="標準 20 7 2 2 2 9" xfId="20328"/>
    <cellStyle name="標準 20 7 2 2 2 9 2" xfId="36961"/>
    <cellStyle name="標準 20 7 2 2 2 9 3" xfId="25737"/>
    <cellStyle name="標準 20 7 2 2 3" xfId="7426"/>
    <cellStyle name="標準 20 7 2 2 3 2" xfId="8571"/>
    <cellStyle name="標準 20 7 2 2 3 2 2" xfId="9687"/>
    <cellStyle name="標準 20 7 2 2 3 2 2 2" xfId="13301"/>
    <cellStyle name="標準 20 7 2 2 3 2 2 2 2" xfId="39000"/>
    <cellStyle name="標準 20 7 2 2 3 2 2 2 3" xfId="27776"/>
    <cellStyle name="標準 20 7 2 2 3 2 2 3" xfId="20344"/>
    <cellStyle name="標準 20 7 2 2 3 2 2 3 2" xfId="42518"/>
    <cellStyle name="標準 20 7 2 2 3 2 2 3 3" xfId="31294"/>
    <cellStyle name="標準 20 7 2 2 3 2 2 4" xfId="35950"/>
    <cellStyle name="標準 20 7 2 2 3 2 2 5" xfId="24723"/>
    <cellStyle name="標準 20 7 2 2 3 2 3" xfId="10629"/>
    <cellStyle name="標準 20 7 2 2 3 2 3 2" xfId="14208"/>
    <cellStyle name="標準 20 7 2 2 3 2 3 2 2" xfId="39907"/>
    <cellStyle name="標準 20 7 2 2 3 2 3 2 3" xfId="28683"/>
    <cellStyle name="標準 20 7 2 2 3 2 3 3" xfId="20345"/>
    <cellStyle name="標準 20 7 2 2 3 2 3 3 2" xfId="43425"/>
    <cellStyle name="標準 20 7 2 2 3 2 3 3 3" xfId="32201"/>
    <cellStyle name="標準 20 7 2 2 3 2 3 4" xfId="34827"/>
    <cellStyle name="標準 20 7 2 2 3 2 3 5" xfId="23473"/>
    <cellStyle name="標準 20 7 2 2 3 2 4" xfId="12250"/>
    <cellStyle name="標準 20 7 2 2 3 2 4 2" xfId="37949"/>
    <cellStyle name="標準 20 7 2 2 3 2 4 3" xfId="26725"/>
    <cellStyle name="標準 20 7 2 2 3 2 5" xfId="20343"/>
    <cellStyle name="標準 20 7 2 2 3 2 5 2" xfId="41467"/>
    <cellStyle name="標準 20 7 2 2 3 2 5 3" xfId="30243"/>
    <cellStyle name="標準 20 7 2 2 3 2 6" xfId="33329"/>
    <cellStyle name="標準 20 7 2 2 3 2 7" xfId="21884"/>
    <cellStyle name="標準 20 7 2 2 3 3" xfId="9317"/>
    <cellStyle name="標準 20 7 2 2 3 3 2" xfId="12935"/>
    <cellStyle name="標準 20 7 2 2 3 3 2 2" xfId="38634"/>
    <cellStyle name="標準 20 7 2 2 3 3 2 3" xfId="27410"/>
    <cellStyle name="標準 20 7 2 2 3 3 3" xfId="20346"/>
    <cellStyle name="標準 20 7 2 2 3 3 3 2" xfId="42152"/>
    <cellStyle name="標準 20 7 2 2 3 3 3 3" xfId="30928"/>
    <cellStyle name="標準 20 7 2 2 3 3 4" xfId="35949"/>
    <cellStyle name="標準 20 7 2 2 3 3 5" xfId="24722"/>
    <cellStyle name="標準 20 7 2 2 3 4" xfId="10259"/>
    <cellStyle name="標準 20 7 2 2 3 4 2" xfId="13842"/>
    <cellStyle name="標準 20 7 2 2 3 4 2 2" xfId="39541"/>
    <cellStyle name="標準 20 7 2 2 3 4 2 3" xfId="28317"/>
    <cellStyle name="標準 20 7 2 2 3 4 3" xfId="20347"/>
    <cellStyle name="標準 20 7 2 2 3 4 3 2" xfId="43059"/>
    <cellStyle name="標準 20 7 2 2 3 4 3 3" xfId="31835"/>
    <cellStyle name="標準 20 7 2 2 3 4 4" xfId="36386"/>
    <cellStyle name="標準 20 7 2 2 3 4 5" xfId="25159"/>
    <cellStyle name="標準 20 7 2 2 3 5" xfId="11120"/>
    <cellStyle name="標準 20 7 2 2 3 5 2" xfId="33697"/>
    <cellStyle name="標準 20 7 2 2 3 5 3" xfId="22343"/>
    <cellStyle name="標準 20 7 2 2 3 6" xfId="20342"/>
    <cellStyle name="標準 20 7 2 2 3 6 2" xfId="36819"/>
    <cellStyle name="標準 20 7 2 2 3 6 3" xfId="25595"/>
    <cellStyle name="標準 20 7 2 2 3 7" xfId="29113"/>
    <cellStyle name="標準 20 7 2 2 3 7 2" xfId="40337"/>
    <cellStyle name="標準 20 7 2 2 3 8" xfId="32963"/>
    <cellStyle name="標準 20 7 2 2 3 9" xfId="21518"/>
    <cellStyle name="標準 20 7 2 2 4" xfId="7653"/>
    <cellStyle name="標準 20 7 2 2 4 2" xfId="9519"/>
    <cellStyle name="標準 20 7 2 2 4 2 2" xfId="13133"/>
    <cellStyle name="標準 20 7 2 2 4 2 2 2" xfId="38832"/>
    <cellStyle name="標準 20 7 2 2 4 2 2 3" xfId="27608"/>
    <cellStyle name="標準 20 7 2 2 4 2 3" xfId="20349"/>
    <cellStyle name="標準 20 7 2 2 4 2 3 2" xfId="42350"/>
    <cellStyle name="標準 20 7 2 2 4 2 3 3" xfId="31126"/>
    <cellStyle name="標準 20 7 2 2 4 2 4" xfId="35951"/>
    <cellStyle name="標準 20 7 2 2 4 2 5" xfId="24724"/>
    <cellStyle name="標準 20 7 2 2 4 3" xfId="10461"/>
    <cellStyle name="標準 20 7 2 2 4 3 2" xfId="14040"/>
    <cellStyle name="標準 20 7 2 2 4 3 2 2" xfId="39739"/>
    <cellStyle name="標準 20 7 2 2 4 3 2 3" xfId="28515"/>
    <cellStyle name="標準 20 7 2 2 4 3 3" xfId="20350"/>
    <cellStyle name="標準 20 7 2 2 4 3 3 2" xfId="43257"/>
    <cellStyle name="標準 20 7 2 2 4 3 3 3" xfId="32033"/>
    <cellStyle name="標準 20 7 2 2 4 3 4" xfId="33923"/>
    <cellStyle name="標準 20 7 2 2 4 3 5" xfId="22569"/>
    <cellStyle name="標準 20 7 2 2 4 4" xfId="11346"/>
    <cellStyle name="標準 20 7 2 2 4 4 2" xfId="37045"/>
    <cellStyle name="標準 20 7 2 2 4 4 3" xfId="25821"/>
    <cellStyle name="標準 20 7 2 2 4 5" xfId="20348"/>
    <cellStyle name="標準 20 7 2 2 4 5 2" xfId="40563"/>
    <cellStyle name="標準 20 7 2 2 4 5 3" xfId="29339"/>
    <cellStyle name="標準 20 7 2 2 4 6" xfId="33161"/>
    <cellStyle name="標準 20 7 2 2 4 7" xfId="21716"/>
    <cellStyle name="標準 20 7 2 2 5" xfId="7879"/>
    <cellStyle name="標準 20 7 2 2 5 2" xfId="11572"/>
    <cellStyle name="標準 20 7 2 2 5 2 2" xfId="37271"/>
    <cellStyle name="標準 20 7 2 2 5 2 3" xfId="26047"/>
    <cellStyle name="標準 20 7 2 2 5 3" xfId="20351"/>
    <cellStyle name="標準 20 7 2 2 5 3 2" xfId="40789"/>
    <cellStyle name="標準 20 7 2 2 5 3 3" xfId="29565"/>
    <cellStyle name="標準 20 7 2 2 5 4" xfId="34149"/>
    <cellStyle name="標準 20 7 2 2 5 5" xfId="22795"/>
    <cellStyle name="標準 20 7 2 2 6" xfId="8119"/>
    <cellStyle name="標準 20 7 2 2 6 2" xfId="11798"/>
    <cellStyle name="標準 20 7 2 2 6 2 2" xfId="37497"/>
    <cellStyle name="標準 20 7 2 2 6 2 3" xfId="26273"/>
    <cellStyle name="標準 20 7 2 2 6 3" xfId="20352"/>
    <cellStyle name="標準 20 7 2 2 6 3 2" xfId="41015"/>
    <cellStyle name="標準 20 7 2 2 6 3 3" xfId="29791"/>
    <cellStyle name="標準 20 7 2 2 6 4" xfId="34375"/>
    <cellStyle name="標準 20 7 2 2 6 5" xfId="23021"/>
    <cellStyle name="標準 20 7 2 2 7" xfId="8403"/>
    <cellStyle name="標準 20 7 2 2 7 2" xfId="12082"/>
    <cellStyle name="標準 20 7 2 2 7 2 2" xfId="37781"/>
    <cellStyle name="標準 20 7 2 2 7 2 3" xfId="26557"/>
    <cellStyle name="標準 20 7 2 2 7 3" xfId="20353"/>
    <cellStyle name="標準 20 7 2 2 7 3 2" xfId="41299"/>
    <cellStyle name="標準 20 7 2 2 7 3 3" xfId="30075"/>
    <cellStyle name="標準 20 7 2 2 7 4" xfId="34659"/>
    <cellStyle name="標準 20 7 2 2 7 5" xfId="23305"/>
    <cellStyle name="標準 20 7 2 2 8" xfId="8797"/>
    <cellStyle name="標準 20 7 2 2 8 2" xfId="12476"/>
    <cellStyle name="標準 20 7 2 2 8 2 2" xfId="38175"/>
    <cellStyle name="標準 20 7 2 2 8 2 3" xfId="26951"/>
    <cellStyle name="標準 20 7 2 2 8 3" xfId="20354"/>
    <cellStyle name="標準 20 7 2 2 8 3 2" xfId="41693"/>
    <cellStyle name="標準 20 7 2 2 8 3 3" xfId="30469"/>
    <cellStyle name="標準 20 7 2 2 8 4" xfId="35053"/>
    <cellStyle name="標準 20 7 2 2 8 5" xfId="23699"/>
    <cellStyle name="標準 20 7 2 2 9" xfId="9314"/>
    <cellStyle name="標準 20 7 2 2 9 2" xfId="12932"/>
    <cellStyle name="標準 20 7 2 2 9 2 2" xfId="38631"/>
    <cellStyle name="標準 20 7 2 2 9 2 3" xfId="27407"/>
    <cellStyle name="標準 20 7 2 2 9 3" xfId="20355"/>
    <cellStyle name="標準 20 7 2 2 9 3 2" xfId="42149"/>
    <cellStyle name="標準 20 7 2 2 9 3 3" xfId="30925"/>
    <cellStyle name="標準 20 7 2 2 9 4" xfId="35944"/>
    <cellStyle name="標準 20 7 2 2 9 5" xfId="24717"/>
    <cellStyle name="標準 20 7 2 3" xfId="7303"/>
    <cellStyle name="標準 20 7 2 3 10" xfId="11014"/>
    <cellStyle name="標準 20 7 2 3 10 2" xfId="33591"/>
    <cellStyle name="標準 20 7 2 3 10 3" xfId="22237"/>
    <cellStyle name="標準 20 7 2 3 11" xfId="20356"/>
    <cellStyle name="標準 20 7 2 3 11 2" xfId="36713"/>
    <cellStyle name="標準 20 7 2 3 11 3" xfId="25489"/>
    <cellStyle name="標準 20 7 2 3 12" xfId="29007"/>
    <cellStyle name="標準 20 7 2 3 12 2" xfId="40231"/>
    <cellStyle name="標準 20 7 2 3 13" xfId="32964"/>
    <cellStyle name="標準 20 7 2 3 14" xfId="21519"/>
    <cellStyle name="標準 20 7 2 3 2" xfId="7463"/>
    <cellStyle name="標準 20 7 2 3 2 2" xfId="8607"/>
    <cellStyle name="標準 20 7 2 3 2 2 2" xfId="9723"/>
    <cellStyle name="標準 20 7 2 3 2 2 2 2" xfId="13337"/>
    <cellStyle name="標準 20 7 2 3 2 2 2 2 2" xfId="39036"/>
    <cellStyle name="標準 20 7 2 3 2 2 2 2 3" xfId="27812"/>
    <cellStyle name="標準 20 7 2 3 2 2 2 3" xfId="20359"/>
    <cellStyle name="標準 20 7 2 3 2 2 2 3 2" xfId="42554"/>
    <cellStyle name="標準 20 7 2 3 2 2 2 3 3" xfId="31330"/>
    <cellStyle name="標準 20 7 2 3 2 2 2 4" xfId="35954"/>
    <cellStyle name="標準 20 7 2 3 2 2 2 5" xfId="24727"/>
    <cellStyle name="標準 20 7 2 3 2 2 3" xfId="10665"/>
    <cellStyle name="標準 20 7 2 3 2 2 3 2" xfId="14244"/>
    <cellStyle name="標準 20 7 2 3 2 2 3 2 2" xfId="39943"/>
    <cellStyle name="標準 20 7 2 3 2 2 3 2 3" xfId="28719"/>
    <cellStyle name="標準 20 7 2 3 2 2 3 3" xfId="20360"/>
    <cellStyle name="標準 20 7 2 3 2 2 3 3 2" xfId="43461"/>
    <cellStyle name="標準 20 7 2 3 2 2 3 3 3" xfId="32237"/>
    <cellStyle name="標準 20 7 2 3 2 2 3 4" xfId="34863"/>
    <cellStyle name="標準 20 7 2 3 2 2 3 5" xfId="23509"/>
    <cellStyle name="標準 20 7 2 3 2 2 4" xfId="12286"/>
    <cellStyle name="標準 20 7 2 3 2 2 4 2" xfId="37985"/>
    <cellStyle name="標準 20 7 2 3 2 2 4 3" xfId="26761"/>
    <cellStyle name="標準 20 7 2 3 2 2 5" xfId="20358"/>
    <cellStyle name="標準 20 7 2 3 2 2 5 2" xfId="41503"/>
    <cellStyle name="標準 20 7 2 3 2 2 5 3" xfId="30279"/>
    <cellStyle name="標準 20 7 2 3 2 2 6" xfId="33365"/>
    <cellStyle name="標準 20 7 2 3 2 2 7" xfId="21920"/>
    <cellStyle name="標準 20 7 2 3 2 3" xfId="9319"/>
    <cellStyle name="標準 20 7 2 3 2 3 2" xfId="12937"/>
    <cellStyle name="標準 20 7 2 3 2 3 2 2" xfId="38636"/>
    <cellStyle name="標準 20 7 2 3 2 3 2 3" xfId="27412"/>
    <cellStyle name="標準 20 7 2 3 2 3 3" xfId="20361"/>
    <cellStyle name="標準 20 7 2 3 2 3 3 2" xfId="42154"/>
    <cellStyle name="標準 20 7 2 3 2 3 3 3" xfId="30930"/>
    <cellStyle name="標準 20 7 2 3 2 3 4" xfId="35953"/>
    <cellStyle name="標準 20 7 2 3 2 3 5" xfId="24726"/>
    <cellStyle name="標準 20 7 2 3 2 4" xfId="10261"/>
    <cellStyle name="標準 20 7 2 3 2 4 2" xfId="13844"/>
    <cellStyle name="標準 20 7 2 3 2 4 2 2" xfId="39543"/>
    <cellStyle name="標準 20 7 2 3 2 4 2 3" xfId="28319"/>
    <cellStyle name="標準 20 7 2 3 2 4 3" xfId="20362"/>
    <cellStyle name="標準 20 7 2 3 2 4 3 2" xfId="43061"/>
    <cellStyle name="標準 20 7 2 3 2 4 3 3" xfId="31837"/>
    <cellStyle name="標準 20 7 2 3 2 4 4" xfId="36422"/>
    <cellStyle name="標準 20 7 2 3 2 4 5" xfId="25195"/>
    <cellStyle name="標準 20 7 2 3 2 5" xfId="11156"/>
    <cellStyle name="標準 20 7 2 3 2 5 2" xfId="33733"/>
    <cellStyle name="標準 20 7 2 3 2 5 3" xfId="22379"/>
    <cellStyle name="標準 20 7 2 3 2 6" xfId="20357"/>
    <cellStyle name="標準 20 7 2 3 2 6 2" xfId="36855"/>
    <cellStyle name="標準 20 7 2 3 2 6 3" xfId="25631"/>
    <cellStyle name="標準 20 7 2 3 2 7" xfId="29149"/>
    <cellStyle name="標準 20 7 2 3 2 7 2" xfId="40373"/>
    <cellStyle name="標準 20 7 2 3 2 8" xfId="32965"/>
    <cellStyle name="標準 20 7 2 3 2 9" xfId="21520"/>
    <cellStyle name="標準 20 7 2 3 3" xfId="7689"/>
    <cellStyle name="標準 20 7 2 3 3 2" xfId="9471"/>
    <cellStyle name="標準 20 7 2 3 3 2 2" xfId="13085"/>
    <cellStyle name="標準 20 7 2 3 3 2 2 2" xfId="38784"/>
    <cellStyle name="標準 20 7 2 3 3 2 2 3" xfId="27560"/>
    <cellStyle name="標準 20 7 2 3 3 2 3" xfId="20364"/>
    <cellStyle name="標準 20 7 2 3 3 2 3 2" xfId="42302"/>
    <cellStyle name="標準 20 7 2 3 3 2 3 3" xfId="31078"/>
    <cellStyle name="標準 20 7 2 3 3 2 4" xfId="35955"/>
    <cellStyle name="標準 20 7 2 3 3 2 5" xfId="24728"/>
    <cellStyle name="標準 20 7 2 3 3 3" xfId="10413"/>
    <cellStyle name="標準 20 7 2 3 3 3 2" xfId="13992"/>
    <cellStyle name="標準 20 7 2 3 3 3 2 2" xfId="39691"/>
    <cellStyle name="標準 20 7 2 3 3 3 2 3" xfId="28467"/>
    <cellStyle name="標準 20 7 2 3 3 3 3" xfId="20365"/>
    <cellStyle name="標準 20 7 2 3 3 3 3 2" xfId="43209"/>
    <cellStyle name="標準 20 7 2 3 3 3 3 3" xfId="31985"/>
    <cellStyle name="標準 20 7 2 3 3 3 4" xfId="33959"/>
    <cellStyle name="標準 20 7 2 3 3 3 5" xfId="22605"/>
    <cellStyle name="標準 20 7 2 3 3 4" xfId="11382"/>
    <cellStyle name="標準 20 7 2 3 3 4 2" xfId="37081"/>
    <cellStyle name="標準 20 7 2 3 3 4 3" xfId="25857"/>
    <cellStyle name="標準 20 7 2 3 3 5" xfId="20363"/>
    <cellStyle name="標準 20 7 2 3 3 5 2" xfId="40599"/>
    <cellStyle name="標準 20 7 2 3 3 5 3" xfId="29375"/>
    <cellStyle name="標準 20 7 2 3 3 6" xfId="33113"/>
    <cellStyle name="標準 20 7 2 3 3 7" xfId="21668"/>
    <cellStyle name="標準 20 7 2 3 4" xfId="7915"/>
    <cellStyle name="標準 20 7 2 3 4 2" xfId="11608"/>
    <cellStyle name="標準 20 7 2 3 4 2 2" xfId="37307"/>
    <cellStyle name="標準 20 7 2 3 4 2 3" xfId="26083"/>
    <cellStyle name="標準 20 7 2 3 4 3" xfId="20366"/>
    <cellStyle name="標準 20 7 2 3 4 3 2" xfId="40825"/>
    <cellStyle name="標準 20 7 2 3 4 3 3" xfId="29601"/>
    <cellStyle name="標準 20 7 2 3 4 4" xfId="34185"/>
    <cellStyle name="標準 20 7 2 3 4 5" xfId="22831"/>
    <cellStyle name="標準 20 7 2 3 5" xfId="8155"/>
    <cellStyle name="標準 20 7 2 3 5 2" xfId="11834"/>
    <cellStyle name="標準 20 7 2 3 5 2 2" xfId="37533"/>
    <cellStyle name="標準 20 7 2 3 5 2 3" xfId="26309"/>
    <cellStyle name="標準 20 7 2 3 5 3" xfId="20367"/>
    <cellStyle name="標準 20 7 2 3 5 3 2" xfId="41051"/>
    <cellStyle name="標準 20 7 2 3 5 3 3" xfId="29827"/>
    <cellStyle name="標準 20 7 2 3 5 4" xfId="34411"/>
    <cellStyle name="標準 20 7 2 3 5 5" xfId="23057"/>
    <cellStyle name="標準 20 7 2 3 6" xfId="8355"/>
    <cellStyle name="標準 20 7 2 3 6 2" xfId="12034"/>
    <cellStyle name="標準 20 7 2 3 6 2 2" xfId="37733"/>
    <cellStyle name="標準 20 7 2 3 6 2 3" xfId="26509"/>
    <cellStyle name="標準 20 7 2 3 6 3" xfId="20368"/>
    <cellStyle name="標準 20 7 2 3 6 3 2" xfId="41251"/>
    <cellStyle name="標準 20 7 2 3 6 3 3" xfId="30027"/>
    <cellStyle name="標準 20 7 2 3 6 4" xfId="34611"/>
    <cellStyle name="標準 20 7 2 3 6 5" xfId="23257"/>
    <cellStyle name="標準 20 7 2 3 7" xfId="8833"/>
    <cellStyle name="標準 20 7 2 3 7 2" xfId="12512"/>
    <cellStyle name="標準 20 7 2 3 7 2 2" xfId="38211"/>
    <cellStyle name="標準 20 7 2 3 7 2 3" xfId="26987"/>
    <cellStyle name="標準 20 7 2 3 7 3" xfId="20369"/>
    <cellStyle name="標準 20 7 2 3 7 3 2" xfId="41729"/>
    <cellStyle name="標準 20 7 2 3 7 3 3" xfId="30505"/>
    <cellStyle name="標準 20 7 2 3 7 4" xfId="35089"/>
    <cellStyle name="標準 20 7 2 3 7 5" xfId="23735"/>
    <cellStyle name="標準 20 7 2 3 8" xfId="9318"/>
    <cellStyle name="標準 20 7 2 3 8 2" xfId="12936"/>
    <cellStyle name="標準 20 7 2 3 8 2 2" xfId="38635"/>
    <cellStyle name="標準 20 7 2 3 8 2 3" xfId="27411"/>
    <cellStyle name="標準 20 7 2 3 8 3" xfId="20370"/>
    <cellStyle name="標準 20 7 2 3 8 3 2" xfId="42153"/>
    <cellStyle name="標準 20 7 2 3 8 3 3" xfId="30929"/>
    <cellStyle name="標準 20 7 2 3 8 4" xfId="35952"/>
    <cellStyle name="標準 20 7 2 3 8 5" xfId="24725"/>
    <cellStyle name="標準 20 7 2 3 9" xfId="10260"/>
    <cellStyle name="標準 20 7 2 3 9 2" xfId="13843"/>
    <cellStyle name="標準 20 7 2 3 9 2 2" xfId="39542"/>
    <cellStyle name="標準 20 7 2 3 9 2 3" xfId="28318"/>
    <cellStyle name="標準 20 7 2 3 9 3" xfId="20371"/>
    <cellStyle name="標準 20 7 2 3 9 3 2" xfId="43060"/>
    <cellStyle name="標準 20 7 2 3 9 3 3" xfId="31836"/>
    <cellStyle name="標準 20 7 2 3 9 4" xfId="36170"/>
    <cellStyle name="標準 20 7 2 3 9 5" xfId="24943"/>
    <cellStyle name="標準 20 7 2 4" xfId="7521"/>
    <cellStyle name="標準 20 7 2 4 10" xfId="29207"/>
    <cellStyle name="標準 20 7 2 4 10 2" xfId="40431"/>
    <cellStyle name="標準 20 7 2 4 11" xfId="32966"/>
    <cellStyle name="標準 20 7 2 4 12" xfId="21521"/>
    <cellStyle name="標準 20 7 2 4 2" xfId="7747"/>
    <cellStyle name="標準 20 7 2 4 2 2" xfId="8665"/>
    <cellStyle name="標準 20 7 2 4 2 2 2" xfId="9781"/>
    <cellStyle name="標準 20 7 2 4 2 2 2 2" xfId="13395"/>
    <cellStyle name="標準 20 7 2 4 2 2 2 2 2" xfId="39094"/>
    <cellStyle name="標準 20 7 2 4 2 2 2 2 3" xfId="27870"/>
    <cellStyle name="標準 20 7 2 4 2 2 2 3" xfId="20375"/>
    <cellStyle name="標準 20 7 2 4 2 2 2 3 2" xfId="42612"/>
    <cellStyle name="標準 20 7 2 4 2 2 2 3 3" xfId="31388"/>
    <cellStyle name="標準 20 7 2 4 2 2 2 4" xfId="35958"/>
    <cellStyle name="標準 20 7 2 4 2 2 2 5" xfId="24731"/>
    <cellStyle name="標準 20 7 2 4 2 2 3" xfId="10723"/>
    <cellStyle name="標準 20 7 2 4 2 2 3 2" xfId="14302"/>
    <cellStyle name="標準 20 7 2 4 2 2 3 2 2" xfId="40001"/>
    <cellStyle name="標準 20 7 2 4 2 2 3 2 3" xfId="28777"/>
    <cellStyle name="標準 20 7 2 4 2 2 3 3" xfId="20376"/>
    <cellStyle name="標準 20 7 2 4 2 2 3 3 2" xfId="43519"/>
    <cellStyle name="標準 20 7 2 4 2 2 3 3 3" xfId="32295"/>
    <cellStyle name="標準 20 7 2 4 2 2 3 4" xfId="34921"/>
    <cellStyle name="標準 20 7 2 4 2 2 3 5" xfId="23567"/>
    <cellStyle name="標準 20 7 2 4 2 2 4" xfId="12344"/>
    <cellStyle name="標準 20 7 2 4 2 2 4 2" xfId="38043"/>
    <cellStyle name="標準 20 7 2 4 2 2 4 3" xfId="26819"/>
    <cellStyle name="標準 20 7 2 4 2 2 5" xfId="20374"/>
    <cellStyle name="標準 20 7 2 4 2 2 5 2" xfId="41561"/>
    <cellStyle name="標準 20 7 2 4 2 2 5 3" xfId="30337"/>
    <cellStyle name="標準 20 7 2 4 2 2 6" xfId="33423"/>
    <cellStyle name="標準 20 7 2 4 2 2 7" xfId="21978"/>
    <cellStyle name="標準 20 7 2 4 2 3" xfId="9321"/>
    <cellStyle name="標準 20 7 2 4 2 3 2" xfId="12939"/>
    <cellStyle name="標準 20 7 2 4 2 3 2 2" xfId="38638"/>
    <cellStyle name="標準 20 7 2 4 2 3 2 3" xfId="27414"/>
    <cellStyle name="標準 20 7 2 4 2 3 3" xfId="20377"/>
    <cellStyle name="標準 20 7 2 4 2 3 3 2" xfId="42156"/>
    <cellStyle name="標準 20 7 2 4 2 3 3 3" xfId="30932"/>
    <cellStyle name="標準 20 7 2 4 2 3 4" xfId="35957"/>
    <cellStyle name="標準 20 7 2 4 2 3 5" xfId="24730"/>
    <cellStyle name="標準 20 7 2 4 2 4" xfId="10263"/>
    <cellStyle name="標準 20 7 2 4 2 4 2" xfId="13846"/>
    <cellStyle name="標準 20 7 2 4 2 4 2 2" xfId="39545"/>
    <cellStyle name="標準 20 7 2 4 2 4 2 3" xfId="28321"/>
    <cellStyle name="標準 20 7 2 4 2 4 3" xfId="20378"/>
    <cellStyle name="標準 20 7 2 4 2 4 3 2" xfId="43063"/>
    <cellStyle name="標準 20 7 2 4 2 4 3 3" xfId="31839"/>
    <cellStyle name="標準 20 7 2 4 2 4 4" xfId="36480"/>
    <cellStyle name="標準 20 7 2 4 2 4 5" xfId="25253"/>
    <cellStyle name="標準 20 7 2 4 2 5" xfId="11440"/>
    <cellStyle name="標準 20 7 2 4 2 5 2" xfId="34017"/>
    <cellStyle name="標準 20 7 2 4 2 5 3" xfId="22663"/>
    <cellStyle name="標準 20 7 2 4 2 6" xfId="20373"/>
    <cellStyle name="標準 20 7 2 4 2 6 2" xfId="37139"/>
    <cellStyle name="標準 20 7 2 4 2 6 3" xfId="25915"/>
    <cellStyle name="標準 20 7 2 4 2 7" xfId="29433"/>
    <cellStyle name="標準 20 7 2 4 2 7 2" xfId="40657"/>
    <cellStyle name="標準 20 7 2 4 2 8" xfId="32967"/>
    <cellStyle name="標準 20 7 2 4 2 9" xfId="21522"/>
    <cellStyle name="標準 20 7 2 4 3" xfId="7973"/>
    <cellStyle name="標準 20 7 2 4 3 2" xfId="9555"/>
    <cellStyle name="標準 20 7 2 4 3 2 2" xfId="13169"/>
    <cellStyle name="標準 20 7 2 4 3 2 2 2" xfId="38868"/>
    <cellStyle name="標準 20 7 2 4 3 2 2 3" xfId="27644"/>
    <cellStyle name="標準 20 7 2 4 3 2 3" xfId="20380"/>
    <cellStyle name="標準 20 7 2 4 3 2 3 2" xfId="42386"/>
    <cellStyle name="標準 20 7 2 4 3 2 3 3" xfId="31162"/>
    <cellStyle name="標準 20 7 2 4 3 2 4" xfId="35959"/>
    <cellStyle name="標準 20 7 2 4 3 2 5" xfId="24732"/>
    <cellStyle name="標準 20 7 2 4 3 3" xfId="10497"/>
    <cellStyle name="標準 20 7 2 4 3 3 2" xfId="14076"/>
    <cellStyle name="標準 20 7 2 4 3 3 2 2" xfId="39775"/>
    <cellStyle name="標準 20 7 2 4 3 3 2 3" xfId="28551"/>
    <cellStyle name="標準 20 7 2 4 3 3 3" xfId="20381"/>
    <cellStyle name="標準 20 7 2 4 3 3 3 2" xfId="43293"/>
    <cellStyle name="標準 20 7 2 4 3 3 3 3" xfId="32069"/>
    <cellStyle name="標準 20 7 2 4 3 3 4" xfId="34243"/>
    <cellStyle name="標準 20 7 2 4 3 3 5" xfId="22889"/>
    <cellStyle name="標準 20 7 2 4 3 4" xfId="11666"/>
    <cellStyle name="標準 20 7 2 4 3 4 2" xfId="37365"/>
    <cellStyle name="標準 20 7 2 4 3 4 3" xfId="26141"/>
    <cellStyle name="標準 20 7 2 4 3 5" xfId="20379"/>
    <cellStyle name="標準 20 7 2 4 3 5 2" xfId="40883"/>
    <cellStyle name="標準 20 7 2 4 3 5 3" xfId="29659"/>
    <cellStyle name="標準 20 7 2 4 3 6" xfId="33197"/>
    <cellStyle name="標準 20 7 2 4 3 7" xfId="21752"/>
    <cellStyle name="標準 20 7 2 4 4" xfId="8213"/>
    <cellStyle name="標準 20 7 2 4 4 2" xfId="11892"/>
    <cellStyle name="標準 20 7 2 4 4 2 2" xfId="37591"/>
    <cellStyle name="標準 20 7 2 4 4 2 3" xfId="26367"/>
    <cellStyle name="標準 20 7 2 4 4 3" xfId="20382"/>
    <cellStyle name="標準 20 7 2 4 4 3 2" xfId="41109"/>
    <cellStyle name="標準 20 7 2 4 4 3 3" xfId="29885"/>
    <cellStyle name="標準 20 7 2 4 4 4" xfId="34469"/>
    <cellStyle name="標準 20 7 2 4 4 5" xfId="23115"/>
    <cellStyle name="標準 20 7 2 4 5" xfId="8439"/>
    <cellStyle name="標準 20 7 2 4 5 2" xfId="12118"/>
    <cellStyle name="標準 20 7 2 4 5 2 2" xfId="37817"/>
    <cellStyle name="標準 20 7 2 4 5 2 3" xfId="26593"/>
    <cellStyle name="標準 20 7 2 4 5 3" xfId="20383"/>
    <cellStyle name="標準 20 7 2 4 5 3 2" xfId="41335"/>
    <cellStyle name="標準 20 7 2 4 5 3 3" xfId="30111"/>
    <cellStyle name="標準 20 7 2 4 5 4" xfId="34695"/>
    <cellStyle name="標準 20 7 2 4 5 5" xfId="23341"/>
    <cellStyle name="標準 20 7 2 4 6" xfId="9320"/>
    <cellStyle name="標準 20 7 2 4 6 2" xfId="12938"/>
    <cellStyle name="標準 20 7 2 4 6 2 2" xfId="38637"/>
    <cellStyle name="標準 20 7 2 4 6 2 3" xfId="27413"/>
    <cellStyle name="標準 20 7 2 4 6 3" xfId="20384"/>
    <cellStyle name="標準 20 7 2 4 6 3 2" xfId="42155"/>
    <cellStyle name="標準 20 7 2 4 6 3 3" xfId="30931"/>
    <cellStyle name="標準 20 7 2 4 6 4" xfId="35956"/>
    <cellStyle name="標準 20 7 2 4 6 5" xfId="24729"/>
    <cellStyle name="標準 20 7 2 4 7" xfId="10262"/>
    <cellStyle name="標準 20 7 2 4 7 2" xfId="13845"/>
    <cellStyle name="標準 20 7 2 4 7 2 2" xfId="39544"/>
    <cellStyle name="標準 20 7 2 4 7 2 3" xfId="28320"/>
    <cellStyle name="標準 20 7 2 4 7 3" xfId="20385"/>
    <cellStyle name="標準 20 7 2 4 7 3 2" xfId="43062"/>
    <cellStyle name="標準 20 7 2 4 7 3 3" xfId="31838"/>
    <cellStyle name="標準 20 7 2 4 7 4" xfId="36254"/>
    <cellStyle name="標準 20 7 2 4 7 5" xfId="25027"/>
    <cellStyle name="標準 20 7 2 4 8" xfId="11214"/>
    <cellStyle name="標準 20 7 2 4 8 2" xfId="33791"/>
    <cellStyle name="標準 20 7 2 4 8 3" xfId="22437"/>
    <cellStyle name="標準 20 7 2 4 9" xfId="20372"/>
    <cellStyle name="標準 20 7 2 4 9 2" xfId="36913"/>
    <cellStyle name="標準 20 7 2 4 9 3" xfId="25689"/>
    <cellStyle name="標準 20 7 2 5" xfId="7378"/>
    <cellStyle name="標準 20 7 2 5 2" xfId="8523"/>
    <cellStyle name="標準 20 7 2 5 2 2" xfId="9639"/>
    <cellStyle name="標準 20 7 2 5 2 2 2" xfId="13253"/>
    <cellStyle name="標準 20 7 2 5 2 2 2 2" xfId="38952"/>
    <cellStyle name="標準 20 7 2 5 2 2 2 3" xfId="27728"/>
    <cellStyle name="標準 20 7 2 5 2 2 3" xfId="20388"/>
    <cellStyle name="標準 20 7 2 5 2 2 3 2" xfId="42470"/>
    <cellStyle name="標準 20 7 2 5 2 2 3 3" xfId="31246"/>
    <cellStyle name="標準 20 7 2 5 2 2 4" xfId="35961"/>
    <cellStyle name="標準 20 7 2 5 2 2 5" xfId="24734"/>
    <cellStyle name="標準 20 7 2 5 2 3" xfId="10581"/>
    <cellStyle name="標準 20 7 2 5 2 3 2" xfId="14160"/>
    <cellStyle name="標準 20 7 2 5 2 3 2 2" xfId="39859"/>
    <cellStyle name="標準 20 7 2 5 2 3 2 3" xfId="28635"/>
    <cellStyle name="標準 20 7 2 5 2 3 3" xfId="20389"/>
    <cellStyle name="標準 20 7 2 5 2 3 3 2" xfId="43377"/>
    <cellStyle name="標準 20 7 2 5 2 3 3 3" xfId="32153"/>
    <cellStyle name="標準 20 7 2 5 2 3 4" xfId="34779"/>
    <cellStyle name="標準 20 7 2 5 2 3 5" xfId="23425"/>
    <cellStyle name="標準 20 7 2 5 2 4" xfId="12202"/>
    <cellStyle name="標準 20 7 2 5 2 4 2" xfId="37901"/>
    <cellStyle name="標準 20 7 2 5 2 4 3" xfId="26677"/>
    <cellStyle name="標準 20 7 2 5 2 5" xfId="20387"/>
    <cellStyle name="標準 20 7 2 5 2 5 2" xfId="41419"/>
    <cellStyle name="標準 20 7 2 5 2 5 3" xfId="30195"/>
    <cellStyle name="標準 20 7 2 5 2 6" xfId="33281"/>
    <cellStyle name="標準 20 7 2 5 2 7" xfId="21836"/>
    <cellStyle name="標準 20 7 2 5 3" xfId="9322"/>
    <cellStyle name="標準 20 7 2 5 3 2" xfId="12940"/>
    <cellStyle name="標準 20 7 2 5 3 2 2" xfId="38639"/>
    <cellStyle name="標準 20 7 2 5 3 2 3" xfId="27415"/>
    <cellStyle name="標準 20 7 2 5 3 3" xfId="20390"/>
    <cellStyle name="標準 20 7 2 5 3 3 2" xfId="42157"/>
    <cellStyle name="標準 20 7 2 5 3 3 3" xfId="30933"/>
    <cellStyle name="標準 20 7 2 5 3 4" xfId="35960"/>
    <cellStyle name="標準 20 7 2 5 3 5" xfId="24733"/>
    <cellStyle name="標準 20 7 2 5 4" xfId="10264"/>
    <cellStyle name="標準 20 7 2 5 4 2" xfId="13847"/>
    <cellStyle name="標準 20 7 2 5 4 2 2" xfId="39546"/>
    <cellStyle name="標準 20 7 2 5 4 2 3" xfId="28322"/>
    <cellStyle name="標準 20 7 2 5 4 3" xfId="20391"/>
    <cellStyle name="標準 20 7 2 5 4 3 2" xfId="43064"/>
    <cellStyle name="標準 20 7 2 5 4 3 3" xfId="31840"/>
    <cellStyle name="標準 20 7 2 5 4 4" xfId="36338"/>
    <cellStyle name="標準 20 7 2 5 4 5" xfId="25111"/>
    <cellStyle name="標準 20 7 2 5 5" xfId="11072"/>
    <cellStyle name="標準 20 7 2 5 5 2" xfId="33649"/>
    <cellStyle name="標準 20 7 2 5 5 3" xfId="22295"/>
    <cellStyle name="標準 20 7 2 5 6" xfId="20386"/>
    <cellStyle name="標準 20 7 2 5 6 2" xfId="36771"/>
    <cellStyle name="標準 20 7 2 5 6 3" xfId="25547"/>
    <cellStyle name="標準 20 7 2 5 7" xfId="29065"/>
    <cellStyle name="標準 20 7 2 5 7 2" xfId="40289"/>
    <cellStyle name="標準 20 7 2 5 8" xfId="32968"/>
    <cellStyle name="標準 20 7 2 5 9" xfId="21523"/>
    <cellStyle name="標準 20 7 2 6" xfId="7605"/>
    <cellStyle name="標準 20 7 2 6 2" xfId="9413"/>
    <cellStyle name="標準 20 7 2 6 2 2" xfId="13027"/>
    <cellStyle name="標準 20 7 2 6 2 2 2" xfId="38726"/>
    <cellStyle name="標準 20 7 2 6 2 2 3" xfId="27502"/>
    <cellStyle name="標準 20 7 2 6 2 3" xfId="20393"/>
    <cellStyle name="標準 20 7 2 6 2 3 2" xfId="42244"/>
    <cellStyle name="標準 20 7 2 6 2 3 3" xfId="31020"/>
    <cellStyle name="標準 20 7 2 6 2 4" xfId="35962"/>
    <cellStyle name="標準 20 7 2 6 2 5" xfId="24735"/>
    <cellStyle name="標準 20 7 2 6 3" xfId="10355"/>
    <cellStyle name="標準 20 7 2 6 3 2" xfId="13934"/>
    <cellStyle name="標準 20 7 2 6 3 2 2" xfId="39633"/>
    <cellStyle name="標準 20 7 2 6 3 2 3" xfId="28409"/>
    <cellStyle name="標準 20 7 2 6 3 3" xfId="20394"/>
    <cellStyle name="標準 20 7 2 6 3 3 2" xfId="43151"/>
    <cellStyle name="標準 20 7 2 6 3 3 3" xfId="31927"/>
    <cellStyle name="標準 20 7 2 6 3 4" xfId="33875"/>
    <cellStyle name="標準 20 7 2 6 3 5" xfId="22521"/>
    <cellStyle name="標準 20 7 2 6 4" xfId="11298"/>
    <cellStyle name="標準 20 7 2 6 4 2" xfId="36997"/>
    <cellStyle name="標準 20 7 2 6 4 3" xfId="25773"/>
    <cellStyle name="標準 20 7 2 6 5" xfId="20392"/>
    <cellStyle name="標準 20 7 2 6 5 2" xfId="40515"/>
    <cellStyle name="標準 20 7 2 6 5 3" xfId="29291"/>
    <cellStyle name="標準 20 7 2 6 6" xfId="33055"/>
    <cellStyle name="標準 20 7 2 6 7" xfId="21610"/>
    <cellStyle name="標準 20 7 2 7" xfId="7831"/>
    <cellStyle name="標準 20 7 2 7 2" xfId="11524"/>
    <cellStyle name="標準 20 7 2 7 2 2" xfId="35943"/>
    <cellStyle name="標準 20 7 2 7 2 3" xfId="24716"/>
    <cellStyle name="標準 20 7 2 7 3" xfId="20395"/>
    <cellStyle name="標準 20 7 2 7 3 2" xfId="37223"/>
    <cellStyle name="標準 20 7 2 7 3 3" xfId="25999"/>
    <cellStyle name="標準 20 7 2 7 4" xfId="29517"/>
    <cellStyle name="標準 20 7 2 7 4 2" xfId="40741"/>
    <cellStyle name="標準 20 7 2 7 5" xfId="34101"/>
    <cellStyle name="標準 20 7 2 7 6" xfId="22747"/>
    <cellStyle name="標準 20 7 2 8" xfId="8070"/>
    <cellStyle name="標準 20 7 2 8 2" xfId="11750"/>
    <cellStyle name="標準 20 7 2 8 2 2" xfId="37449"/>
    <cellStyle name="標準 20 7 2 8 2 3" xfId="26225"/>
    <cellStyle name="標準 20 7 2 8 3" xfId="20396"/>
    <cellStyle name="標準 20 7 2 8 3 2" xfId="40967"/>
    <cellStyle name="標準 20 7 2 8 3 3" xfId="29743"/>
    <cellStyle name="標準 20 7 2 8 4" xfId="34327"/>
    <cellStyle name="標準 20 7 2 8 5" xfId="22973"/>
    <cellStyle name="標準 20 7 2 9" xfId="8297"/>
    <cellStyle name="標準 20 7 2 9 2" xfId="11976"/>
    <cellStyle name="標準 20 7 2 9 2 2" xfId="37675"/>
    <cellStyle name="標準 20 7 2 9 2 3" xfId="26451"/>
    <cellStyle name="標準 20 7 2 9 3" xfId="20397"/>
    <cellStyle name="標準 20 7 2 9 3 2" xfId="41193"/>
    <cellStyle name="標準 20 7 2 9 3 3" xfId="29969"/>
    <cellStyle name="標準 20 7 2 9 4" xfId="34553"/>
    <cellStyle name="標準 20 7 2 9 5" xfId="23199"/>
    <cellStyle name="標準 20 7 3" xfId="6669"/>
    <cellStyle name="標準 20 7 3 10" xfId="8765"/>
    <cellStyle name="標準 20 7 3 10 2" xfId="12444"/>
    <cellStyle name="標準 20 7 3 10 2 2" xfId="38143"/>
    <cellStyle name="標準 20 7 3 10 2 3" xfId="26919"/>
    <cellStyle name="標準 20 7 3 10 3" xfId="20399"/>
    <cellStyle name="標準 20 7 3 10 3 2" xfId="41661"/>
    <cellStyle name="標準 20 7 3 10 3 3" xfId="30437"/>
    <cellStyle name="標準 20 7 3 10 4" xfId="35021"/>
    <cellStyle name="標準 20 7 3 10 5" xfId="23667"/>
    <cellStyle name="標準 20 7 3 11" xfId="7045"/>
    <cellStyle name="標準 20 7 3 11 2" xfId="10946"/>
    <cellStyle name="標準 20 7 3 11 2 2" xfId="36645"/>
    <cellStyle name="標準 20 7 3 11 2 3" xfId="25421"/>
    <cellStyle name="標準 20 7 3 11 3" xfId="20400"/>
    <cellStyle name="標準 20 7 3 11 3 2" xfId="40163"/>
    <cellStyle name="標準 20 7 3 11 3 3" xfId="28939"/>
    <cellStyle name="標準 20 7 3 11 4" xfId="35163"/>
    <cellStyle name="標準 20 7 3 11 5" xfId="23932"/>
    <cellStyle name="標準 20 7 3 12" xfId="9323"/>
    <cellStyle name="標準 20 7 3 12 2" xfId="12941"/>
    <cellStyle name="標準 20 7 3 12 2 2" xfId="38640"/>
    <cellStyle name="標準 20 7 3 12 2 3" xfId="27416"/>
    <cellStyle name="標準 20 7 3 12 3" xfId="20401"/>
    <cellStyle name="標準 20 7 3 12 3 2" xfId="42158"/>
    <cellStyle name="標準 20 7 3 12 3 3" xfId="30934"/>
    <cellStyle name="標準 20 7 3 12 4" xfId="36128"/>
    <cellStyle name="標準 20 7 3 12 5" xfId="24901"/>
    <cellStyle name="標準 20 7 3 13" xfId="10265"/>
    <cellStyle name="標準 20 7 3 13 2" xfId="13848"/>
    <cellStyle name="標準 20 7 3 13 2 2" xfId="39547"/>
    <cellStyle name="標準 20 7 3 13 2 3" xfId="28323"/>
    <cellStyle name="標準 20 7 3 13 3" xfId="20402"/>
    <cellStyle name="標準 20 7 3 13 3 2" xfId="43065"/>
    <cellStyle name="標準 20 7 3 13 3 3" xfId="31841"/>
    <cellStyle name="標準 20 7 3 13 4" xfId="33523"/>
    <cellStyle name="標準 20 7 3 13 5" xfId="22169"/>
    <cellStyle name="標準 20 7 3 14" xfId="10884"/>
    <cellStyle name="標準 20 7 3 14 2" xfId="36583"/>
    <cellStyle name="標準 20 7 3 14 3" xfId="25359"/>
    <cellStyle name="標準 20 7 3 15" xfId="20398"/>
    <cellStyle name="標準 20 7 3 15 2" xfId="40101"/>
    <cellStyle name="標準 20 7 3 15 3" xfId="28877"/>
    <cellStyle name="標準 20 7 3 16" xfId="32969"/>
    <cellStyle name="標準 20 7 3 17" xfId="21524"/>
    <cellStyle name="標準 20 7 3 2" xfId="7098"/>
    <cellStyle name="標準 20 7 3 2 10" xfId="10266"/>
    <cellStyle name="標準 20 7 3 2 10 2" xfId="13849"/>
    <cellStyle name="標準 20 7 3 2 10 2 2" xfId="39548"/>
    <cellStyle name="標準 20 7 3 2 10 2 3" xfId="28324"/>
    <cellStyle name="標準 20 7 3 2 10 3" xfId="20404"/>
    <cellStyle name="標準 20 7 3 2 10 3 2" xfId="43066"/>
    <cellStyle name="標準 20 7 3 2 10 3 3" xfId="31842"/>
    <cellStyle name="標準 20 7 3 2 10 4" xfId="36228"/>
    <cellStyle name="標準 20 7 3 2 10 5" xfId="25001"/>
    <cellStyle name="標準 20 7 3 2 11" xfId="10988"/>
    <cellStyle name="標準 20 7 3 2 11 2" xfId="33565"/>
    <cellStyle name="標準 20 7 3 2 11 3" xfId="22211"/>
    <cellStyle name="標準 20 7 3 2 12" xfId="20403"/>
    <cellStyle name="標準 20 7 3 2 12 2" xfId="36687"/>
    <cellStyle name="標準 20 7 3 2 12 3" xfId="25463"/>
    <cellStyle name="標準 20 7 3 2 13" xfId="28981"/>
    <cellStyle name="標準 20 7 3 2 13 2" xfId="40205"/>
    <cellStyle name="標準 20 7 3 2 14" xfId="32970"/>
    <cellStyle name="標準 20 7 3 2 15" xfId="21525"/>
    <cellStyle name="標準 20 7 3 2 2" xfId="7579"/>
    <cellStyle name="標準 20 7 3 2 2 10" xfId="29265"/>
    <cellStyle name="標準 20 7 3 2 2 10 2" xfId="40489"/>
    <cellStyle name="標準 20 7 3 2 2 11" xfId="32971"/>
    <cellStyle name="標準 20 7 3 2 2 12" xfId="21526"/>
    <cellStyle name="標準 20 7 3 2 2 2" xfId="7805"/>
    <cellStyle name="標準 20 7 3 2 2 2 2" xfId="8723"/>
    <cellStyle name="標準 20 7 3 2 2 2 2 2" xfId="9839"/>
    <cellStyle name="標準 20 7 3 2 2 2 2 2 2" xfId="13453"/>
    <cellStyle name="標準 20 7 3 2 2 2 2 2 2 2" xfId="39152"/>
    <cellStyle name="標準 20 7 3 2 2 2 2 2 2 3" xfId="27928"/>
    <cellStyle name="標準 20 7 3 2 2 2 2 2 3" xfId="20408"/>
    <cellStyle name="標準 20 7 3 2 2 2 2 2 3 2" xfId="42670"/>
    <cellStyle name="標準 20 7 3 2 2 2 2 2 3 3" xfId="31446"/>
    <cellStyle name="標準 20 7 3 2 2 2 2 2 4" xfId="35967"/>
    <cellStyle name="標準 20 7 3 2 2 2 2 2 5" xfId="24740"/>
    <cellStyle name="標準 20 7 3 2 2 2 2 3" xfId="10781"/>
    <cellStyle name="標準 20 7 3 2 2 2 2 3 2" xfId="14360"/>
    <cellStyle name="標準 20 7 3 2 2 2 2 3 2 2" xfId="40059"/>
    <cellStyle name="標準 20 7 3 2 2 2 2 3 2 3" xfId="28835"/>
    <cellStyle name="標準 20 7 3 2 2 2 2 3 3" xfId="20409"/>
    <cellStyle name="標準 20 7 3 2 2 2 2 3 3 2" xfId="43577"/>
    <cellStyle name="標準 20 7 3 2 2 2 2 3 3 3" xfId="32353"/>
    <cellStyle name="標準 20 7 3 2 2 2 2 3 4" xfId="34979"/>
    <cellStyle name="標準 20 7 3 2 2 2 2 3 5" xfId="23625"/>
    <cellStyle name="標準 20 7 3 2 2 2 2 4" xfId="12402"/>
    <cellStyle name="標準 20 7 3 2 2 2 2 4 2" xfId="38101"/>
    <cellStyle name="標準 20 7 3 2 2 2 2 4 3" xfId="26877"/>
    <cellStyle name="標準 20 7 3 2 2 2 2 5" xfId="20407"/>
    <cellStyle name="標準 20 7 3 2 2 2 2 5 2" xfId="41619"/>
    <cellStyle name="標準 20 7 3 2 2 2 2 5 3" xfId="30395"/>
    <cellStyle name="標準 20 7 3 2 2 2 2 6" xfId="33481"/>
    <cellStyle name="標準 20 7 3 2 2 2 2 7" xfId="22036"/>
    <cellStyle name="標準 20 7 3 2 2 2 3" xfId="9326"/>
    <cellStyle name="標準 20 7 3 2 2 2 3 2" xfId="12944"/>
    <cellStyle name="標準 20 7 3 2 2 2 3 2 2" xfId="38643"/>
    <cellStyle name="標準 20 7 3 2 2 2 3 2 3" xfId="27419"/>
    <cellStyle name="標準 20 7 3 2 2 2 3 3" xfId="20410"/>
    <cellStyle name="標準 20 7 3 2 2 2 3 3 2" xfId="42161"/>
    <cellStyle name="標準 20 7 3 2 2 2 3 3 3" xfId="30937"/>
    <cellStyle name="標準 20 7 3 2 2 2 3 4" xfId="35966"/>
    <cellStyle name="標準 20 7 3 2 2 2 3 5" xfId="24739"/>
    <cellStyle name="標準 20 7 3 2 2 2 4" xfId="10268"/>
    <cellStyle name="標準 20 7 3 2 2 2 4 2" xfId="13851"/>
    <cellStyle name="標準 20 7 3 2 2 2 4 2 2" xfId="39550"/>
    <cellStyle name="標準 20 7 3 2 2 2 4 2 3" xfId="28326"/>
    <cellStyle name="標準 20 7 3 2 2 2 4 3" xfId="20411"/>
    <cellStyle name="標準 20 7 3 2 2 2 4 3 2" xfId="43068"/>
    <cellStyle name="標準 20 7 3 2 2 2 4 3 3" xfId="31844"/>
    <cellStyle name="標準 20 7 3 2 2 2 4 4" xfId="36538"/>
    <cellStyle name="標準 20 7 3 2 2 2 4 5" xfId="25311"/>
    <cellStyle name="標準 20 7 3 2 2 2 5" xfId="11498"/>
    <cellStyle name="標準 20 7 3 2 2 2 5 2" xfId="34075"/>
    <cellStyle name="標準 20 7 3 2 2 2 5 3" xfId="22721"/>
    <cellStyle name="標準 20 7 3 2 2 2 6" xfId="20406"/>
    <cellStyle name="標準 20 7 3 2 2 2 6 2" xfId="37197"/>
    <cellStyle name="標準 20 7 3 2 2 2 6 3" xfId="25973"/>
    <cellStyle name="標準 20 7 3 2 2 2 7" xfId="29491"/>
    <cellStyle name="標準 20 7 3 2 2 2 7 2" xfId="40715"/>
    <cellStyle name="標準 20 7 3 2 2 2 8" xfId="32972"/>
    <cellStyle name="標準 20 7 3 2 2 2 9" xfId="21527"/>
    <cellStyle name="標準 20 7 3 2 2 3" xfId="8031"/>
    <cellStyle name="標準 20 7 3 2 2 3 2" xfId="9613"/>
    <cellStyle name="標準 20 7 3 2 2 3 2 2" xfId="13227"/>
    <cellStyle name="標準 20 7 3 2 2 3 2 2 2" xfId="38926"/>
    <cellStyle name="標準 20 7 3 2 2 3 2 2 3" xfId="27702"/>
    <cellStyle name="標準 20 7 3 2 2 3 2 3" xfId="20413"/>
    <cellStyle name="標準 20 7 3 2 2 3 2 3 2" xfId="42444"/>
    <cellStyle name="標準 20 7 3 2 2 3 2 3 3" xfId="31220"/>
    <cellStyle name="標準 20 7 3 2 2 3 2 4" xfId="35968"/>
    <cellStyle name="標準 20 7 3 2 2 3 2 5" xfId="24741"/>
    <cellStyle name="標準 20 7 3 2 2 3 3" xfId="10555"/>
    <cellStyle name="標準 20 7 3 2 2 3 3 2" xfId="14134"/>
    <cellStyle name="標準 20 7 3 2 2 3 3 2 2" xfId="39833"/>
    <cellStyle name="標準 20 7 3 2 2 3 3 2 3" xfId="28609"/>
    <cellStyle name="標準 20 7 3 2 2 3 3 3" xfId="20414"/>
    <cellStyle name="標準 20 7 3 2 2 3 3 3 2" xfId="43351"/>
    <cellStyle name="標準 20 7 3 2 2 3 3 3 3" xfId="32127"/>
    <cellStyle name="標準 20 7 3 2 2 3 3 4" xfId="34301"/>
    <cellStyle name="標準 20 7 3 2 2 3 3 5" xfId="22947"/>
    <cellStyle name="標準 20 7 3 2 2 3 4" xfId="11724"/>
    <cellStyle name="標準 20 7 3 2 2 3 4 2" xfId="37423"/>
    <cellStyle name="標準 20 7 3 2 2 3 4 3" xfId="26199"/>
    <cellStyle name="標準 20 7 3 2 2 3 5" xfId="20412"/>
    <cellStyle name="標準 20 7 3 2 2 3 5 2" xfId="40941"/>
    <cellStyle name="標準 20 7 3 2 2 3 5 3" xfId="29717"/>
    <cellStyle name="標準 20 7 3 2 2 3 6" xfId="33255"/>
    <cellStyle name="標準 20 7 3 2 2 3 7" xfId="21810"/>
    <cellStyle name="標準 20 7 3 2 2 4" xfId="8271"/>
    <cellStyle name="標準 20 7 3 2 2 4 2" xfId="11950"/>
    <cellStyle name="標準 20 7 3 2 2 4 2 2" xfId="37649"/>
    <cellStyle name="標準 20 7 3 2 2 4 2 3" xfId="26425"/>
    <cellStyle name="標準 20 7 3 2 2 4 3" xfId="20415"/>
    <cellStyle name="標準 20 7 3 2 2 4 3 2" xfId="41167"/>
    <cellStyle name="標準 20 7 3 2 2 4 3 3" xfId="29943"/>
    <cellStyle name="標準 20 7 3 2 2 4 4" xfId="34527"/>
    <cellStyle name="標準 20 7 3 2 2 4 5" xfId="23173"/>
    <cellStyle name="標準 20 7 3 2 2 5" xfId="8497"/>
    <cellStyle name="標準 20 7 3 2 2 5 2" xfId="12176"/>
    <cellStyle name="標準 20 7 3 2 2 5 2 2" xfId="37875"/>
    <cellStyle name="標準 20 7 3 2 2 5 2 3" xfId="26651"/>
    <cellStyle name="標準 20 7 3 2 2 5 3" xfId="20416"/>
    <cellStyle name="標準 20 7 3 2 2 5 3 2" xfId="41393"/>
    <cellStyle name="標準 20 7 3 2 2 5 3 3" xfId="30169"/>
    <cellStyle name="標準 20 7 3 2 2 5 4" xfId="34753"/>
    <cellStyle name="標準 20 7 3 2 2 5 5" xfId="23399"/>
    <cellStyle name="標準 20 7 3 2 2 6" xfId="9325"/>
    <cellStyle name="標準 20 7 3 2 2 6 2" xfId="12943"/>
    <cellStyle name="標準 20 7 3 2 2 6 2 2" xfId="38642"/>
    <cellStyle name="標準 20 7 3 2 2 6 2 3" xfId="27418"/>
    <cellStyle name="標準 20 7 3 2 2 6 3" xfId="20417"/>
    <cellStyle name="標準 20 7 3 2 2 6 3 2" xfId="42160"/>
    <cellStyle name="標準 20 7 3 2 2 6 3 3" xfId="30936"/>
    <cellStyle name="標準 20 7 3 2 2 6 4" xfId="35965"/>
    <cellStyle name="標準 20 7 3 2 2 6 5" xfId="24738"/>
    <cellStyle name="標準 20 7 3 2 2 7" xfId="10267"/>
    <cellStyle name="標準 20 7 3 2 2 7 2" xfId="13850"/>
    <cellStyle name="標準 20 7 3 2 2 7 2 2" xfId="39549"/>
    <cellStyle name="標準 20 7 3 2 2 7 2 3" xfId="28325"/>
    <cellStyle name="標準 20 7 3 2 2 7 3" xfId="20418"/>
    <cellStyle name="標準 20 7 3 2 2 7 3 2" xfId="43067"/>
    <cellStyle name="標準 20 7 3 2 2 7 3 3" xfId="31843"/>
    <cellStyle name="標準 20 7 3 2 2 7 4" xfId="36312"/>
    <cellStyle name="標準 20 7 3 2 2 7 5" xfId="25085"/>
    <cellStyle name="標準 20 7 3 2 2 8" xfId="11272"/>
    <cellStyle name="標準 20 7 3 2 2 8 2" xfId="33849"/>
    <cellStyle name="標準 20 7 3 2 2 8 3" xfId="22495"/>
    <cellStyle name="標準 20 7 3 2 2 9" xfId="20405"/>
    <cellStyle name="標準 20 7 3 2 2 9 2" xfId="36971"/>
    <cellStyle name="標準 20 7 3 2 2 9 3" xfId="25747"/>
    <cellStyle name="標準 20 7 3 2 3" xfId="7436"/>
    <cellStyle name="標準 20 7 3 2 3 2" xfId="8581"/>
    <cellStyle name="標準 20 7 3 2 3 2 2" xfId="9697"/>
    <cellStyle name="標準 20 7 3 2 3 2 2 2" xfId="13311"/>
    <cellStyle name="標準 20 7 3 2 3 2 2 2 2" xfId="39010"/>
    <cellStyle name="標準 20 7 3 2 3 2 2 2 3" xfId="27786"/>
    <cellStyle name="標準 20 7 3 2 3 2 2 3" xfId="20421"/>
    <cellStyle name="標準 20 7 3 2 3 2 2 3 2" xfId="42528"/>
    <cellStyle name="標準 20 7 3 2 3 2 2 3 3" xfId="31304"/>
    <cellStyle name="標準 20 7 3 2 3 2 2 4" xfId="35970"/>
    <cellStyle name="標準 20 7 3 2 3 2 2 5" xfId="24743"/>
    <cellStyle name="標準 20 7 3 2 3 2 3" xfId="10639"/>
    <cellStyle name="標準 20 7 3 2 3 2 3 2" xfId="14218"/>
    <cellStyle name="標準 20 7 3 2 3 2 3 2 2" xfId="39917"/>
    <cellStyle name="標準 20 7 3 2 3 2 3 2 3" xfId="28693"/>
    <cellStyle name="標準 20 7 3 2 3 2 3 3" xfId="20422"/>
    <cellStyle name="標準 20 7 3 2 3 2 3 3 2" xfId="43435"/>
    <cellStyle name="標準 20 7 3 2 3 2 3 3 3" xfId="32211"/>
    <cellStyle name="標準 20 7 3 2 3 2 3 4" xfId="34837"/>
    <cellStyle name="標準 20 7 3 2 3 2 3 5" xfId="23483"/>
    <cellStyle name="標準 20 7 3 2 3 2 4" xfId="12260"/>
    <cellStyle name="標準 20 7 3 2 3 2 4 2" xfId="37959"/>
    <cellStyle name="標準 20 7 3 2 3 2 4 3" xfId="26735"/>
    <cellStyle name="標準 20 7 3 2 3 2 5" xfId="20420"/>
    <cellStyle name="標準 20 7 3 2 3 2 5 2" xfId="41477"/>
    <cellStyle name="標準 20 7 3 2 3 2 5 3" xfId="30253"/>
    <cellStyle name="標準 20 7 3 2 3 2 6" xfId="33339"/>
    <cellStyle name="標準 20 7 3 2 3 2 7" xfId="21894"/>
    <cellStyle name="標準 20 7 3 2 3 3" xfId="9327"/>
    <cellStyle name="標準 20 7 3 2 3 3 2" xfId="12945"/>
    <cellStyle name="標準 20 7 3 2 3 3 2 2" xfId="38644"/>
    <cellStyle name="標準 20 7 3 2 3 3 2 3" xfId="27420"/>
    <cellStyle name="標準 20 7 3 2 3 3 3" xfId="20423"/>
    <cellStyle name="標準 20 7 3 2 3 3 3 2" xfId="42162"/>
    <cellStyle name="標準 20 7 3 2 3 3 3 3" xfId="30938"/>
    <cellStyle name="標準 20 7 3 2 3 3 4" xfId="35969"/>
    <cellStyle name="標準 20 7 3 2 3 3 5" xfId="24742"/>
    <cellStyle name="標準 20 7 3 2 3 4" xfId="10269"/>
    <cellStyle name="標準 20 7 3 2 3 4 2" xfId="13852"/>
    <cellStyle name="標準 20 7 3 2 3 4 2 2" xfId="39551"/>
    <cellStyle name="標準 20 7 3 2 3 4 2 3" xfId="28327"/>
    <cellStyle name="標準 20 7 3 2 3 4 3" xfId="20424"/>
    <cellStyle name="標準 20 7 3 2 3 4 3 2" xfId="43069"/>
    <cellStyle name="標準 20 7 3 2 3 4 3 3" xfId="31845"/>
    <cellStyle name="標準 20 7 3 2 3 4 4" xfId="36396"/>
    <cellStyle name="標準 20 7 3 2 3 4 5" xfId="25169"/>
    <cellStyle name="標準 20 7 3 2 3 5" xfId="11130"/>
    <cellStyle name="標準 20 7 3 2 3 5 2" xfId="33707"/>
    <cellStyle name="標準 20 7 3 2 3 5 3" xfId="22353"/>
    <cellStyle name="標準 20 7 3 2 3 6" xfId="20419"/>
    <cellStyle name="標準 20 7 3 2 3 6 2" xfId="36829"/>
    <cellStyle name="標準 20 7 3 2 3 6 3" xfId="25605"/>
    <cellStyle name="標準 20 7 3 2 3 7" xfId="29123"/>
    <cellStyle name="標準 20 7 3 2 3 7 2" xfId="40347"/>
    <cellStyle name="標準 20 7 3 2 3 8" xfId="32973"/>
    <cellStyle name="標準 20 7 3 2 3 9" xfId="21528"/>
    <cellStyle name="標準 20 7 3 2 4" xfId="7663"/>
    <cellStyle name="標準 20 7 3 2 4 2" xfId="9529"/>
    <cellStyle name="標準 20 7 3 2 4 2 2" xfId="13143"/>
    <cellStyle name="標準 20 7 3 2 4 2 2 2" xfId="38842"/>
    <cellStyle name="標準 20 7 3 2 4 2 2 3" xfId="27618"/>
    <cellStyle name="標準 20 7 3 2 4 2 3" xfId="20426"/>
    <cellStyle name="標準 20 7 3 2 4 2 3 2" xfId="42360"/>
    <cellStyle name="標準 20 7 3 2 4 2 3 3" xfId="31136"/>
    <cellStyle name="標準 20 7 3 2 4 2 4" xfId="35971"/>
    <cellStyle name="標準 20 7 3 2 4 2 5" xfId="24744"/>
    <cellStyle name="標準 20 7 3 2 4 3" xfId="10471"/>
    <cellStyle name="標準 20 7 3 2 4 3 2" xfId="14050"/>
    <cellStyle name="標準 20 7 3 2 4 3 2 2" xfId="39749"/>
    <cellStyle name="標準 20 7 3 2 4 3 2 3" xfId="28525"/>
    <cellStyle name="標準 20 7 3 2 4 3 3" xfId="20427"/>
    <cellStyle name="標準 20 7 3 2 4 3 3 2" xfId="43267"/>
    <cellStyle name="標準 20 7 3 2 4 3 3 3" xfId="32043"/>
    <cellStyle name="標準 20 7 3 2 4 3 4" xfId="33933"/>
    <cellStyle name="標準 20 7 3 2 4 3 5" xfId="22579"/>
    <cellStyle name="標準 20 7 3 2 4 4" xfId="11356"/>
    <cellStyle name="標準 20 7 3 2 4 4 2" xfId="37055"/>
    <cellStyle name="標準 20 7 3 2 4 4 3" xfId="25831"/>
    <cellStyle name="標準 20 7 3 2 4 5" xfId="20425"/>
    <cellStyle name="標準 20 7 3 2 4 5 2" xfId="40573"/>
    <cellStyle name="標準 20 7 3 2 4 5 3" xfId="29349"/>
    <cellStyle name="標準 20 7 3 2 4 6" xfId="33171"/>
    <cellStyle name="標準 20 7 3 2 4 7" xfId="21726"/>
    <cellStyle name="標準 20 7 3 2 5" xfId="7889"/>
    <cellStyle name="標準 20 7 3 2 5 2" xfId="11582"/>
    <cellStyle name="標準 20 7 3 2 5 2 2" xfId="37281"/>
    <cellStyle name="標準 20 7 3 2 5 2 3" xfId="26057"/>
    <cellStyle name="標準 20 7 3 2 5 3" xfId="20428"/>
    <cellStyle name="標準 20 7 3 2 5 3 2" xfId="40799"/>
    <cellStyle name="標準 20 7 3 2 5 3 3" xfId="29575"/>
    <cellStyle name="標準 20 7 3 2 5 4" xfId="34159"/>
    <cellStyle name="標準 20 7 3 2 5 5" xfId="22805"/>
    <cellStyle name="標準 20 7 3 2 6" xfId="8129"/>
    <cellStyle name="標準 20 7 3 2 6 2" xfId="11808"/>
    <cellStyle name="標準 20 7 3 2 6 2 2" xfId="37507"/>
    <cellStyle name="標準 20 7 3 2 6 2 3" xfId="26283"/>
    <cellStyle name="標準 20 7 3 2 6 3" xfId="20429"/>
    <cellStyle name="標準 20 7 3 2 6 3 2" xfId="41025"/>
    <cellStyle name="標準 20 7 3 2 6 3 3" xfId="29801"/>
    <cellStyle name="標準 20 7 3 2 6 4" xfId="34385"/>
    <cellStyle name="標準 20 7 3 2 6 5" xfId="23031"/>
    <cellStyle name="標準 20 7 3 2 7" xfId="8413"/>
    <cellStyle name="標準 20 7 3 2 7 2" xfId="12092"/>
    <cellStyle name="標準 20 7 3 2 7 2 2" xfId="37791"/>
    <cellStyle name="標準 20 7 3 2 7 2 3" xfId="26567"/>
    <cellStyle name="標準 20 7 3 2 7 3" xfId="20430"/>
    <cellStyle name="標準 20 7 3 2 7 3 2" xfId="41309"/>
    <cellStyle name="標準 20 7 3 2 7 3 3" xfId="30085"/>
    <cellStyle name="標準 20 7 3 2 7 4" xfId="34669"/>
    <cellStyle name="標準 20 7 3 2 7 5" xfId="23315"/>
    <cellStyle name="標準 20 7 3 2 8" xfId="8807"/>
    <cellStyle name="標準 20 7 3 2 8 2" xfId="12486"/>
    <cellStyle name="標準 20 7 3 2 8 2 2" xfId="38185"/>
    <cellStyle name="標準 20 7 3 2 8 2 3" xfId="26961"/>
    <cellStyle name="標準 20 7 3 2 8 3" xfId="20431"/>
    <cellStyle name="標準 20 7 3 2 8 3 2" xfId="41703"/>
    <cellStyle name="標準 20 7 3 2 8 3 3" xfId="30479"/>
    <cellStyle name="標準 20 7 3 2 8 4" xfId="35063"/>
    <cellStyle name="標準 20 7 3 2 8 5" xfId="23709"/>
    <cellStyle name="標準 20 7 3 2 9" xfId="9324"/>
    <cellStyle name="標準 20 7 3 2 9 2" xfId="12942"/>
    <cellStyle name="標準 20 7 3 2 9 2 2" xfId="38641"/>
    <cellStyle name="標準 20 7 3 2 9 2 3" xfId="27417"/>
    <cellStyle name="標準 20 7 3 2 9 3" xfId="20432"/>
    <cellStyle name="標準 20 7 3 2 9 3 2" xfId="42159"/>
    <cellStyle name="標準 20 7 3 2 9 3 3" xfId="30935"/>
    <cellStyle name="標準 20 7 3 2 9 4" xfId="35964"/>
    <cellStyle name="標準 20 7 3 2 9 5" xfId="24737"/>
    <cellStyle name="標準 20 7 3 3" xfId="7321"/>
    <cellStyle name="標準 20 7 3 3 10" xfId="11030"/>
    <cellStyle name="標準 20 7 3 3 10 2" xfId="33607"/>
    <cellStyle name="標準 20 7 3 3 10 3" xfId="22253"/>
    <cellStyle name="標準 20 7 3 3 11" xfId="20433"/>
    <cellStyle name="標準 20 7 3 3 11 2" xfId="36729"/>
    <cellStyle name="標準 20 7 3 3 11 3" xfId="25505"/>
    <cellStyle name="標準 20 7 3 3 12" xfId="29023"/>
    <cellStyle name="標準 20 7 3 3 12 2" xfId="40247"/>
    <cellStyle name="標準 20 7 3 3 13" xfId="32974"/>
    <cellStyle name="標準 20 7 3 3 14" xfId="21529"/>
    <cellStyle name="標準 20 7 3 3 2" xfId="7479"/>
    <cellStyle name="標準 20 7 3 3 2 2" xfId="8623"/>
    <cellStyle name="標準 20 7 3 3 2 2 2" xfId="9739"/>
    <cellStyle name="標準 20 7 3 3 2 2 2 2" xfId="13353"/>
    <cellStyle name="標準 20 7 3 3 2 2 2 2 2" xfId="39052"/>
    <cellStyle name="標準 20 7 3 3 2 2 2 2 3" xfId="27828"/>
    <cellStyle name="標準 20 7 3 3 2 2 2 3" xfId="20436"/>
    <cellStyle name="標準 20 7 3 3 2 2 2 3 2" xfId="42570"/>
    <cellStyle name="標準 20 7 3 3 2 2 2 3 3" xfId="31346"/>
    <cellStyle name="標準 20 7 3 3 2 2 2 4" xfId="35974"/>
    <cellStyle name="標準 20 7 3 3 2 2 2 5" xfId="24747"/>
    <cellStyle name="標準 20 7 3 3 2 2 3" xfId="10681"/>
    <cellStyle name="標準 20 7 3 3 2 2 3 2" xfId="14260"/>
    <cellStyle name="標準 20 7 3 3 2 2 3 2 2" xfId="39959"/>
    <cellStyle name="標準 20 7 3 3 2 2 3 2 3" xfId="28735"/>
    <cellStyle name="標準 20 7 3 3 2 2 3 3" xfId="20437"/>
    <cellStyle name="標準 20 7 3 3 2 2 3 3 2" xfId="43477"/>
    <cellStyle name="標準 20 7 3 3 2 2 3 3 3" xfId="32253"/>
    <cellStyle name="標準 20 7 3 3 2 2 3 4" xfId="34879"/>
    <cellStyle name="標準 20 7 3 3 2 2 3 5" xfId="23525"/>
    <cellStyle name="標準 20 7 3 3 2 2 4" xfId="12302"/>
    <cellStyle name="標準 20 7 3 3 2 2 4 2" xfId="38001"/>
    <cellStyle name="標準 20 7 3 3 2 2 4 3" xfId="26777"/>
    <cellStyle name="標準 20 7 3 3 2 2 5" xfId="20435"/>
    <cellStyle name="標準 20 7 3 3 2 2 5 2" xfId="41519"/>
    <cellStyle name="標準 20 7 3 3 2 2 5 3" xfId="30295"/>
    <cellStyle name="標準 20 7 3 3 2 2 6" xfId="33381"/>
    <cellStyle name="標準 20 7 3 3 2 2 7" xfId="21936"/>
    <cellStyle name="標準 20 7 3 3 2 3" xfId="9329"/>
    <cellStyle name="標準 20 7 3 3 2 3 2" xfId="12947"/>
    <cellStyle name="標準 20 7 3 3 2 3 2 2" xfId="38646"/>
    <cellStyle name="標準 20 7 3 3 2 3 2 3" xfId="27422"/>
    <cellStyle name="標準 20 7 3 3 2 3 3" xfId="20438"/>
    <cellStyle name="標準 20 7 3 3 2 3 3 2" xfId="42164"/>
    <cellStyle name="標準 20 7 3 3 2 3 3 3" xfId="30940"/>
    <cellStyle name="標準 20 7 3 3 2 3 4" xfId="35973"/>
    <cellStyle name="標準 20 7 3 3 2 3 5" xfId="24746"/>
    <cellStyle name="標準 20 7 3 3 2 4" xfId="10271"/>
    <cellStyle name="標準 20 7 3 3 2 4 2" xfId="13854"/>
    <cellStyle name="標準 20 7 3 3 2 4 2 2" xfId="39553"/>
    <cellStyle name="標準 20 7 3 3 2 4 2 3" xfId="28329"/>
    <cellStyle name="標準 20 7 3 3 2 4 3" xfId="20439"/>
    <cellStyle name="標準 20 7 3 3 2 4 3 2" xfId="43071"/>
    <cellStyle name="標準 20 7 3 3 2 4 3 3" xfId="31847"/>
    <cellStyle name="標準 20 7 3 3 2 4 4" xfId="36438"/>
    <cellStyle name="標準 20 7 3 3 2 4 5" xfId="25211"/>
    <cellStyle name="標準 20 7 3 3 2 5" xfId="11172"/>
    <cellStyle name="標準 20 7 3 3 2 5 2" xfId="33749"/>
    <cellStyle name="標準 20 7 3 3 2 5 3" xfId="22395"/>
    <cellStyle name="標準 20 7 3 3 2 6" xfId="20434"/>
    <cellStyle name="標準 20 7 3 3 2 6 2" xfId="36871"/>
    <cellStyle name="標準 20 7 3 3 2 6 3" xfId="25647"/>
    <cellStyle name="標準 20 7 3 3 2 7" xfId="29165"/>
    <cellStyle name="標準 20 7 3 3 2 7 2" xfId="40389"/>
    <cellStyle name="標準 20 7 3 3 2 8" xfId="32975"/>
    <cellStyle name="標準 20 7 3 3 2 9" xfId="21530"/>
    <cellStyle name="標準 20 7 3 3 3" xfId="7705"/>
    <cellStyle name="標準 20 7 3 3 3 2" xfId="9487"/>
    <cellStyle name="標準 20 7 3 3 3 2 2" xfId="13101"/>
    <cellStyle name="標準 20 7 3 3 3 2 2 2" xfId="38800"/>
    <cellStyle name="標準 20 7 3 3 3 2 2 3" xfId="27576"/>
    <cellStyle name="標準 20 7 3 3 3 2 3" xfId="20441"/>
    <cellStyle name="標準 20 7 3 3 3 2 3 2" xfId="42318"/>
    <cellStyle name="標準 20 7 3 3 3 2 3 3" xfId="31094"/>
    <cellStyle name="標準 20 7 3 3 3 2 4" xfId="35975"/>
    <cellStyle name="標準 20 7 3 3 3 2 5" xfId="24748"/>
    <cellStyle name="標準 20 7 3 3 3 3" xfId="10429"/>
    <cellStyle name="標準 20 7 3 3 3 3 2" xfId="14008"/>
    <cellStyle name="標準 20 7 3 3 3 3 2 2" xfId="39707"/>
    <cellStyle name="標準 20 7 3 3 3 3 2 3" xfId="28483"/>
    <cellStyle name="標準 20 7 3 3 3 3 3" xfId="20442"/>
    <cellStyle name="標準 20 7 3 3 3 3 3 2" xfId="43225"/>
    <cellStyle name="標準 20 7 3 3 3 3 3 3" xfId="32001"/>
    <cellStyle name="標準 20 7 3 3 3 3 4" xfId="33975"/>
    <cellStyle name="標準 20 7 3 3 3 3 5" xfId="22621"/>
    <cellStyle name="標準 20 7 3 3 3 4" xfId="11398"/>
    <cellStyle name="標準 20 7 3 3 3 4 2" xfId="37097"/>
    <cellStyle name="標準 20 7 3 3 3 4 3" xfId="25873"/>
    <cellStyle name="標準 20 7 3 3 3 5" xfId="20440"/>
    <cellStyle name="標準 20 7 3 3 3 5 2" xfId="40615"/>
    <cellStyle name="標準 20 7 3 3 3 5 3" xfId="29391"/>
    <cellStyle name="標準 20 7 3 3 3 6" xfId="33129"/>
    <cellStyle name="標準 20 7 3 3 3 7" xfId="21684"/>
    <cellStyle name="標準 20 7 3 3 4" xfId="7931"/>
    <cellStyle name="標準 20 7 3 3 4 2" xfId="11624"/>
    <cellStyle name="標準 20 7 3 3 4 2 2" xfId="37323"/>
    <cellStyle name="標準 20 7 3 3 4 2 3" xfId="26099"/>
    <cellStyle name="標準 20 7 3 3 4 3" xfId="20443"/>
    <cellStyle name="標準 20 7 3 3 4 3 2" xfId="40841"/>
    <cellStyle name="標準 20 7 3 3 4 3 3" xfId="29617"/>
    <cellStyle name="標準 20 7 3 3 4 4" xfId="34201"/>
    <cellStyle name="標準 20 7 3 3 4 5" xfId="22847"/>
    <cellStyle name="標準 20 7 3 3 5" xfId="8171"/>
    <cellStyle name="標準 20 7 3 3 5 2" xfId="11850"/>
    <cellStyle name="標準 20 7 3 3 5 2 2" xfId="37549"/>
    <cellStyle name="標準 20 7 3 3 5 2 3" xfId="26325"/>
    <cellStyle name="標準 20 7 3 3 5 3" xfId="20444"/>
    <cellStyle name="標準 20 7 3 3 5 3 2" xfId="41067"/>
    <cellStyle name="標準 20 7 3 3 5 3 3" xfId="29843"/>
    <cellStyle name="標準 20 7 3 3 5 4" xfId="34427"/>
    <cellStyle name="標準 20 7 3 3 5 5" xfId="23073"/>
    <cellStyle name="標準 20 7 3 3 6" xfId="8371"/>
    <cellStyle name="標準 20 7 3 3 6 2" xfId="12050"/>
    <cellStyle name="標準 20 7 3 3 6 2 2" xfId="37749"/>
    <cellStyle name="標準 20 7 3 3 6 2 3" xfId="26525"/>
    <cellStyle name="標準 20 7 3 3 6 3" xfId="20445"/>
    <cellStyle name="標準 20 7 3 3 6 3 2" xfId="41267"/>
    <cellStyle name="標準 20 7 3 3 6 3 3" xfId="30043"/>
    <cellStyle name="標準 20 7 3 3 6 4" xfId="34627"/>
    <cellStyle name="標準 20 7 3 3 6 5" xfId="23273"/>
    <cellStyle name="標準 20 7 3 3 7" xfId="8849"/>
    <cellStyle name="標準 20 7 3 3 7 2" xfId="12528"/>
    <cellStyle name="標準 20 7 3 3 7 2 2" xfId="38227"/>
    <cellStyle name="標準 20 7 3 3 7 2 3" xfId="27003"/>
    <cellStyle name="標準 20 7 3 3 7 3" xfId="20446"/>
    <cellStyle name="標準 20 7 3 3 7 3 2" xfId="41745"/>
    <cellStyle name="標準 20 7 3 3 7 3 3" xfId="30521"/>
    <cellStyle name="標準 20 7 3 3 7 4" xfId="35105"/>
    <cellStyle name="標準 20 7 3 3 7 5" xfId="23751"/>
    <cellStyle name="標準 20 7 3 3 8" xfId="9328"/>
    <cellStyle name="標準 20 7 3 3 8 2" xfId="12946"/>
    <cellStyle name="標準 20 7 3 3 8 2 2" xfId="38645"/>
    <cellStyle name="標準 20 7 3 3 8 2 3" xfId="27421"/>
    <cellStyle name="標準 20 7 3 3 8 3" xfId="20447"/>
    <cellStyle name="標準 20 7 3 3 8 3 2" xfId="42163"/>
    <cellStyle name="標準 20 7 3 3 8 3 3" xfId="30939"/>
    <cellStyle name="標準 20 7 3 3 8 4" xfId="35972"/>
    <cellStyle name="標準 20 7 3 3 8 5" xfId="24745"/>
    <cellStyle name="標準 20 7 3 3 9" xfId="10270"/>
    <cellStyle name="標準 20 7 3 3 9 2" xfId="13853"/>
    <cellStyle name="標準 20 7 3 3 9 2 2" xfId="39552"/>
    <cellStyle name="標準 20 7 3 3 9 2 3" xfId="28328"/>
    <cellStyle name="標準 20 7 3 3 9 3" xfId="20448"/>
    <cellStyle name="標準 20 7 3 3 9 3 2" xfId="43070"/>
    <cellStyle name="標準 20 7 3 3 9 3 3" xfId="31846"/>
    <cellStyle name="標準 20 7 3 3 9 4" xfId="36186"/>
    <cellStyle name="標準 20 7 3 3 9 5" xfId="24959"/>
    <cellStyle name="標準 20 7 3 4" xfId="7537"/>
    <cellStyle name="標準 20 7 3 4 10" xfId="29223"/>
    <cellStyle name="標準 20 7 3 4 10 2" xfId="40447"/>
    <cellStyle name="標準 20 7 3 4 11" xfId="32976"/>
    <cellStyle name="標準 20 7 3 4 12" xfId="21531"/>
    <cellStyle name="標準 20 7 3 4 2" xfId="7763"/>
    <cellStyle name="標準 20 7 3 4 2 2" xfId="8681"/>
    <cellStyle name="標準 20 7 3 4 2 2 2" xfId="9797"/>
    <cellStyle name="標準 20 7 3 4 2 2 2 2" xfId="13411"/>
    <cellStyle name="標準 20 7 3 4 2 2 2 2 2" xfId="39110"/>
    <cellStyle name="標準 20 7 3 4 2 2 2 2 3" xfId="27886"/>
    <cellStyle name="標準 20 7 3 4 2 2 2 3" xfId="20452"/>
    <cellStyle name="標準 20 7 3 4 2 2 2 3 2" xfId="42628"/>
    <cellStyle name="標準 20 7 3 4 2 2 2 3 3" xfId="31404"/>
    <cellStyle name="標準 20 7 3 4 2 2 2 4" xfId="35978"/>
    <cellStyle name="標準 20 7 3 4 2 2 2 5" xfId="24751"/>
    <cellStyle name="標準 20 7 3 4 2 2 3" xfId="10739"/>
    <cellStyle name="標準 20 7 3 4 2 2 3 2" xfId="14318"/>
    <cellStyle name="標準 20 7 3 4 2 2 3 2 2" xfId="40017"/>
    <cellStyle name="標準 20 7 3 4 2 2 3 2 3" xfId="28793"/>
    <cellStyle name="標準 20 7 3 4 2 2 3 3" xfId="20453"/>
    <cellStyle name="標準 20 7 3 4 2 2 3 3 2" xfId="43535"/>
    <cellStyle name="標準 20 7 3 4 2 2 3 3 3" xfId="32311"/>
    <cellStyle name="標準 20 7 3 4 2 2 3 4" xfId="34937"/>
    <cellStyle name="標準 20 7 3 4 2 2 3 5" xfId="23583"/>
    <cellStyle name="標準 20 7 3 4 2 2 4" xfId="12360"/>
    <cellStyle name="標準 20 7 3 4 2 2 4 2" xfId="38059"/>
    <cellStyle name="標準 20 7 3 4 2 2 4 3" xfId="26835"/>
    <cellStyle name="標準 20 7 3 4 2 2 5" xfId="20451"/>
    <cellStyle name="標準 20 7 3 4 2 2 5 2" xfId="41577"/>
    <cellStyle name="標準 20 7 3 4 2 2 5 3" xfId="30353"/>
    <cellStyle name="標準 20 7 3 4 2 2 6" xfId="33439"/>
    <cellStyle name="標準 20 7 3 4 2 2 7" xfId="21994"/>
    <cellStyle name="標準 20 7 3 4 2 3" xfId="9331"/>
    <cellStyle name="標準 20 7 3 4 2 3 2" xfId="12949"/>
    <cellStyle name="標準 20 7 3 4 2 3 2 2" xfId="38648"/>
    <cellStyle name="標準 20 7 3 4 2 3 2 3" xfId="27424"/>
    <cellStyle name="標準 20 7 3 4 2 3 3" xfId="20454"/>
    <cellStyle name="標準 20 7 3 4 2 3 3 2" xfId="42166"/>
    <cellStyle name="標準 20 7 3 4 2 3 3 3" xfId="30942"/>
    <cellStyle name="標準 20 7 3 4 2 3 4" xfId="35977"/>
    <cellStyle name="標準 20 7 3 4 2 3 5" xfId="24750"/>
    <cellStyle name="標準 20 7 3 4 2 4" xfId="10273"/>
    <cellStyle name="標準 20 7 3 4 2 4 2" xfId="13856"/>
    <cellStyle name="標準 20 7 3 4 2 4 2 2" xfId="39555"/>
    <cellStyle name="標準 20 7 3 4 2 4 2 3" xfId="28331"/>
    <cellStyle name="標準 20 7 3 4 2 4 3" xfId="20455"/>
    <cellStyle name="標準 20 7 3 4 2 4 3 2" xfId="43073"/>
    <cellStyle name="標準 20 7 3 4 2 4 3 3" xfId="31849"/>
    <cellStyle name="標準 20 7 3 4 2 4 4" xfId="36496"/>
    <cellStyle name="標準 20 7 3 4 2 4 5" xfId="25269"/>
    <cellStyle name="標準 20 7 3 4 2 5" xfId="11456"/>
    <cellStyle name="標準 20 7 3 4 2 5 2" xfId="34033"/>
    <cellStyle name="標準 20 7 3 4 2 5 3" xfId="22679"/>
    <cellStyle name="標準 20 7 3 4 2 6" xfId="20450"/>
    <cellStyle name="標準 20 7 3 4 2 6 2" xfId="37155"/>
    <cellStyle name="標準 20 7 3 4 2 6 3" xfId="25931"/>
    <cellStyle name="標準 20 7 3 4 2 7" xfId="29449"/>
    <cellStyle name="標準 20 7 3 4 2 7 2" xfId="40673"/>
    <cellStyle name="標準 20 7 3 4 2 8" xfId="32977"/>
    <cellStyle name="標準 20 7 3 4 2 9" xfId="21532"/>
    <cellStyle name="標準 20 7 3 4 3" xfId="7989"/>
    <cellStyle name="標準 20 7 3 4 3 2" xfId="9571"/>
    <cellStyle name="標準 20 7 3 4 3 2 2" xfId="13185"/>
    <cellStyle name="標準 20 7 3 4 3 2 2 2" xfId="38884"/>
    <cellStyle name="標準 20 7 3 4 3 2 2 3" xfId="27660"/>
    <cellStyle name="標準 20 7 3 4 3 2 3" xfId="20457"/>
    <cellStyle name="標準 20 7 3 4 3 2 3 2" xfId="42402"/>
    <cellStyle name="標準 20 7 3 4 3 2 3 3" xfId="31178"/>
    <cellStyle name="標準 20 7 3 4 3 2 4" xfId="35979"/>
    <cellStyle name="標準 20 7 3 4 3 2 5" xfId="24752"/>
    <cellStyle name="標準 20 7 3 4 3 3" xfId="10513"/>
    <cellStyle name="標準 20 7 3 4 3 3 2" xfId="14092"/>
    <cellStyle name="標準 20 7 3 4 3 3 2 2" xfId="39791"/>
    <cellStyle name="標準 20 7 3 4 3 3 2 3" xfId="28567"/>
    <cellStyle name="標準 20 7 3 4 3 3 3" xfId="20458"/>
    <cellStyle name="標準 20 7 3 4 3 3 3 2" xfId="43309"/>
    <cellStyle name="標準 20 7 3 4 3 3 3 3" xfId="32085"/>
    <cellStyle name="標準 20 7 3 4 3 3 4" xfId="34259"/>
    <cellStyle name="標準 20 7 3 4 3 3 5" xfId="22905"/>
    <cellStyle name="標準 20 7 3 4 3 4" xfId="11682"/>
    <cellStyle name="標準 20 7 3 4 3 4 2" xfId="37381"/>
    <cellStyle name="標準 20 7 3 4 3 4 3" xfId="26157"/>
    <cellStyle name="標準 20 7 3 4 3 5" xfId="20456"/>
    <cellStyle name="標準 20 7 3 4 3 5 2" xfId="40899"/>
    <cellStyle name="標準 20 7 3 4 3 5 3" xfId="29675"/>
    <cellStyle name="標準 20 7 3 4 3 6" xfId="33213"/>
    <cellStyle name="標準 20 7 3 4 3 7" xfId="21768"/>
    <cellStyle name="標準 20 7 3 4 4" xfId="8229"/>
    <cellStyle name="標準 20 7 3 4 4 2" xfId="11908"/>
    <cellStyle name="標準 20 7 3 4 4 2 2" xfId="37607"/>
    <cellStyle name="標準 20 7 3 4 4 2 3" xfId="26383"/>
    <cellStyle name="標準 20 7 3 4 4 3" xfId="20459"/>
    <cellStyle name="標準 20 7 3 4 4 3 2" xfId="41125"/>
    <cellStyle name="標準 20 7 3 4 4 3 3" xfId="29901"/>
    <cellStyle name="標準 20 7 3 4 4 4" xfId="34485"/>
    <cellStyle name="標準 20 7 3 4 4 5" xfId="23131"/>
    <cellStyle name="標準 20 7 3 4 5" xfId="8455"/>
    <cellStyle name="標準 20 7 3 4 5 2" xfId="12134"/>
    <cellStyle name="標準 20 7 3 4 5 2 2" xfId="37833"/>
    <cellStyle name="標準 20 7 3 4 5 2 3" xfId="26609"/>
    <cellStyle name="標準 20 7 3 4 5 3" xfId="20460"/>
    <cellStyle name="標準 20 7 3 4 5 3 2" xfId="41351"/>
    <cellStyle name="標準 20 7 3 4 5 3 3" xfId="30127"/>
    <cellStyle name="標準 20 7 3 4 5 4" xfId="34711"/>
    <cellStyle name="標準 20 7 3 4 5 5" xfId="23357"/>
    <cellStyle name="標準 20 7 3 4 6" xfId="9330"/>
    <cellStyle name="標準 20 7 3 4 6 2" xfId="12948"/>
    <cellStyle name="標準 20 7 3 4 6 2 2" xfId="38647"/>
    <cellStyle name="標準 20 7 3 4 6 2 3" xfId="27423"/>
    <cellStyle name="標準 20 7 3 4 6 3" xfId="20461"/>
    <cellStyle name="標準 20 7 3 4 6 3 2" xfId="42165"/>
    <cellStyle name="標準 20 7 3 4 6 3 3" xfId="30941"/>
    <cellStyle name="標準 20 7 3 4 6 4" xfId="35976"/>
    <cellStyle name="標準 20 7 3 4 6 5" xfId="24749"/>
    <cellStyle name="標準 20 7 3 4 7" xfId="10272"/>
    <cellStyle name="標準 20 7 3 4 7 2" xfId="13855"/>
    <cellStyle name="標準 20 7 3 4 7 2 2" xfId="39554"/>
    <cellStyle name="標準 20 7 3 4 7 2 3" xfId="28330"/>
    <cellStyle name="標準 20 7 3 4 7 3" xfId="20462"/>
    <cellStyle name="標準 20 7 3 4 7 3 2" xfId="43072"/>
    <cellStyle name="標準 20 7 3 4 7 3 3" xfId="31848"/>
    <cellStyle name="標準 20 7 3 4 7 4" xfId="36270"/>
    <cellStyle name="標準 20 7 3 4 7 5" xfId="25043"/>
    <cellStyle name="標準 20 7 3 4 8" xfId="11230"/>
    <cellStyle name="標準 20 7 3 4 8 2" xfId="33807"/>
    <cellStyle name="標準 20 7 3 4 8 3" xfId="22453"/>
    <cellStyle name="標準 20 7 3 4 9" xfId="20449"/>
    <cellStyle name="標準 20 7 3 4 9 2" xfId="36929"/>
    <cellStyle name="標準 20 7 3 4 9 3" xfId="25705"/>
    <cellStyle name="標準 20 7 3 5" xfId="7394"/>
    <cellStyle name="標準 20 7 3 5 2" xfId="8539"/>
    <cellStyle name="標準 20 7 3 5 2 2" xfId="9655"/>
    <cellStyle name="標準 20 7 3 5 2 2 2" xfId="13269"/>
    <cellStyle name="標準 20 7 3 5 2 2 2 2" xfId="38968"/>
    <cellStyle name="標準 20 7 3 5 2 2 2 3" xfId="27744"/>
    <cellStyle name="標準 20 7 3 5 2 2 3" xfId="20465"/>
    <cellStyle name="標準 20 7 3 5 2 2 3 2" xfId="42486"/>
    <cellStyle name="標準 20 7 3 5 2 2 3 3" xfId="31262"/>
    <cellStyle name="標準 20 7 3 5 2 2 4" xfId="35981"/>
    <cellStyle name="標準 20 7 3 5 2 2 5" xfId="24754"/>
    <cellStyle name="標準 20 7 3 5 2 3" xfId="10597"/>
    <cellStyle name="標準 20 7 3 5 2 3 2" xfId="14176"/>
    <cellStyle name="標準 20 7 3 5 2 3 2 2" xfId="39875"/>
    <cellStyle name="標準 20 7 3 5 2 3 2 3" xfId="28651"/>
    <cellStyle name="標準 20 7 3 5 2 3 3" xfId="20466"/>
    <cellStyle name="標準 20 7 3 5 2 3 3 2" xfId="43393"/>
    <cellStyle name="標準 20 7 3 5 2 3 3 3" xfId="32169"/>
    <cellStyle name="標準 20 7 3 5 2 3 4" xfId="34795"/>
    <cellStyle name="標準 20 7 3 5 2 3 5" xfId="23441"/>
    <cellStyle name="標準 20 7 3 5 2 4" xfId="12218"/>
    <cellStyle name="標準 20 7 3 5 2 4 2" xfId="37917"/>
    <cellStyle name="標準 20 7 3 5 2 4 3" xfId="26693"/>
    <cellStyle name="標準 20 7 3 5 2 5" xfId="20464"/>
    <cellStyle name="標準 20 7 3 5 2 5 2" xfId="41435"/>
    <cellStyle name="標準 20 7 3 5 2 5 3" xfId="30211"/>
    <cellStyle name="標準 20 7 3 5 2 6" xfId="33297"/>
    <cellStyle name="標準 20 7 3 5 2 7" xfId="21852"/>
    <cellStyle name="標準 20 7 3 5 3" xfId="9332"/>
    <cellStyle name="標準 20 7 3 5 3 2" xfId="12950"/>
    <cellStyle name="標準 20 7 3 5 3 2 2" xfId="38649"/>
    <cellStyle name="標準 20 7 3 5 3 2 3" xfId="27425"/>
    <cellStyle name="標準 20 7 3 5 3 3" xfId="20467"/>
    <cellStyle name="標準 20 7 3 5 3 3 2" xfId="42167"/>
    <cellStyle name="標準 20 7 3 5 3 3 3" xfId="30943"/>
    <cellStyle name="標準 20 7 3 5 3 4" xfId="35980"/>
    <cellStyle name="標準 20 7 3 5 3 5" xfId="24753"/>
    <cellStyle name="標準 20 7 3 5 4" xfId="10274"/>
    <cellStyle name="標準 20 7 3 5 4 2" xfId="13857"/>
    <cellStyle name="標準 20 7 3 5 4 2 2" xfId="39556"/>
    <cellStyle name="標準 20 7 3 5 4 2 3" xfId="28332"/>
    <cellStyle name="標準 20 7 3 5 4 3" xfId="20468"/>
    <cellStyle name="標準 20 7 3 5 4 3 2" xfId="43074"/>
    <cellStyle name="標準 20 7 3 5 4 3 3" xfId="31850"/>
    <cellStyle name="標準 20 7 3 5 4 4" xfId="36354"/>
    <cellStyle name="標準 20 7 3 5 4 5" xfId="25127"/>
    <cellStyle name="標準 20 7 3 5 5" xfId="11088"/>
    <cellStyle name="標準 20 7 3 5 5 2" xfId="33665"/>
    <cellStyle name="標準 20 7 3 5 5 3" xfId="22311"/>
    <cellStyle name="標準 20 7 3 5 6" xfId="20463"/>
    <cellStyle name="標準 20 7 3 5 6 2" xfId="36787"/>
    <cellStyle name="標準 20 7 3 5 6 3" xfId="25563"/>
    <cellStyle name="標準 20 7 3 5 7" xfId="29081"/>
    <cellStyle name="標準 20 7 3 5 7 2" xfId="40305"/>
    <cellStyle name="標準 20 7 3 5 8" xfId="32978"/>
    <cellStyle name="標準 20 7 3 5 9" xfId="21533"/>
    <cellStyle name="標準 20 7 3 6" xfId="7621"/>
    <cellStyle name="標準 20 7 3 6 2" xfId="9429"/>
    <cellStyle name="標準 20 7 3 6 2 2" xfId="13043"/>
    <cellStyle name="標準 20 7 3 6 2 2 2" xfId="38742"/>
    <cellStyle name="標準 20 7 3 6 2 2 3" xfId="27518"/>
    <cellStyle name="標準 20 7 3 6 2 3" xfId="20470"/>
    <cellStyle name="標準 20 7 3 6 2 3 2" xfId="42260"/>
    <cellStyle name="標準 20 7 3 6 2 3 3" xfId="31036"/>
    <cellStyle name="標準 20 7 3 6 2 4" xfId="35982"/>
    <cellStyle name="標準 20 7 3 6 2 5" xfId="24755"/>
    <cellStyle name="標準 20 7 3 6 3" xfId="10371"/>
    <cellStyle name="標準 20 7 3 6 3 2" xfId="13950"/>
    <cellStyle name="標準 20 7 3 6 3 2 2" xfId="39649"/>
    <cellStyle name="標準 20 7 3 6 3 2 3" xfId="28425"/>
    <cellStyle name="標準 20 7 3 6 3 3" xfId="20471"/>
    <cellStyle name="標準 20 7 3 6 3 3 2" xfId="43167"/>
    <cellStyle name="標準 20 7 3 6 3 3 3" xfId="31943"/>
    <cellStyle name="標準 20 7 3 6 3 4" xfId="33891"/>
    <cellStyle name="標準 20 7 3 6 3 5" xfId="22537"/>
    <cellStyle name="標準 20 7 3 6 4" xfId="11314"/>
    <cellStyle name="標準 20 7 3 6 4 2" xfId="37013"/>
    <cellStyle name="標準 20 7 3 6 4 3" xfId="25789"/>
    <cellStyle name="標準 20 7 3 6 5" xfId="20469"/>
    <cellStyle name="標準 20 7 3 6 5 2" xfId="40531"/>
    <cellStyle name="標準 20 7 3 6 5 3" xfId="29307"/>
    <cellStyle name="標準 20 7 3 6 6" xfId="33071"/>
    <cellStyle name="標準 20 7 3 6 7" xfId="21626"/>
    <cellStyle name="標準 20 7 3 7" xfId="7847"/>
    <cellStyle name="標準 20 7 3 7 2" xfId="11540"/>
    <cellStyle name="標準 20 7 3 7 2 2" xfId="35963"/>
    <cellStyle name="標準 20 7 3 7 2 3" xfId="24736"/>
    <cellStyle name="標準 20 7 3 7 3" xfId="20472"/>
    <cellStyle name="標準 20 7 3 7 3 2" xfId="37239"/>
    <cellStyle name="標準 20 7 3 7 3 3" xfId="26015"/>
    <cellStyle name="標準 20 7 3 7 4" xfId="29533"/>
    <cellStyle name="標準 20 7 3 7 4 2" xfId="40757"/>
    <cellStyle name="標準 20 7 3 7 5" xfId="34117"/>
    <cellStyle name="標準 20 7 3 7 6" xfId="22763"/>
    <cellStyle name="標準 20 7 3 8" xfId="8086"/>
    <cellStyle name="標準 20 7 3 8 2" xfId="11766"/>
    <cellStyle name="標準 20 7 3 8 2 2" xfId="37465"/>
    <cellStyle name="標準 20 7 3 8 2 3" xfId="26241"/>
    <cellStyle name="標準 20 7 3 8 3" xfId="20473"/>
    <cellStyle name="標準 20 7 3 8 3 2" xfId="40983"/>
    <cellStyle name="標準 20 7 3 8 3 3" xfId="29759"/>
    <cellStyle name="標準 20 7 3 8 4" xfId="34343"/>
    <cellStyle name="標準 20 7 3 8 5" xfId="22989"/>
    <cellStyle name="標準 20 7 3 9" xfId="8313"/>
    <cellStyle name="標準 20 7 3 9 2" xfId="11992"/>
    <cellStyle name="標準 20 7 3 9 2 2" xfId="37691"/>
    <cellStyle name="標準 20 7 3 9 2 3" xfId="26467"/>
    <cellStyle name="標準 20 7 3 9 3" xfId="20474"/>
    <cellStyle name="標準 20 7 3 9 3 2" xfId="41209"/>
    <cellStyle name="標準 20 7 3 9 3 3" xfId="29985"/>
    <cellStyle name="標準 20 7 3 9 4" xfId="34569"/>
    <cellStyle name="標準 20 7 3 9 5" xfId="23215"/>
    <cellStyle name="標準 20 7 4" xfId="6685"/>
    <cellStyle name="標準 20 7 4 10" xfId="7061"/>
    <cellStyle name="標準 20 7 4 10 2" xfId="10962"/>
    <cellStyle name="標準 20 7 4 10 2 2" xfId="36661"/>
    <cellStyle name="標準 20 7 4 10 2 3" xfId="25437"/>
    <cellStyle name="標準 20 7 4 10 3" xfId="20476"/>
    <cellStyle name="標準 20 7 4 10 3 2" xfId="40179"/>
    <cellStyle name="標準 20 7 4 10 3 3" xfId="28955"/>
    <cellStyle name="標準 20 7 4 10 4" xfId="35179"/>
    <cellStyle name="標準 20 7 4 10 5" xfId="23948"/>
    <cellStyle name="標準 20 7 4 11" xfId="9333"/>
    <cellStyle name="標準 20 7 4 11 2" xfId="12951"/>
    <cellStyle name="標準 20 7 4 11 2 2" xfId="38650"/>
    <cellStyle name="標準 20 7 4 11 2 3" xfId="27426"/>
    <cellStyle name="標準 20 7 4 11 3" xfId="20477"/>
    <cellStyle name="標準 20 7 4 11 3 2" xfId="42168"/>
    <cellStyle name="標準 20 7 4 11 3 3" xfId="30944"/>
    <cellStyle name="標準 20 7 4 11 4" xfId="36144"/>
    <cellStyle name="標準 20 7 4 11 5" xfId="24917"/>
    <cellStyle name="標準 20 7 4 12" xfId="10275"/>
    <cellStyle name="標準 20 7 4 12 2" xfId="13858"/>
    <cellStyle name="標準 20 7 4 12 2 2" xfId="39557"/>
    <cellStyle name="標準 20 7 4 12 2 3" xfId="28333"/>
    <cellStyle name="標準 20 7 4 12 3" xfId="20478"/>
    <cellStyle name="標準 20 7 4 12 3 2" xfId="43075"/>
    <cellStyle name="標準 20 7 4 12 3 3" xfId="31851"/>
    <cellStyle name="標準 20 7 4 12 4" xfId="33539"/>
    <cellStyle name="標準 20 7 4 12 5" xfId="22185"/>
    <cellStyle name="標準 20 7 4 13" xfId="10900"/>
    <cellStyle name="標準 20 7 4 13 2" xfId="36599"/>
    <cellStyle name="標準 20 7 4 13 3" xfId="25375"/>
    <cellStyle name="標準 20 7 4 14" xfId="20475"/>
    <cellStyle name="標準 20 7 4 14 2" xfId="40117"/>
    <cellStyle name="標準 20 7 4 14 3" xfId="28893"/>
    <cellStyle name="標準 20 7 4 15" xfId="32979"/>
    <cellStyle name="標準 20 7 4 16" xfId="21534"/>
    <cellStyle name="標準 20 7 4 2" xfId="7337"/>
    <cellStyle name="標準 20 7 4 2 10" xfId="11046"/>
    <cellStyle name="標準 20 7 4 2 10 2" xfId="33623"/>
    <cellStyle name="標準 20 7 4 2 10 3" xfId="22269"/>
    <cellStyle name="標準 20 7 4 2 11" xfId="20479"/>
    <cellStyle name="標準 20 7 4 2 11 2" xfId="36745"/>
    <cellStyle name="標準 20 7 4 2 11 3" xfId="25521"/>
    <cellStyle name="標準 20 7 4 2 12" xfId="29039"/>
    <cellStyle name="標準 20 7 4 2 12 2" xfId="40263"/>
    <cellStyle name="標準 20 7 4 2 13" xfId="32980"/>
    <cellStyle name="標準 20 7 4 2 14" xfId="21535"/>
    <cellStyle name="標準 20 7 4 2 2" xfId="7495"/>
    <cellStyle name="標準 20 7 4 2 2 2" xfId="8639"/>
    <cellStyle name="標準 20 7 4 2 2 2 2" xfId="9755"/>
    <cellStyle name="標準 20 7 4 2 2 2 2 2" xfId="13369"/>
    <cellStyle name="標準 20 7 4 2 2 2 2 2 2" xfId="39068"/>
    <cellStyle name="標準 20 7 4 2 2 2 2 2 3" xfId="27844"/>
    <cellStyle name="標準 20 7 4 2 2 2 2 3" xfId="20482"/>
    <cellStyle name="標準 20 7 4 2 2 2 2 3 2" xfId="42586"/>
    <cellStyle name="標準 20 7 4 2 2 2 2 3 3" xfId="31362"/>
    <cellStyle name="標準 20 7 4 2 2 2 2 4" xfId="35986"/>
    <cellStyle name="標準 20 7 4 2 2 2 2 5" xfId="24759"/>
    <cellStyle name="標準 20 7 4 2 2 2 3" xfId="10697"/>
    <cellStyle name="標準 20 7 4 2 2 2 3 2" xfId="14276"/>
    <cellStyle name="標準 20 7 4 2 2 2 3 2 2" xfId="39975"/>
    <cellStyle name="標準 20 7 4 2 2 2 3 2 3" xfId="28751"/>
    <cellStyle name="標準 20 7 4 2 2 2 3 3" xfId="20483"/>
    <cellStyle name="標準 20 7 4 2 2 2 3 3 2" xfId="43493"/>
    <cellStyle name="標準 20 7 4 2 2 2 3 3 3" xfId="32269"/>
    <cellStyle name="標準 20 7 4 2 2 2 3 4" xfId="34895"/>
    <cellStyle name="標準 20 7 4 2 2 2 3 5" xfId="23541"/>
    <cellStyle name="標準 20 7 4 2 2 2 4" xfId="12318"/>
    <cellStyle name="標準 20 7 4 2 2 2 4 2" xfId="38017"/>
    <cellStyle name="標準 20 7 4 2 2 2 4 3" xfId="26793"/>
    <cellStyle name="標準 20 7 4 2 2 2 5" xfId="20481"/>
    <cellStyle name="標準 20 7 4 2 2 2 5 2" xfId="41535"/>
    <cellStyle name="標準 20 7 4 2 2 2 5 3" xfId="30311"/>
    <cellStyle name="標準 20 7 4 2 2 2 6" xfId="33397"/>
    <cellStyle name="標準 20 7 4 2 2 2 7" xfId="21952"/>
    <cellStyle name="標準 20 7 4 2 2 3" xfId="9335"/>
    <cellStyle name="標準 20 7 4 2 2 3 2" xfId="12953"/>
    <cellStyle name="標準 20 7 4 2 2 3 2 2" xfId="38652"/>
    <cellStyle name="標準 20 7 4 2 2 3 2 3" xfId="27428"/>
    <cellStyle name="標準 20 7 4 2 2 3 3" xfId="20484"/>
    <cellStyle name="標準 20 7 4 2 2 3 3 2" xfId="42170"/>
    <cellStyle name="標準 20 7 4 2 2 3 3 3" xfId="30946"/>
    <cellStyle name="標準 20 7 4 2 2 3 4" xfId="35985"/>
    <cellStyle name="標準 20 7 4 2 2 3 5" xfId="24758"/>
    <cellStyle name="標準 20 7 4 2 2 4" xfId="10277"/>
    <cellStyle name="標準 20 7 4 2 2 4 2" xfId="13860"/>
    <cellStyle name="標準 20 7 4 2 2 4 2 2" xfId="39559"/>
    <cellStyle name="標準 20 7 4 2 2 4 2 3" xfId="28335"/>
    <cellStyle name="標準 20 7 4 2 2 4 3" xfId="20485"/>
    <cellStyle name="標準 20 7 4 2 2 4 3 2" xfId="43077"/>
    <cellStyle name="標準 20 7 4 2 2 4 3 3" xfId="31853"/>
    <cellStyle name="標準 20 7 4 2 2 4 4" xfId="36454"/>
    <cellStyle name="標準 20 7 4 2 2 4 5" xfId="25227"/>
    <cellStyle name="標準 20 7 4 2 2 5" xfId="11188"/>
    <cellStyle name="標準 20 7 4 2 2 5 2" xfId="33765"/>
    <cellStyle name="標準 20 7 4 2 2 5 3" xfId="22411"/>
    <cellStyle name="標準 20 7 4 2 2 6" xfId="20480"/>
    <cellStyle name="標準 20 7 4 2 2 6 2" xfId="36887"/>
    <cellStyle name="標準 20 7 4 2 2 6 3" xfId="25663"/>
    <cellStyle name="標準 20 7 4 2 2 7" xfId="29181"/>
    <cellStyle name="標準 20 7 4 2 2 7 2" xfId="40405"/>
    <cellStyle name="標準 20 7 4 2 2 8" xfId="32981"/>
    <cellStyle name="標準 20 7 4 2 2 9" xfId="21536"/>
    <cellStyle name="標準 20 7 4 2 3" xfId="7721"/>
    <cellStyle name="標準 20 7 4 2 3 2" xfId="9503"/>
    <cellStyle name="標準 20 7 4 2 3 2 2" xfId="13117"/>
    <cellStyle name="標準 20 7 4 2 3 2 2 2" xfId="38816"/>
    <cellStyle name="標準 20 7 4 2 3 2 2 3" xfId="27592"/>
    <cellStyle name="標準 20 7 4 2 3 2 3" xfId="20487"/>
    <cellStyle name="標準 20 7 4 2 3 2 3 2" xfId="42334"/>
    <cellStyle name="標準 20 7 4 2 3 2 3 3" xfId="31110"/>
    <cellStyle name="標準 20 7 4 2 3 2 4" xfId="35987"/>
    <cellStyle name="標準 20 7 4 2 3 2 5" xfId="24760"/>
    <cellStyle name="標準 20 7 4 2 3 3" xfId="10445"/>
    <cellStyle name="標準 20 7 4 2 3 3 2" xfId="14024"/>
    <cellStyle name="標準 20 7 4 2 3 3 2 2" xfId="39723"/>
    <cellStyle name="標準 20 7 4 2 3 3 2 3" xfId="28499"/>
    <cellStyle name="標準 20 7 4 2 3 3 3" xfId="20488"/>
    <cellStyle name="標準 20 7 4 2 3 3 3 2" xfId="43241"/>
    <cellStyle name="標準 20 7 4 2 3 3 3 3" xfId="32017"/>
    <cellStyle name="標準 20 7 4 2 3 3 4" xfId="33991"/>
    <cellStyle name="標準 20 7 4 2 3 3 5" xfId="22637"/>
    <cellStyle name="標準 20 7 4 2 3 4" xfId="11414"/>
    <cellStyle name="標準 20 7 4 2 3 4 2" xfId="37113"/>
    <cellStyle name="標準 20 7 4 2 3 4 3" xfId="25889"/>
    <cellStyle name="標準 20 7 4 2 3 5" xfId="20486"/>
    <cellStyle name="標準 20 7 4 2 3 5 2" xfId="40631"/>
    <cellStyle name="標準 20 7 4 2 3 5 3" xfId="29407"/>
    <cellStyle name="標準 20 7 4 2 3 6" xfId="33145"/>
    <cellStyle name="標準 20 7 4 2 3 7" xfId="21700"/>
    <cellStyle name="標準 20 7 4 2 4" xfId="7947"/>
    <cellStyle name="標準 20 7 4 2 4 2" xfId="11640"/>
    <cellStyle name="標準 20 7 4 2 4 2 2" xfId="37339"/>
    <cellStyle name="標準 20 7 4 2 4 2 3" xfId="26115"/>
    <cellStyle name="標準 20 7 4 2 4 3" xfId="20489"/>
    <cellStyle name="標準 20 7 4 2 4 3 2" xfId="40857"/>
    <cellStyle name="標準 20 7 4 2 4 3 3" xfId="29633"/>
    <cellStyle name="標準 20 7 4 2 4 4" xfId="34217"/>
    <cellStyle name="標準 20 7 4 2 4 5" xfId="22863"/>
    <cellStyle name="標準 20 7 4 2 5" xfId="8187"/>
    <cellStyle name="標準 20 7 4 2 5 2" xfId="11866"/>
    <cellStyle name="標準 20 7 4 2 5 2 2" xfId="37565"/>
    <cellStyle name="標準 20 7 4 2 5 2 3" xfId="26341"/>
    <cellStyle name="標準 20 7 4 2 5 3" xfId="20490"/>
    <cellStyle name="標準 20 7 4 2 5 3 2" xfId="41083"/>
    <cellStyle name="標準 20 7 4 2 5 3 3" xfId="29859"/>
    <cellStyle name="標準 20 7 4 2 5 4" xfId="34443"/>
    <cellStyle name="標準 20 7 4 2 5 5" xfId="23089"/>
    <cellStyle name="標準 20 7 4 2 6" xfId="8387"/>
    <cellStyle name="標準 20 7 4 2 6 2" xfId="12066"/>
    <cellStyle name="標準 20 7 4 2 6 2 2" xfId="37765"/>
    <cellStyle name="標準 20 7 4 2 6 2 3" xfId="26541"/>
    <cellStyle name="標準 20 7 4 2 6 3" xfId="20491"/>
    <cellStyle name="標準 20 7 4 2 6 3 2" xfId="41283"/>
    <cellStyle name="標準 20 7 4 2 6 3 3" xfId="30059"/>
    <cellStyle name="標準 20 7 4 2 6 4" xfId="34643"/>
    <cellStyle name="標準 20 7 4 2 6 5" xfId="23289"/>
    <cellStyle name="標準 20 7 4 2 7" xfId="8865"/>
    <cellStyle name="標準 20 7 4 2 7 2" xfId="12544"/>
    <cellStyle name="標準 20 7 4 2 7 2 2" xfId="38243"/>
    <cellStyle name="標準 20 7 4 2 7 2 3" xfId="27019"/>
    <cellStyle name="標準 20 7 4 2 7 3" xfId="20492"/>
    <cellStyle name="標準 20 7 4 2 7 3 2" xfId="41761"/>
    <cellStyle name="標準 20 7 4 2 7 3 3" xfId="30537"/>
    <cellStyle name="標準 20 7 4 2 7 4" xfId="35121"/>
    <cellStyle name="標準 20 7 4 2 7 5" xfId="23767"/>
    <cellStyle name="標準 20 7 4 2 8" xfId="9334"/>
    <cellStyle name="標準 20 7 4 2 8 2" xfId="12952"/>
    <cellStyle name="標準 20 7 4 2 8 2 2" xfId="38651"/>
    <cellStyle name="標準 20 7 4 2 8 2 3" xfId="27427"/>
    <cellStyle name="標準 20 7 4 2 8 3" xfId="20493"/>
    <cellStyle name="標準 20 7 4 2 8 3 2" xfId="42169"/>
    <cellStyle name="標準 20 7 4 2 8 3 3" xfId="30945"/>
    <cellStyle name="標準 20 7 4 2 8 4" xfId="35984"/>
    <cellStyle name="標準 20 7 4 2 8 5" xfId="24757"/>
    <cellStyle name="標準 20 7 4 2 9" xfId="10276"/>
    <cellStyle name="標準 20 7 4 2 9 2" xfId="13859"/>
    <cellStyle name="標準 20 7 4 2 9 2 2" xfId="39558"/>
    <cellStyle name="標準 20 7 4 2 9 2 3" xfId="28334"/>
    <cellStyle name="標準 20 7 4 2 9 3" xfId="20494"/>
    <cellStyle name="標準 20 7 4 2 9 3 2" xfId="43076"/>
    <cellStyle name="標準 20 7 4 2 9 3 3" xfId="31852"/>
    <cellStyle name="標準 20 7 4 2 9 4" xfId="36202"/>
    <cellStyle name="標準 20 7 4 2 9 5" xfId="24975"/>
    <cellStyle name="標準 20 7 4 3" xfId="7553"/>
    <cellStyle name="標準 20 7 4 3 10" xfId="29239"/>
    <cellStyle name="標準 20 7 4 3 10 2" xfId="40463"/>
    <cellStyle name="標準 20 7 4 3 11" xfId="32982"/>
    <cellStyle name="標準 20 7 4 3 12" xfId="21537"/>
    <cellStyle name="標準 20 7 4 3 2" xfId="7779"/>
    <cellStyle name="標準 20 7 4 3 2 2" xfId="8697"/>
    <cellStyle name="標準 20 7 4 3 2 2 2" xfId="9813"/>
    <cellStyle name="標準 20 7 4 3 2 2 2 2" xfId="13427"/>
    <cellStyle name="標準 20 7 4 3 2 2 2 2 2" xfId="39126"/>
    <cellStyle name="標準 20 7 4 3 2 2 2 2 3" xfId="27902"/>
    <cellStyle name="標準 20 7 4 3 2 2 2 3" xfId="20498"/>
    <cellStyle name="標準 20 7 4 3 2 2 2 3 2" xfId="42644"/>
    <cellStyle name="標準 20 7 4 3 2 2 2 3 3" xfId="31420"/>
    <cellStyle name="標準 20 7 4 3 2 2 2 4" xfId="35990"/>
    <cellStyle name="標準 20 7 4 3 2 2 2 5" xfId="24763"/>
    <cellStyle name="標準 20 7 4 3 2 2 3" xfId="10755"/>
    <cellStyle name="標準 20 7 4 3 2 2 3 2" xfId="14334"/>
    <cellStyle name="標準 20 7 4 3 2 2 3 2 2" xfId="40033"/>
    <cellStyle name="標準 20 7 4 3 2 2 3 2 3" xfId="28809"/>
    <cellStyle name="標準 20 7 4 3 2 2 3 3" xfId="20499"/>
    <cellStyle name="標準 20 7 4 3 2 2 3 3 2" xfId="43551"/>
    <cellStyle name="標準 20 7 4 3 2 2 3 3 3" xfId="32327"/>
    <cellStyle name="標準 20 7 4 3 2 2 3 4" xfId="34953"/>
    <cellStyle name="標準 20 7 4 3 2 2 3 5" xfId="23599"/>
    <cellStyle name="標準 20 7 4 3 2 2 4" xfId="12376"/>
    <cellStyle name="標準 20 7 4 3 2 2 4 2" xfId="38075"/>
    <cellStyle name="標準 20 7 4 3 2 2 4 3" xfId="26851"/>
    <cellStyle name="標準 20 7 4 3 2 2 5" xfId="20497"/>
    <cellStyle name="標準 20 7 4 3 2 2 5 2" xfId="41593"/>
    <cellStyle name="標準 20 7 4 3 2 2 5 3" xfId="30369"/>
    <cellStyle name="標準 20 7 4 3 2 2 6" xfId="33455"/>
    <cellStyle name="標準 20 7 4 3 2 2 7" xfId="22010"/>
    <cellStyle name="標準 20 7 4 3 2 3" xfId="9337"/>
    <cellStyle name="標準 20 7 4 3 2 3 2" xfId="12955"/>
    <cellStyle name="標準 20 7 4 3 2 3 2 2" xfId="38654"/>
    <cellStyle name="標準 20 7 4 3 2 3 2 3" xfId="27430"/>
    <cellStyle name="標準 20 7 4 3 2 3 3" xfId="20500"/>
    <cellStyle name="標準 20 7 4 3 2 3 3 2" xfId="42172"/>
    <cellStyle name="標準 20 7 4 3 2 3 3 3" xfId="30948"/>
    <cellStyle name="標準 20 7 4 3 2 3 4" xfId="35989"/>
    <cellStyle name="標準 20 7 4 3 2 3 5" xfId="24762"/>
    <cellStyle name="標準 20 7 4 3 2 4" xfId="10279"/>
    <cellStyle name="標準 20 7 4 3 2 4 2" xfId="13862"/>
    <cellStyle name="標準 20 7 4 3 2 4 2 2" xfId="39561"/>
    <cellStyle name="標準 20 7 4 3 2 4 2 3" xfId="28337"/>
    <cellStyle name="標準 20 7 4 3 2 4 3" xfId="20501"/>
    <cellStyle name="標準 20 7 4 3 2 4 3 2" xfId="43079"/>
    <cellStyle name="標準 20 7 4 3 2 4 3 3" xfId="31855"/>
    <cellStyle name="標準 20 7 4 3 2 4 4" xfId="36512"/>
    <cellStyle name="標準 20 7 4 3 2 4 5" xfId="25285"/>
    <cellStyle name="標準 20 7 4 3 2 5" xfId="11472"/>
    <cellStyle name="標準 20 7 4 3 2 5 2" xfId="34049"/>
    <cellStyle name="標準 20 7 4 3 2 5 3" xfId="22695"/>
    <cellStyle name="標準 20 7 4 3 2 6" xfId="20496"/>
    <cellStyle name="標準 20 7 4 3 2 6 2" xfId="37171"/>
    <cellStyle name="標準 20 7 4 3 2 6 3" xfId="25947"/>
    <cellStyle name="標準 20 7 4 3 2 7" xfId="29465"/>
    <cellStyle name="標準 20 7 4 3 2 7 2" xfId="40689"/>
    <cellStyle name="標準 20 7 4 3 2 8" xfId="32983"/>
    <cellStyle name="標準 20 7 4 3 2 9" xfId="21538"/>
    <cellStyle name="標準 20 7 4 3 3" xfId="8005"/>
    <cellStyle name="標準 20 7 4 3 3 2" xfId="9587"/>
    <cellStyle name="標準 20 7 4 3 3 2 2" xfId="13201"/>
    <cellStyle name="標準 20 7 4 3 3 2 2 2" xfId="38900"/>
    <cellStyle name="標準 20 7 4 3 3 2 2 3" xfId="27676"/>
    <cellStyle name="標準 20 7 4 3 3 2 3" xfId="20503"/>
    <cellStyle name="標準 20 7 4 3 3 2 3 2" xfId="42418"/>
    <cellStyle name="標準 20 7 4 3 3 2 3 3" xfId="31194"/>
    <cellStyle name="標準 20 7 4 3 3 2 4" xfId="35991"/>
    <cellStyle name="標準 20 7 4 3 3 2 5" xfId="24764"/>
    <cellStyle name="標準 20 7 4 3 3 3" xfId="10529"/>
    <cellStyle name="標準 20 7 4 3 3 3 2" xfId="14108"/>
    <cellStyle name="標準 20 7 4 3 3 3 2 2" xfId="39807"/>
    <cellStyle name="標準 20 7 4 3 3 3 2 3" xfId="28583"/>
    <cellStyle name="標準 20 7 4 3 3 3 3" xfId="20504"/>
    <cellStyle name="標準 20 7 4 3 3 3 3 2" xfId="43325"/>
    <cellStyle name="標準 20 7 4 3 3 3 3 3" xfId="32101"/>
    <cellStyle name="標準 20 7 4 3 3 3 4" xfId="34275"/>
    <cellStyle name="標準 20 7 4 3 3 3 5" xfId="22921"/>
    <cellStyle name="標準 20 7 4 3 3 4" xfId="11698"/>
    <cellStyle name="標準 20 7 4 3 3 4 2" xfId="37397"/>
    <cellStyle name="標準 20 7 4 3 3 4 3" xfId="26173"/>
    <cellStyle name="標準 20 7 4 3 3 5" xfId="20502"/>
    <cellStyle name="標準 20 7 4 3 3 5 2" xfId="40915"/>
    <cellStyle name="標準 20 7 4 3 3 5 3" xfId="29691"/>
    <cellStyle name="標準 20 7 4 3 3 6" xfId="33229"/>
    <cellStyle name="標準 20 7 4 3 3 7" xfId="21784"/>
    <cellStyle name="標準 20 7 4 3 4" xfId="8245"/>
    <cellStyle name="標準 20 7 4 3 4 2" xfId="11924"/>
    <cellStyle name="標準 20 7 4 3 4 2 2" xfId="37623"/>
    <cellStyle name="標準 20 7 4 3 4 2 3" xfId="26399"/>
    <cellStyle name="標準 20 7 4 3 4 3" xfId="20505"/>
    <cellStyle name="標準 20 7 4 3 4 3 2" xfId="41141"/>
    <cellStyle name="標準 20 7 4 3 4 3 3" xfId="29917"/>
    <cellStyle name="標準 20 7 4 3 4 4" xfId="34501"/>
    <cellStyle name="標準 20 7 4 3 4 5" xfId="23147"/>
    <cellStyle name="標準 20 7 4 3 5" xfId="8471"/>
    <cellStyle name="標準 20 7 4 3 5 2" xfId="12150"/>
    <cellStyle name="標準 20 7 4 3 5 2 2" xfId="37849"/>
    <cellStyle name="標準 20 7 4 3 5 2 3" xfId="26625"/>
    <cellStyle name="標準 20 7 4 3 5 3" xfId="20506"/>
    <cellStyle name="標準 20 7 4 3 5 3 2" xfId="41367"/>
    <cellStyle name="標準 20 7 4 3 5 3 3" xfId="30143"/>
    <cellStyle name="標準 20 7 4 3 5 4" xfId="34727"/>
    <cellStyle name="標準 20 7 4 3 5 5" xfId="23373"/>
    <cellStyle name="標準 20 7 4 3 6" xfId="9336"/>
    <cellStyle name="標準 20 7 4 3 6 2" xfId="12954"/>
    <cellStyle name="標準 20 7 4 3 6 2 2" xfId="38653"/>
    <cellStyle name="標準 20 7 4 3 6 2 3" xfId="27429"/>
    <cellStyle name="標準 20 7 4 3 6 3" xfId="20507"/>
    <cellStyle name="標準 20 7 4 3 6 3 2" xfId="42171"/>
    <cellStyle name="標準 20 7 4 3 6 3 3" xfId="30947"/>
    <cellStyle name="標準 20 7 4 3 6 4" xfId="35988"/>
    <cellStyle name="標準 20 7 4 3 6 5" xfId="24761"/>
    <cellStyle name="標準 20 7 4 3 7" xfId="10278"/>
    <cellStyle name="標準 20 7 4 3 7 2" xfId="13861"/>
    <cellStyle name="標準 20 7 4 3 7 2 2" xfId="39560"/>
    <cellStyle name="標準 20 7 4 3 7 2 3" xfId="28336"/>
    <cellStyle name="標準 20 7 4 3 7 3" xfId="20508"/>
    <cellStyle name="標準 20 7 4 3 7 3 2" xfId="43078"/>
    <cellStyle name="標準 20 7 4 3 7 3 3" xfId="31854"/>
    <cellStyle name="標準 20 7 4 3 7 4" xfId="36286"/>
    <cellStyle name="標準 20 7 4 3 7 5" xfId="25059"/>
    <cellStyle name="標準 20 7 4 3 8" xfId="11246"/>
    <cellStyle name="標準 20 7 4 3 8 2" xfId="33823"/>
    <cellStyle name="標準 20 7 4 3 8 3" xfId="22469"/>
    <cellStyle name="標準 20 7 4 3 9" xfId="20495"/>
    <cellStyle name="標準 20 7 4 3 9 2" xfId="36945"/>
    <cellStyle name="標準 20 7 4 3 9 3" xfId="25721"/>
    <cellStyle name="標準 20 7 4 4" xfId="7410"/>
    <cellStyle name="標準 20 7 4 4 2" xfId="8555"/>
    <cellStyle name="標準 20 7 4 4 2 2" xfId="9671"/>
    <cellStyle name="標準 20 7 4 4 2 2 2" xfId="13285"/>
    <cellStyle name="標準 20 7 4 4 2 2 2 2" xfId="38984"/>
    <cellStyle name="標準 20 7 4 4 2 2 2 3" xfId="27760"/>
    <cellStyle name="標準 20 7 4 4 2 2 3" xfId="20511"/>
    <cellStyle name="標準 20 7 4 4 2 2 3 2" xfId="42502"/>
    <cellStyle name="標準 20 7 4 4 2 2 3 3" xfId="31278"/>
    <cellStyle name="標準 20 7 4 4 2 2 4" xfId="35993"/>
    <cellStyle name="標準 20 7 4 4 2 2 5" xfId="24766"/>
    <cellStyle name="標準 20 7 4 4 2 3" xfId="10613"/>
    <cellStyle name="標準 20 7 4 4 2 3 2" xfId="14192"/>
    <cellStyle name="標準 20 7 4 4 2 3 2 2" xfId="39891"/>
    <cellStyle name="標準 20 7 4 4 2 3 2 3" xfId="28667"/>
    <cellStyle name="標準 20 7 4 4 2 3 3" xfId="20512"/>
    <cellStyle name="標準 20 7 4 4 2 3 3 2" xfId="43409"/>
    <cellStyle name="標準 20 7 4 4 2 3 3 3" xfId="32185"/>
    <cellStyle name="標準 20 7 4 4 2 3 4" xfId="34811"/>
    <cellStyle name="標準 20 7 4 4 2 3 5" xfId="23457"/>
    <cellStyle name="標準 20 7 4 4 2 4" xfId="12234"/>
    <cellStyle name="標準 20 7 4 4 2 4 2" xfId="37933"/>
    <cellStyle name="標準 20 7 4 4 2 4 3" xfId="26709"/>
    <cellStyle name="標準 20 7 4 4 2 5" xfId="20510"/>
    <cellStyle name="標準 20 7 4 4 2 5 2" xfId="41451"/>
    <cellStyle name="標準 20 7 4 4 2 5 3" xfId="30227"/>
    <cellStyle name="標準 20 7 4 4 2 6" xfId="33313"/>
    <cellStyle name="標準 20 7 4 4 2 7" xfId="21868"/>
    <cellStyle name="標準 20 7 4 4 3" xfId="9338"/>
    <cellStyle name="標準 20 7 4 4 3 2" xfId="12956"/>
    <cellStyle name="標準 20 7 4 4 3 2 2" xfId="38655"/>
    <cellStyle name="標準 20 7 4 4 3 2 3" xfId="27431"/>
    <cellStyle name="標準 20 7 4 4 3 3" xfId="20513"/>
    <cellStyle name="標準 20 7 4 4 3 3 2" xfId="42173"/>
    <cellStyle name="標準 20 7 4 4 3 3 3" xfId="30949"/>
    <cellStyle name="標準 20 7 4 4 3 4" xfId="35992"/>
    <cellStyle name="標準 20 7 4 4 3 5" xfId="24765"/>
    <cellStyle name="標準 20 7 4 4 4" xfId="10280"/>
    <cellStyle name="標準 20 7 4 4 4 2" xfId="13863"/>
    <cellStyle name="標準 20 7 4 4 4 2 2" xfId="39562"/>
    <cellStyle name="標準 20 7 4 4 4 2 3" xfId="28338"/>
    <cellStyle name="標準 20 7 4 4 4 3" xfId="20514"/>
    <cellStyle name="標準 20 7 4 4 4 3 2" xfId="43080"/>
    <cellStyle name="標準 20 7 4 4 4 3 3" xfId="31856"/>
    <cellStyle name="標準 20 7 4 4 4 4" xfId="36370"/>
    <cellStyle name="標準 20 7 4 4 4 5" xfId="25143"/>
    <cellStyle name="標準 20 7 4 4 5" xfId="11104"/>
    <cellStyle name="標準 20 7 4 4 5 2" xfId="33681"/>
    <cellStyle name="標準 20 7 4 4 5 3" xfId="22327"/>
    <cellStyle name="標準 20 7 4 4 6" xfId="20509"/>
    <cellStyle name="標準 20 7 4 4 6 2" xfId="36803"/>
    <cellStyle name="標準 20 7 4 4 6 3" xfId="25579"/>
    <cellStyle name="標準 20 7 4 4 7" xfId="29097"/>
    <cellStyle name="標準 20 7 4 4 7 2" xfId="40321"/>
    <cellStyle name="標準 20 7 4 4 8" xfId="32984"/>
    <cellStyle name="標準 20 7 4 4 9" xfId="21539"/>
    <cellStyle name="標準 20 7 4 5" xfId="7637"/>
    <cellStyle name="標準 20 7 4 5 2" xfId="9445"/>
    <cellStyle name="標準 20 7 4 5 2 2" xfId="13059"/>
    <cellStyle name="標準 20 7 4 5 2 2 2" xfId="38758"/>
    <cellStyle name="標準 20 7 4 5 2 2 3" xfId="27534"/>
    <cellStyle name="標準 20 7 4 5 2 3" xfId="20516"/>
    <cellStyle name="標準 20 7 4 5 2 3 2" xfId="42276"/>
    <cellStyle name="標準 20 7 4 5 2 3 3" xfId="31052"/>
    <cellStyle name="標準 20 7 4 5 2 4" xfId="35994"/>
    <cellStyle name="標準 20 7 4 5 2 5" xfId="24767"/>
    <cellStyle name="標準 20 7 4 5 3" xfId="10387"/>
    <cellStyle name="標準 20 7 4 5 3 2" xfId="13966"/>
    <cellStyle name="標準 20 7 4 5 3 2 2" xfId="39665"/>
    <cellStyle name="標準 20 7 4 5 3 2 3" xfId="28441"/>
    <cellStyle name="標準 20 7 4 5 3 3" xfId="20517"/>
    <cellStyle name="標準 20 7 4 5 3 3 2" xfId="43183"/>
    <cellStyle name="標準 20 7 4 5 3 3 3" xfId="31959"/>
    <cellStyle name="標準 20 7 4 5 3 4" xfId="33907"/>
    <cellStyle name="標準 20 7 4 5 3 5" xfId="22553"/>
    <cellStyle name="標準 20 7 4 5 4" xfId="11330"/>
    <cellStyle name="標準 20 7 4 5 4 2" xfId="37029"/>
    <cellStyle name="標準 20 7 4 5 4 3" xfId="25805"/>
    <cellStyle name="標準 20 7 4 5 5" xfId="20515"/>
    <cellStyle name="標準 20 7 4 5 5 2" xfId="40547"/>
    <cellStyle name="標準 20 7 4 5 5 3" xfId="29323"/>
    <cellStyle name="標準 20 7 4 5 6" xfId="33087"/>
    <cellStyle name="標準 20 7 4 5 7" xfId="21642"/>
    <cellStyle name="標準 20 7 4 6" xfId="7863"/>
    <cellStyle name="標準 20 7 4 6 2" xfId="11556"/>
    <cellStyle name="標準 20 7 4 6 2 2" xfId="35983"/>
    <cellStyle name="標準 20 7 4 6 2 3" xfId="24756"/>
    <cellStyle name="標準 20 7 4 6 3" xfId="20518"/>
    <cellStyle name="標準 20 7 4 6 3 2" xfId="37255"/>
    <cellStyle name="標準 20 7 4 6 3 3" xfId="26031"/>
    <cellStyle name="標準 20 7 4 6 4" xfId="29549"/>
    <cellStyle name="標準 20 7 4 6 4 2" xfId="40773"/>
    <cellStyle name="標準 20 7 4 6 5" xfId="34133"/>
    <cellStyle name="標準 20 7 4 6 6" xfId="22779"/>
    <cellStyle name="標準 20 7 4 7" xfId="8102"/>
    <cellStyle name="標準 20 7 4 7 2" xfId="11782"/>
    <cellStyle name="標準 20 7 4 7 2 2" xfId="37481"/>
    <cellStyle name="標準 20 7 4 7 2 3" xfId="26257"/>
    <cellStyle name="標準 20 7 4 7 3" xfId="20519"/>
    <cellStyle name="標準 20 7 4 7 3 2" xfId="40999"/>
    <cellStyle name="標準 20 7 4 7 3 3" xfId="29775"/>
    <cellStyle name="標準 20 7 4 7 4" xfId="34359"/>
    <cellStyle name="標準 20 7 4 7 5" xfId="23005"/>
    <cellStyle name="標準 20 7 4 8" xfId="8329"/>
    <cellStyle name="標準 20 7 4 8 2" xfId="12008"/>
    <cellStyle name="標準 20 7 4 8 2 2" xfId="37707"/>
    <cellStyle name="標準 20 7 4 8 2 3" xfId="26483"/>
    <cellStyle name="標準 20 7 4 8 3" xfId="20520"/>
    <cellStyle name="標準 20 7 4 8 3 2" xfId="41225"/>
    <cellStyle name="標準 20 7 4 8 3 3" xfId="30001"/>
    <cellStyle name="標準 20 7 4 8 4" xfId="34585"/>
    <cellStyle name="標準 20 7 4 8 5" xfId="23231"/>
    <cellStyle name="標準 20 7 4 9" xfId="8781"/>
    <cellStyle name="標準 20 7 4 9 2" xfId="12460"/>
    <cellStyle name="標準 20 7 4 9 2 2" xfId="38159"/>
    <cellStyle name="標準 20 7 4 9 2 3" xfId="26935"/>
    <cellStyle name="標準 20 7 4 9 3" xfId="20521"/>
    <cellStyle name="標準 20 7 4 9 3 2" xfId="41677"/>
    <cellStyle name="標準 20 7 4 9 3 3" xfId="30453"/>
    <cellStyle name="標準 20 7 4 9 4" xfId="35037"/>
    <cellStyle name="標準 20 7 4 9 5" xfId="23683"/>
    <cellStyle name="標準 20 7 5" xfId="7293"/>
    <cellStyle name="標準 20 7 5 10" xfId="11004"/>
    <cellStyle name="標準 20 7 5 10 2" xfId="33581"/>
    <cellStyle name="標準 20 7 5 10 3" xfId="22227"/>
    <cellStyle name="標準 20 7 5 11" xfId="20522"/>
    <cellStyle name="標準 20 7 5 11 2" xfId="36703"/>
    <cellStyle name="標準 20 7 5 11 3" xfId="25479"/>
    <cellStyle name="標準 20 7 5 12" xfId="28997"/>
    <cellStyle name="標準 20 7 5 12 2" xfId="40221"/>
    <cellStyle name="標準 20 7 5 13" xfId="32985"/>
    <cellStyle name="標準 20 7 5 14" xfId="21540"/>
    <cellStyle name="標準 20 7 5 2" xfId="7453"/>
    <cellStyle name="標準 20 7 5 2 2" xfId="8597"/>
    <cellStyle name="標準 20 7 5 2 2 2" xfId="9713"/>
    <cellStyle name="標準 20 7 5 2 2 2 2" xfId="13327"/>
    <cellStyle name="標準 20 7 5 2 2 2 2 2" xfId="39026"/>
    <cellStyle name="標準 20 7 5 2 2 2 2 3" xfId="27802"/>
    <cellStyle name="標準 20 7 5 2 2 2 3" xfId="20525"/>
    <cellStyle name="標準 20 7 5 2 2 2 3 2" xfId="42544"/>
    <cellStyle name="標準 20 7 5 2 2 2 3 3" xfId="31320"/>
    <cellStyle name="標準 20 7 5 2 2 2 4" xfId="35997"/>
    <cellStyle name="標準 20 7 5 2 2 2 5" xfId="24770"/>
    <cellStyle name="標準 20 7 5 2 2 3" xfId="10655"/>
    <cellStyle name="標準 20 7 5 2 2 3 2" xfId="14234"/>
    <cellStyle name="標準 20 7 5 2 2 3 2 2" xfId="39933"/>
    <cellStyle name="標準 20 7 5 2 2 3 2 3" xfId="28709"/>
    <cellStyle name="標準 20 7 5 2 2 3 3" xfId="20526"/>
    <cellStyle name="標準 20 7 5 2 2 3 3 2" xfId="43451"/>
    <cellStyle name="標準 20 7 5 2 2 3 3 3" xfId="32227"/>
    <cellStyle name="標準 20 7 5 2 2 3 4" xfId="34853"/>
    <cellStyle name="標準 20 7 5 2 2 3 5" xfId="23499"/>
    <cellStyle name="標準 20 7 5 2 2 4" xfId="12276"/>
    <cellStyle name="標準 20 7 5 2 2 4 2" xfId="37975"/>
    <cellStyle name="標準 20 7 5 2 2 4 3" xfId="26751"/>
    <cellStyle name="標準 20 7 5 2 2 5" xfId="20524"/>
    <cellStyle name="標準 20 7 5 2 2 5 2" xfId="41493"/>
    <cellStyle name="標準 20 7 5 2 2 5 3" xfId="30269"/>
    <cellStyle name="標準 20 7 5 2 2 6" xfId="33355"/>
    <cellStyle name="標準 20 7 5 2 2 7" xfId="21910"/>
    <cellStyle name="標準 20 7 5 2 3" xfId="9340"/>
    <cellStyle name="標準 20 7 5 2 3 2" xfId="12958"/>
    <cellStyle name="標準 20 7 5 2 3 2 2" xfId="38657"/>
    <cellStyle name="標準 20 7 5 2 3 2 3" xfId="27433"/>
    <cellStyle name="標準 20 7 5 2 3 3" xfId="20527"/>
    <cellStyle name="標準 20 7 5 2 3 3 2" xfId="42175"/>
    <cellStyle name="標準 20 7 5 2 3 3 3" xfId="30951"/>
    <cellStyle name="標準 20 7 5 2 3 4" xfId="35996"/>
    <cellStyle name="標準 20 7 5 2 3 5" xfId="24769"/>
    <cellStyle name="標準 20 7 5 2 4" xfId="10282"/>
    <cellStyle name="標準 20 7 5 2 4 2" xfId="13865"/>
    <cellStyle name="標準 20 7 5 2 4 2 2" xfId="39564"/>
    <cellStyle name="標準 20 7 5 2 4 2 3" xfId="28340"/>
    <cellStyle name="標準 20 7 5 2 4 3" xfId="20528"/>
    <cellStyle name="標準 20 7 5 2 4 3 2" xfId="43082"/>
    <cellStyle name="標準 20 7 5 2 4 3 3" xfId="31858"/>
    <cellStyle name="標準 20 7 5 2 4 4" xfId="36412"/>
    <cellStyle name="標準 20 7 5 2 4 5" xfId="25185"/>
    <cellStyle name="標準 20 7 5 2 5" xfId="11146"/>
    <cellStyle name="標準 20 7 5 2 5 2" xfId="33723"/>
    <cellStyle name="標準 20 7 5 2 5 3" xfId="22369"/>
    <cellStyle name="標準 20 7 5 2 6" xfId="20523"/>
    <cellStyle name="標準 20 7 5 2 6 2" xfId="36845"/>
    <cellStyle name="標準 20 7 5 2 6 3" xfId="25621"/>
    <cellStyle name="標準 20 7 5 2 7" xfId="29139"/>
    <cellStyle name="標準 20 7 5 2 7 2" xfId="40363"/>
    <cellStyle name="標準 20 7 5 2 8" xfId="32986"/>
    <cellStyle name="標準 20 7 5 2 9" xfId="21541"/>
    <cellStyle name="標準 20 7 5 3" xfId="7679"/>
    <cellStyle name="標準 20 7 5 3 2" xfId="9461"/>
    <cellStyle name="標準 20 7 5 3 2 2" xfId="13075"/>
    <cellStyle name="標準 20 7 5 3 2 2 2" xfId="38774"/>
    <cellStyle name="標準 20 7 5 3 2 2 3" xfId="27550"/>
    <cellStyle name="標準 20 7 5 3 2 3" xfId="20530"/>
    <cellStyle name="標準 20 7 5 3 2 3 2" xfId="42292"/>
    <cellStyle name="標準 20 7 5 3 2 3 3" xfId="31068"/>
    <cellStyle name="標準 20 7 5 3 2 4" xfId="35998"/>
    <cellStyle name="標準 20 7 5 3 2 5" xfId="24771"/>
    <cellStyle name="標準 20 7 5 3 3" xfId="10403"/>
    <cellStyle name="標準 20 7 5 3 3 2" xfId="13982"/>
    <cellStyle name="標準 20 7 5 3 3 2 2" xfId="39681"/>
    <cellStyle name="標準 20 7 5 3 3 2 3" xfId="28457"/>
    <cellStyle name="標準 20 7 5 3 3 3" xfId="20531"/>
    <cellStyle name="標準 20 7 5 3 3 3 2" xfId="43199"/>
    <cellStyle name="標準 20 7 5 3 3 3 3" xfId="31975"/>
    <cellStyle name="標準 20 7 5 3 3 4" xfId="33949"/>
    <cellStyle name="標準 20 7 5 3 3 5" xfId="22595"/>
    <cellStyle name="標準 20 7 5 3 4" xfId="11372"/>
    <cellStyle name="標準 20 7 5 3 4 2" xfId="37071"/>
    <cellStyle name="標準 20 7 5 3 4 3" xfId="25847"/>
    <cellStyle name="標準 20 7 5 3 5" xfId="20529"/>
    <cellStyle name="標準 20 7 5 3 5 2" xfId="40589"/>
    <cellStyle name="標準 20 7 5 3 5 3" xfId="29365"/>
    <cellStyle name="標準 20 7 5 3 6" xfId="33103"/>
    <cellStyle name="標準 20 7 5 3 7" xfId="21658"/>
    <cellStyle name="標準 20 7 5 4" xfId="7905"/>
    <cellStyle name="標準 20 7 5 4 2" xfId="11598"/>
    <cellStyle name="標準 20 7 5 4 2 2" xfId="37297"/>
    <cellStyle name="標準 20 7 5 4 2 3" xfId="26073"/>
    <cellStyle name="標準 20 7 5 4 3" xfId="20532"/>
    <cellStyle name="標準 20 7 5 4 3 2" xfId="40815"/>
    <cellStyle name="標準 20 7 5 4 3 3" xfId="29591"/>
    <cellStyle name="標準 20 7 5 4 4" xfId="34175"/>
    <cellStyle name="標準 20 7 5 4 5" xfId="22821"/>
    <cellStyle name="標準 20 7 5 5" xfId="8145"/>
    <cellStyle name="標準 20 7 5 5 2" xfId="11824"/>
    <cellStyle name="標準 20 7 5 5 2 2" xfId="37523"/>
    <cellStyle name="標準 20 7 5 5 2 3" xfId="26299"/>
    <cellStyle name="標準 20 7 5 5 3" xfId="20533"/>
    <cellStyle name="標準 20 7 5 5 3 2" xfId="41041"/>
    <cellStyle name="標準 20 7 5 5 3 3" xfId="29817"/>
    <cellStyle name="標準 20 7 5 5 4" xfId="34401"/>
    <cellStyle name="標準 20 7 5 5 5" xfId="23047"/>
    <cellStyle name="標準 20 7 5 6" xfId="8345"/>
    <cellStyle name="標準 20 7 5 6 2" xfId="12024"/>
    <cellStyle name="標準 20 7 5 6 2 2" xfId="37723"/>
    <cellStyle name="標準 20 7 5 6 2 3" xfId="26499"/>
    <cellStyle name="標準 20 7 5 6 3" xfId="20534"/>
    <cellStyle name="標準 20 7 5 6 3 2" xfId="41241"/>
    <cellStyle name="標準 20 7 5 6 3 3" xfId="30017"/>
    <cellStyle name="標準 20 7 5 6 4" xfId="34601"/>
    <cellStyle name="標準 20 7 5 6 5" xfId="23247"/>
    <cellStyle name="標準 20 7 5 7" xfId="8823"/>
    <cellStyle name="標準 20 7 5 7 2" xfId="12502"/>
    <cellStyle name="標準 20 7 5 7 2 2" xfId="38201"/>
    <cellStyle name="標準 20 7 5 7 2 3" xfId="26977"/>
    <cellStyle name="標準 20 7 5 7 3" xfId="20535"/>
    <cellStyle name="標準 20 7 5 7 3 2" xfId="41719"/>
    <cellStyle name="標準 20 7 5 7 3 3" xfId="30495"/>
    <cellStyle name="標準 20 7 5 7 4" xfId="35079"/>
    <cellStyle name="標準 20 7 5 7 5" xfId="23725"/>
    <cellStyle name="標準 20 7 5 8" xfId="9339"/>
    <cellStyle name="標準 20 7 5 8 2" xfId="12957"/>
    <cellStyle name="標準 20 7 5 8 2 2" xfId="38656"/>
    <cellStyle name="標準 20 7 5 8 2 3" xfId="27432"/>
    <cellStyle name="標準 20 7 5 8 3" xfId="20536"/>
    <cellStyle name="標準 20 7 5 8 3 2" xfId="42174"/>
    <cellStyle name="標準 20 7 5 8 3 3" xfId="30950"/>
    <cellStyle name="標準 20 7 5 8 4" xfId="35995"/>
    <cellStyle name="標準 20 7 5 8 5" xfId="24768"/>
    <cellStyle name="標準 20 7 5 9" xfId="10281"/>
    <cellStyle name="標準 20 7 5 9 2" xfId="13864"/>
    <cellStyle name="標準 20 7 5 9 2 2" xfId="39563"/>
    <cellStyle name="標準 20 7 5 9 2 3" xfId="28339"/>
    <cellStyle name="標準 20 7 5 9 3" xfId="20537"/>
    <cellStyle name="標準 20 7 5 9 3 2" xfId="43081"/>
    <cellStyle name="標準 20 7 5 9 3 3" xfId="31857"/>
    <cellStyle name="標準 20 7 5 9 4" xfId="36160"/>
    <cellStyle name="標準 20 7 5 9 5" xfId="24933"/>
    <cellStyle name="標準 20 7 6" xfId="7511"/>
    <cellStyle name="標準 20 7 6 10" xfId="29197"/>
    <cellStyle name="標準 20 7 6 10 2" xfId="40421"/>
    <cellStyle name="標準 20 7 6 11" xfId="32987"/>
    <cellStyle name="標準 20 7 6 12" xfId="21542"/>
    <cellStyle name="標準 20 7 6 2" xfId="7737"/>
    <cellStyle name="標準 20 7 6 2 2" xfId="8655"/>
    <cellStyle name="標準 20 7 6 2 2 2" xfId="9771"/>
    <cellStyle name="標準 20 7 6 2 2 2 2" xfId="13385"/>
    <cellStyle name="標準 20 7 6 2 2 2 2 2" xfId="39084"/>
    <cellStyle name="標準 20 7 6 2 2 2 2 3" xfId="27860"/>
    <cellStyle name="標準 20 7 6 2 2 2 3" xfId="20541"/>
    <cellStyle name="標準 20 7 6 2 2 2 3 2" xfId="42602"/>
    <cellStyle name="標準 20 7 6 2 2 2 3 3" xfId="31378"/>
    <cellStyle name="標準 20 7 6 2 2 2 4" xfId="36001"/>
    <cellStyle name="標準 20 7 6 2 2 2 5" xfId="24774"/>
    <cellStyle name="標準 20 7 6 2 2 3" xfId="10713"/>
    <cellStyle name="標準 20 7 6 2 2 3 2" xfId="14292"/>
    <cellStyle name="標準 20 7 6 2 2 3 2 2" xfId="39991"/>
    <cellStyle name="標準 20 7 6 2 2 3 2 3" xfId="28767"/>
    <cellStyle name="標準 20 7 6 2 2 3 3" xfId="20542"/>
    <cellStyle name="標準 20 7 6 2 2 3 3 2" xfId="43509"/>
    <cellStyle name="標準 20 7 6 2 2 3 3 3" xfId="32285"/>
    <cellStyle name="標準 20 7 6 2 2 3 4" xfId="34911"/>
    <cellStyle name="標準 20 7 6 2 2 3 5" xfId="23557"/>
    <cellStyle name="標準 20 7 6 2 2 4" xfId="12334"/>
    <cellStyle name="標準 20 7 6 2 2 4 2" xfId="38033"/>
    <cellStyle name="標準 20 7 6 2 2 4 3" xfId="26809"/>
    <cellStyle name="標準 20 7 6 2 2 5" xfId="20540"/>
    <cellStyle name="標準 20 7 6 2 2 5 2" xfId="41551"/>
    <cellStyle name="標準 20 7 6 2 2 5 3" xfId="30327"/>
    <cellStyle name="標準 20 7 6 2 2 6" xfId="33413"/>
    <cellStyle name="標準 20 7 6 2 2 7" xfId="21968"/>
    <cellStyle name="標準 20 7 6 2 3" xfId="9342"/>
    <cellStyle name="標準 20 7 6 2 3 2" xfId="12960"/>
    <cellStyle name="標準 20 7 6 2 3 2 2" xfId="38659"/>
    <cellStyle name="標準 20 7 6 2 3 2 3" xfId="27435"/>
    <cellStyle name="標準 20 7 6 2 3 3" xfId="20543"/>
    <cellStyle name="標準 20 7 6 2 3 3 2" xfId="42177"/>
    <cellStyle name="標準 20 7 6 2 3 3 3" xfId="30953"/>
    <cellStyle name="標準 20 7 6 2 3 4" xfId="36000"/>
    <cellStyle name="標準 20 7 6 2 3 5" xfId="24773"/>
    <cellStyle name="標準 20 7 6 2 4" xfId="10284"/>
    <cellStyle name="標準 20 7 6 2 4 2" xfId="13867"/>
    <cellStyle name="標準 20 7 6 2 4 2 2" xfId="39566"/>
    <cellStyle name="標準 20 7 6 2 4 2 3" xfId="28342"/>
    <cellStyle name="標準 20 7 6 2 4 3" xfId="20544"/>
    <cellStyle name="標準 20 7 6 2 4 3 2" xfId="43084"/>
    <cellStyle name="標準 20 7 6 2 4 3 3" xfId="31860"/>
    <cellStyle name="標準 20 7 6 2 4 4" xfId="36470"/>
    <cellStyle name="標準 20 7 6 2 4 5" xfId="25243"/>
    <cellStyle name="標準 20 7 6 2 5" xfId="11430"/>
    <cellStyle name="標準 20 7 6 2 5 2" xfId="34007"/>
    <cellStyle name="標準 20 7 6 2 5 3" xfId="22653"/>
    <cellStyle name="標準 20 7 6 2 6" xfId="20539"/>
    <cellStyle name="標準 20 7 6 2 6 2" xfId="37129"/>
    <cellStyle name="標準 20 7 6 2 6 3" xfId="25905"/>
    <cellStyle name="標準 20 7 6 2 7" xfId="29423"/>
    <cellStyle name="標準 20 7 6 2 7 2" xfId="40647"/>
    <cellStyle name="標準 20 7 6 2 8" xfId="32988"/>
    <cellStyle name="標準 20 7 6 2 9" xfId="21543"/>
    <cellStyle name="標準 20 7 6 3" xfId="7963"/>
    <cellStyle name="標準 20 7 6 3 2" xfId="9545"/>
    <cellStyle name="標準 20 7 6 3 2 2" xfId="13159"/>
    <cellStyle name="標準 20 7 6 3 2 2 2" xfId="38858"/>
    <cellStyle name="標準 20 7 6 3 2 2 3" xfId="27634"/>
    <cellStyle name="標準 20 7 6 3 2 3" xfId="20546"/>
    <cellStyle name="標準 20 7 6 3 2 3 2" xfId="42376"/>
    <cellStyle name="標準 20 7 6 3 2 3 3" xfId="31152"/>
    <cellStyle name="標準 20 7 6 3 2 4" xfId="36002"/>
    <cellStyle name="標準 20 7 6 3 2 5" xfId="24775"/>
    <cellStyle name="標準 20 7 6 3 3" xfId="10487"/>
    <cellStyle name="標準 20 7 6 3 3 2" xfId="14066"/>
    <cellStyle name="標準 20 7 6 3 3 2 2" xfId="39765"/>
    <cellStyle name="標準 20 7 6 3 3 2 3" xfId="28541"/>
    <cellStyle name="標準 20 7 6 3 3 3" xfId="20547"/>
    <cellStyle name="標準 20 7 6 3 3 3 2" xfId="43283"/>
    <cellStyle name="標準 20 7 6 3 3 3 3" xfId="32059"/>
    <cellStyle name="標準 20 7 6 3 3 4" xfId="34233"/>
    <cellStyle name="標準 20 7 6 3 3 5" xfId="22879"/>
    <cellStyle name="標準 20 7 6 3 4" xfId="11656"/>
    <cellStyle name="標準 20 7 6 3 4 2" xfId="37355"/>
    <cellStyle name="標準 20 7 6 3 4 3" xfId="26131"/>
    <cellStyle name="標準 20 7 6 3 5" xfId="20545"/>
    <cellStyle name="標準 20 7 6 3 5 2" xfId="40873"/>
    <cellStyle name="標準 20 7 6 3 5 3" xfId="29649"/>
    <cellStyle name="標準 20 7 6 3 6" xfId="33187"/>
    <cellStyle name="標準 20 7 6 3 7" xfId="21742"/>
    <cellStyle name="標準 20 7 6 4" xfId="8203"/>
    <cellStyle name="標準 20 7 6 4 2" xfId="11882"/>
    <cellStyle name="標準 20 7 6 4 2 2" xfId="37581"/>
    <cellStyle name="標準 20 7 6 4 2 3" xfId="26357"/>
    <cellStyle name="標準 20 7 6 4 3" xfId="20548"/>
    <cellStyle name="標準 20 7 6 4 3 2" xfId="41099"/>
    <cellStyle name="標準 20 7 6 4 3 3" xfId="29875"/>
    <cellStyle name="標準 20 7 6 4 4" xfId="34459"/>
    <cellStyle name="標準 20 7 6 4 5" xfId="23105"/>
    <cellStyle name="標準 20 7 6 5" xfId="8429"/>
    <cellStyle name="標準 20 7 6 5 2" xfId="12108"/>
    <cellStyle name="標準 20 7 6 5 2 2" xfId="37807"/>
    <cellStyle name="標準 20 7 6 5 2 3" xfId="26583"/>
    <cellStyle name="標準 20 7 6 5 3" xfId="20549"/>
    <cellStyle name="標準 20 7 6 5 3 2" xfId="41325"/>
    <cellStyle name="標準 20 7 6 5 3 3" xfId="30101"/>
    <cellStyle name="標準 20 7 6 5 4" xfId="34685"/>
    <cellStyle name="標準 20 7 6 5 5" xfId="23331"/>
    <cellStyle name="標準 20 7 6 6" xfId="9341"/>
    <cellStyle name="標準 20 7 6 6 2" xfId="12959"/>
    <cellStyle name="標準 20 7 6 6 2 2" xfId="38658"/>
    <cellStyle name="標準 20 7 6 6 2 3" xfId="27434"/>
    <cellStyle name="標準 20 7 6 6 3" xfId="20550"/>
    <cellStyle name="標準 20 7 6 6 3 2" xfId="42176"/>
    <cellStyle name="標準 20 7 6 6 3 3" xfId="30952"/>
    <cellStyle name="標準 20 7 6 6 4" xfId="35999"/>
    <cellStyle name="標準 20 7 6 6 5" xfId="24772"/>
    <cellStyle name="標準 20 7 6 7" xfId="10283"/>
    <cellStyle name="標準 20 7 6 7 2" xfId="13866"/>
    <cellStyle name="標準 20 7 6 7 2 2" xfId="39565"/>
    <cellStyle name="標準 20 7 6 7 2 3" xfId="28341"/>
    <cellStyle name="標準 20 7 6 7 3" xfId="20551"/>
    <cellStyle name="標準 20 7 6 7 3 2" xfId="43083"/>
    <cellStyle name="標準 20 7 6 7 3 3" xfId="31859"/>
    <cellStyle name="標準 20 7 6 7 4" xfId="36244"/>
    <cellStyle name="標準 20 7 6 7 5" xfId="25017"/>
    <cellStyle name="標準 20 7 6 8" xfId="11204"/>
    <cellStyle name="標準 20 7 6 8 2" xfId="33781"/>
    <cellStyle name="標準 20 7 6 8 3" xfId="22427"/>
    <cellStyle name="標準 20 7 6 9" xfId="20538"/>
    <cellStyle name="標準 20 7 6 9 2" xfId="36903"/>
    <cellStyle name="標準 20 7 6 9 3" xfId="25679"/>
    <cellStyle name="標準 20 7 7" xfId="7368"/>
    <cellStyle name="標準 20 7 7 2" xfId="8513"/>
    <cellStyle name="標準 20 7 7 2 2" xfId="9629"/>
    <cellStyle name="標準 20 7 7 2 2 2" xfId="13243"/>
    <cellStyle name="標準 20 7 7 2 2 2 2" xfId="38942"/>
    <cellStyle name="標準 20 7 7 2 2 2 3" xfId="27718"/>
    <cellStyle name="標準 20 7 7 2 2 3" xfId="20554"/>
    <cellStyle name="標準 20 7 7 2 2 3 2" xfId="42460"/>
    <cellStyle name="標準 20 7 7 2 2 3 3" xfId="31236"/>
    <cellStyle name="標準 20 7 7 2 2 4" xfId="36004"/>
    <cellStyle name="標準 20 7 7 2 2 5" xfId="24777"/>
    <cellStyle name="標準 20 7 7 2 3" xfId="10571"/>
    <cellStyle name="標準 20 7 7 2 3 2" xfId="14150"/>
    <cellStyle name="標準 20 7 7 2 3 2 2" xfId="39849"/>
    <cellStyle name="標準 20 7 7 2 3 2 3" xfId="28625"/>
    <cellStyle name="標準 20 7 7 2 3 3" xfId="20555"/>
    <cellStyle name="標準 20 7 7 2 3 3 2" xfId="43367"/>
    <cellStyle name="標準 20 7 7 2 3 3 3" xfId="32143"/>
    <cellStyle name="標準 20 7 7 2 3 4" xfId="34769"/>
    <cellStyle name="標準 20 7 7 2 3 5" xfId="23415"/>
    <cellStyle name="標準 20 7 7 2 4" xfId="12192"/>
    <cellStyle name="標準 20 7 7 2 4 2" xfId="37891"/>
    <cellStyle name="標準 20 7 7 2 4 3" xfId="26667"/>
    <cellStyle name="標準 20 7 7 2 5" xfId="20553"/>
    <cellStyle name="標準 20 7 7 2 5 2" xfId="41409"/>
    <cellStyle name="標準 20 7 7 2 5 3" xfId="30185"/>
    <cellStyle name="標準 20 7 7 2 6" xfId="33271"/>
    <cellStyle name="標準 20 7 7 2 7" xfId="21826"/>
    <cellStyle name="標準 20 7 7 3" xfId="9343"/>
    <cellStyle name="標準 20 7 7 3 2" xfId="12961"/>
    <cellStyle name="標準 20 7 7 3 2 2" xfId="38660"/>
    <cellStyle name="標準 20 7 7 3 2 3" xfId="27436"/>
    <cellStyle name="標準 20 7 7 3 3" xfId="20556"/>
    <cellStyle name="標準 20 7 7 3 3 2" xfId="42178"/>
    <cellStyle name="標準 20 7 7 3 3 3" xfId="30954"/>
    <cellStyle name="標準 20 7 7 3 4" xfId="36003"/>
    <cellStyle name="標準 20 7 7 3 5" xfId="24776"/>
    <cellStyle name="標準 20 7 7 4" xfId="10285"/>
    <cellStyle name="標準 20 7 7 4 2" xfId="13868"/>
    <cellStyle name="標準 20 7 7 4 2 2" xfId="39567"/>
    <cellStyle name="標準 20 7 7 4 2 3" xfId="28343"/>
    <cellStyle name="標準 20 7 7 4 3" xfId="20557"/>
    <cellStyle name="標準 20 7 7 4 3 2" xfId="43085"/>
    <cellStyle name="標準 20 7 7 4 3 3" xfId="31861"/>
    <cellStyle name="標準 20 7 7 4 4" xfId="36328"/>
    <cellStyle name="標準 20 7 7 4 5" xfId="25101"/>
    <cellStyle name="標準 20 7 7 5" xfId="11062"/>
    <cellStyle name="標準 20 7 7 5 2" xfId="33639"/>
    <cellStyle name="標準 20 7 7 5 3" xfId="22285"/>
    <cellStyle name="標準 20 7 7 6" xfId="20552"/>
    <cellStyle name="標準 20 7 7 6 2" xfId="36761"/>
    <cellStyle name="標準 20 7 7 6 3" xfId="25537"/>
    <cellStyle name="標準 20 7 7 7" xfId="29055"/>
    <cellStyle name="標準 20 7 7 7 2" xfId="40279"/>
    <cellStyle name="標準 20 7 7 8" xfId="32989"/>
    <cellStyle name="標準 20 7 7 9" xfId="21544"/>
    <cellStyle name="標準 20 7 8" xfId="7595"/>
    <cellStyle name="標準 20 7 8 2" xfId="9403"/>
    <cellStyle name="標準 20 7 8 2 2" xfId="13017"/>
    <cellStyle name="標準 20 7 8 2 2 2" xfId="38716"/>
    <cellStyle name="標準 20 7 8 2 2 3" xfId="27492"/>
    <cellStyle name="標準 20 7 8 2 3" xfId="20559"/>
    <cellStyle name="標準 20 7 8 2 3 2" xfId="42234"/>
    <cellStyle name="標準 20 7 8 2 3 3" xfId="31010"/>
    <cellStyle name="標準 20 7 8 2 4" xfId="36005"/>
    <cellStyle name="標準 20 7 8 2 5" xfId="24778"/>
    <cellStyle name="標準 20 7 8 3" xfId="10345"/>
    <cellStyle name="標準 20 7 8 3 2" xfId="13924"/>
    <cellStyle name="標準 20 7 8 3 2 2" xfId="39623"/>
    <cellStyle name="標準 20 7 8 3 2 3" xfId="28399"/>
    <cellStyle name="標準 20 7 8 3 3" xfId="20560"/>
    <cellStyle name="標準 20 7 8 3 3 2" xfId="43141"/>
    <cellStyle name="標準 20 7 8 3 3 3" xfId="31917"/>
    <cellStyle name="標準 20 7 8 3 4" xfId="33865"/>
    <cellStyle name="標準 20 7 8 3 5" xfId="22511"/>
    <cellStyle name="標準 20 7 8 4" xfId="11288"/>
    <cellStyle name="標準 20 7 8 4 2" xfId="36987"/>
    <cellStyle name="標準 20 7 8 4 3" xfId="25763"/>
    <cellStyle name="標準 20 7 8 5" xfId="20558"/>
    <cellStyle name="標準 20 7 8 5 2" xfId="40505"/>
    <cellStyle name="標準 20 7 8 5 3" xfId="29281"/>
    <cellStyle name="標準 20 7 8 6" xfId="33045"/>
    <cellStyle name="標準 20 7 8 7" xfId="21600"/>
    <cellStyle name="標準 20 7 9" xfId="7821"/>
    <cellStyle name="標準 20 7 9 2" xfId="11514"/>
    <cellStyle name="標準 20 7 9 2 2" xfId="35942"/>
    <cellStyle name="標準 20 7 9 2 3" xfId="24715"/>
    <cellStyle name="標準 20 7 9 3" xfId="20561"/>
    <cellStyle name="標準 20 7 9 3 2" xfId="37213"/>
    <cellStyle name="標準 20 7 9 3 3" xfId="25989"/>
    <cellStyle name="標準 20 7 9 4" xfId="29507"/>
    <cellStyle name="標準 20 7 9 4 2" xfId="40731"/>
    <cellStyle name="標準 20 7 9 5" xfId="34091"/>
    <cellStyle name="標準 20 7 9 6" xfId="22737"/>
    <cellStyle name="標準 20 8" xfId="6487"/>
    <cellStyle name="標準 20 8 10" xfId="8299"/>
    <cellStyle name="標準 20 8 10 2" xfId="11978"/>
    <cellStyle name="標準 20 8 10 2 2" xfId="37677"/>
    <cellStyle name="標準 20 8 10 2 3" xfId="26453"/>
    <cellStyle name="標準 20 8 10 3" xfId="20563"/>
    <cellStyle name="標準 20 8 10 3 2" xfId="41195"/>
    <cellStyle name="標準 20 8 10 3 3" xfId="29971"/>
    <cellStyle name="標準 20 8 10 4" xfId="34555"/>
    <cellStyle name="標準 20 8 10 5" xfId="23201"/>
    <cellStyle name="標準 20 8 11" xfId="8751"/>
    <cellStyle name="標準 20 8 11 2" xfId="12430"/>
    <cellStyle name="標準 20 8 11 2 2" xfId="38129"/>
    <cellStyle name="標準 20 8 11 2 3" xfId="26905"/>
    <cellStyle name="標準 20 8 11 3" xfId="20564"/>
    <cellStyle name="標準 20 8 11 3 2" xfId="41647"/>
    <cellStyle name="標準 20 8 11 3 3" xfId="30423"/>
    <cellStyle name="標準 20 8 11 4" xfId="35007"/>
    <cellStyle name="標準 20 8 11 5" xfId="23653"/>
    <cellStyle name="標準 20 8 12" xfId="7031"/>
    <cellStyle name="標準 20 8 12 2" xfId="10932"/>
    <cellStyle name="標準 20 8 12 2 2" xfId="36631"/>
    <cellStyle name="標準 20 8 12 2 3" xfId="25407"/>
    <cellStyle name="標準 20 8 12 3" xfId="20565"/>
    <cellStyle name="標準 20 8 12 3 2" xfId="40149"/>
    <cellStyle name="標準 20 8 12 3 3" xfId="28925"/>
    <cellStyle name="標準 20 8 12 4" xfId="35149"/>
    <cellStyle name="標準 20 8 12 5" xfId="23918"/>
    <cellStyle name="標準 20 8 13" xfId="9344"/>
    <cellStyle name="標準 20 8 13 2" xfId="12962"/>
    <cellStyle name="標準 20 8 13 2 2" xfId="38661"/>
    <cellStyle name="標準 20 8 13 2 3" xfId="27437"/>
    <cellStyle name="標準 20 8 13 3" xfId="20566"/>
    <cellStyle name="標準 20 8 13 3 2" xfId="42179"/>
    <cellStyle name="標準 20 8 13 3 3" xfId="30955"/>
    <cellStyle name="標準 20 8 13 4" xfId="36114"/>
    <cellStyle name="標準 20 8 13 5" xfId="24887"/>
    <cellStyle name="標準 20 8 14" xfId="10286"/>
    <cellStyle name="標準 20 8 14 2" xfId="13869"/>
    <cellStyle name="標準 20 8 14 2 2" xfId="39568"/>
    <cellStyle name="標準 20 8 14 2 3" xfId="28344"/>
    <cellStyle name="標準 20 8 14 3" xfId="20567"/>
    <cellStyle name="標準 20 8 14 3 2" xfId="43086"/>
    <cellStyle name="標準 20 8 14 3 3" xfId="31862"/>
    <cellStyle name="標準 20 8 14 4" xfId="33509"/>
    <cellStyle name="標準 20 8 14 5" xfId="22155"/>
    <cellStyle name="標準 20 8 15" xfId="10870"/>
    <cellStyle name="標準 20 8 15 2" xfId="36569"/>
    <cellStyle name="標準 20 8 15 3" xfId="25345"/>
    <cellStyle name="標準 20 8 16" xfId="20562"/>
    <cellStyle name="標準 20 8 16 2" xfId="40087"/>
    <cellStyle name="標準 20 8 16 3" xfId="28863"/>
    <cellStyle name="標準 20 8 17" xfId="32990"/>
    <cellStyle name="標準 20 8 18" xfId="21545"/>
    <cellStyle name="標準 20 8 2" xfId="6671"/>
    <cellStyle name="標準 20 8 2 10" xfId="8767"/>
    <cellStyle name="標準 20 8 2 10 2" xfId="12446"/>
    <cellStyle name="標準 20 8 2 10 2 2" xfId="38145"/>
    <cellStyle name="標準 20 8 2 10 2 3" xfId="26921"/>
    <cellStyle name="標準 20 8 2 10 3" xfId="20569"/>
    <cellStyle name="標準 20 8 2 10 3 2" xfId="41663"/>
    <cellStyle name="標準 20 8 2 10 3 3" xfId="30439"/>
    <cellStyle name="標準 20 8 2 10 4" xfId="35023"/>
    <cellStyle name="標準 20 8 2 10 5" xfId="23669"/>
    <cellStyle name="標準 20 8 2 11" xfId="7047"/>
    <cellStyle name="標準 20 8 2 11 2" xfId="10948"/>
    <cellStyle name="標準 20 8 2 11 2 2" xfId="36647"/>
    <cellStyle name="標準 20 8 2 11 2 3" xfId="25423"/>
    <cellStyle name="標準 20 8 2 11 3" xfId="20570"/>
    <cellStyle name="標準 20 8 2 11 3 2" xfId="40165"/>
    <cellStyle name="標準 20 8 2 11 3 3" xfId="28941"/>
    <cellStyle name="標準 20 8 2 11 4" xfId="35165"/>
    <cellStyle name="標準 20 8 2 11 5" xfId="23934"/>
    <cellStyle name="標準 20 8 2 12" xfId="9345"/>
    <cellStyle name="標準 20 8 2 12 2" xfId="12963"/>
    <cellStyle name="標準 20 8 2 12 2 2" xfId="38662"/>
    <cellStyle name="標準 20 8 2 12 2 3" xfId="27438"/>
    <cellStyle name="標準 20 8 2 12 3" xfId="20571"/>
    <cellStyle name="標準 20 8 2 12 3 2" xfId="42180"/>
    <cellStyle name="標準 20 8 2 12 3 3" xfId="30956"/>
    <cellStyle name="標準 20 8 2 12 4" xfId="36130"/>
    <cellStyle name="標準 20 8 2 12 5" xfId="24903"/>
    <cellStyle name="標準 20 8 2 13" xfId="10287"/>
    <cellStyle name="標準 20 8 2 13 2" xfId="13870"/>
    <cellStyle name="標準 20 8 2 13 2 2" xfId="39569"/>
    <cellStyle name="標準 20 8 2 13 2 3" xfId="28345"/>
    <cellStyle name="標準 20 8 2 13 3" xfId="20572"/>
    <cellStyle name="標準 20 8 2 13 3 2" xfId="43087"/>
    <cellStyle name="標準 20 8 2 13 3 3" xfId="31863"/>
    <cellStyle name="標準 20 8 2 13 4" xfId="33525"/>
    <cellStyle name="標準 20 8 2 13 5" xfId="22171"/>
    <cellStyle name="標準 20 8 2 14" xfId="10886"/>
    <cellStyle name="標準 20 8 2 14 2" xfId="36585"/>
    <cellStyle name="標準 20 8 2 14 3" xfId="25361"/>
    <cellStyle name="標準 20 8 2 15" xfId="20568"/>
    <cellStyle name="標準 20 8 2 15 2" xfId="40103"/>
    <cellStyle name="標準 20 8 2 15 3" xfId="28879"/>
    <cellStyle name="標準 20 8 2 16" xfId="32991"/>
    <cellStyle name="標準 20 8 2 17" xfId="21546"/>
    <cellStyle name="標準 20 8 2 2" xfId="7100"/>
    <cellStyle name="標準 20 8 2 2 10" xfId="10288"/>
    <cellStyle name="標準 20 8 2 2 10 2" xfId="13871"/>
    <cellStyle name="標準 20 8 2 2 10 2 2" xfId="39570"/>
    <cellStyle name="標準 20 8 2 2 10 2 3" xfId="28346"/>
    <cellStyle name="標準 20 8 2 2 10 3" xfId="20574"/>
    <cellStyle name="標準 20 8 2 2 10 3 2" xfId="43088"/>
    <cellStyle name="標準 20 8 2 2 10 3 3" xfId="31864"/>
    <cellStyle name="標準 20 8 2 2 10 4" xfId="36230"/>
    <cellStyle name="標準 20 8 2 2 10 5" xfId="25003"/>
    <cellStyle name="標準 20 8 2 2 11" xfId="10990"/>
    <cellStyle name="標準 20 8 2 2 11 2" xfId="33567"/>
    <cellStyle name="標準 20 8 2 2 11 3" xfId="22213"/>
    <cellStyle name="標準 20 8 2 2 12" xfId="20573"/>
    <cellStyle name="標準 20 8 2 2 12 2" xfId="36689"/>
    <cellStyle name="標準 20 8 2 2 12 3" xfId="25465"/>
    <cellStyle name="標準 20 8 2 2 13" xfId="28983"/>
    <cellStyle name="標準 20 8 2 2 13 2" xfId="40207"/>
    <cellStyle name="標準 20 8 2 2 14" xfId="32992"/>
    <cellStyle name="標準 20 8 2 2 15" xfId="21547"/>
    <cellStyle name="標準 20 8 2 2 2" xfId="7581"/>
    <cellStyle name="標準 20 8 2 2 2 10" xfId="29267"/>
    <cellStyle name="標準 20 8 2 2 2 10 2" xfId="40491"/>
    <cellStyle name="標準 20 8 2 2 2 11" xfId="32993"/>
    <cellStyle name="標準 20 8 2 2 2 12" xfId="21548"/>
    <cellStyle name="標準 20 8 2 2 2 2" xfId="7807"/>
    <cellStyle name="標準 20 8 2 2 2 2 2" xfId="8725"/>
    <cellStyle name="標準 20 8 2 2 2 2 2 2" xfId="9841"/>
    <cellStyle name="標準 20 8 2 2 2 2 2 2 2" xfId="13455"/>
    <cellStyle name="標準 20 8 2 2 2 2 2 2 2 2" xfId="39154"/>
    <cellStyle name="標準 20 8 2 2 2 2 2 2 2 3" xfId="27930"/>
    <cellStyle name="標準 20 8 2 2 2 2 2 2 3" xfId="20578"/>
    <cellStyle name="標準 20 8 2 2 2 2 2 2 3 2" xfId="42672"/>
    <cellStyle name="標準 20 8 2 2 2 2 2 2 3 3" xfId="31448"/>
    <cellStyle name="標準 20 8 2 2 2 2 2 2 4" xfId="36011"/>
    <cellStyle name="標準 20 8 2 2 2 2 2 2 5" xfId="24784"/>
    <cellStyle name="標準 20 8 2 2 2 2 2 3" xfId="10783"/>
    <cellStyle name="標準 20 8 2 2 2 2 2 3 2" xfId="14362"/>
    <cellStyle name="標準 20 8 2 2 2 2 2 3 2 2" xfId="40061"/>
    <cellStyle name="標準 20 8 2 2 2 2 2 3 2 3" xfId="28837"/>
    <cellStyle name="標準 20 8 2 2 2 2 2 3 3" xfId="20579"/>
    <cellStyle name="標準 20 8 2 2 2 2 2 3 3 2" xfId="43579"/>
    <cellStyle name="標準 20 8 2 2 2 2 2 3 3 3" xfId="32355"/>
    <cellStyle name="標準 20 8 2 2 2 2 2 3 4" xfId="34981"/>
    <cellStyle name="標準 20 8 2 2 2 2 2 3 5" xfId="23627"/>
    <cellStyle name="標準 20 8 2 2 2 2 2 4" xfId="12404"/>
    <cellStyle name="標準 20 8 2 2 2 2 2 4 2" xfId="38103"/>
    <cellStyle name="標準 20 8 2 2 2 2 2 4 3" xfId="26879"/>
    <cellStyle name="標準 20 8 2 2 2 2 2 5" xfId="20577"/>
    <cellStyle name="標準 20 8 2 2 2 2 2 5 2" xfId="41621"/>
    <cellStyle name="標準 20 8 2 2 2 2 2 5 3" xfId="30397"/>
    <cellStyle name="標準 20 8 2 2 2 2 2 6" xfId="33483"/>
    <cellStyle name="標準 20 8 2 2 2 2 2 7" xfId="22038"/>
    <cellStyle name="標準 20 8 2 2 2 2 3" xfId="9348"/>
    <cellStyle name="標準 20 8 2 2 2 2 3 2" xfId="12966"/>
    <cellStyle name="標準 20 8 2 2 2 2 3 2 2" xfId="38665"/>
    <cellStyle name="標準 20 8 2 2 2 2 3 2 3" xfId="27441"/>
    <cellStyle name="標準 20 8 2 2 2 2 3 3" xfId="20580"/>
    <cellStyle name="標準 20 8 2 2 2 2 3 3 2" xfId="42183"/>
    <cellStyle name="標準 20 8 2 2 2 2 3 3 3" xfId="30959"/>
    <cellStyle name="標準 20 8 2 2 2 2 3 4" xfId="36010"/>
    <cellStyle name="標準 20 8 2 2 2 2 3 5" xfId="24783"/>
    <cellStyle name="標準 20 8 2 2 2 2 4" xfId="10290"/>
    <cellStyle name="標準 20 8 2 2 2 2 4 2" xfId="13873"/>
    <cellStyle name="標準 20 8 2 2 2 2 4 2 2" xfId="39572"/>
    <cellStyle name="標準 20 8 2 2 2 2 4 2 3" xfId="28348"/>
    <cellStyle name="標準 20 8 2 2 2 2 4 3" xfId="20581"/>
    <cellStyle name="標準 20 8 2 2 2 2 4 3 2" xfId="43090"/>
    <cellStyle name="標準 20 8 2 2 2 2 4 3 3" xfId="31866"/>
    <cellStyle name="標準 20 8 2 2 2 2 4 4" xfId="36540"/>
    <cellStyle name="標準 20 8 2 2 2 2 4 5" xfId="25313"/>
    <cellStyle name="標準 20 8 2 2 2 2 5" xfId="11500"/>
    <cellStyle name="標準 20 8 2 2 2 2 5 2" xfId="34077"/>
    <cellStyle name="標準 20 8 2 2 2 2 5 3" xfId="22723"/>
    <cellStyle name="標準 20 8 2 2 2 2 6" xfId="20576"/>
    <cellStyle name="標準 20 8 2 2 2 2 6 2" xfId="37199"/>
    <cellStyle name="標準 20 8 2 2 2 2 6 3" xfId="25975"/>
    <cellStyle name="標準 20 8 2 2 2 2 7" xfId="29493"/>
    <cellStyle name="標準 20 8 2 2 2 2 7 2" xfId="40717"/>
    <cellStyle name="標準 20 8 2 2 2 2 8" xfId="32994"/>
    <cellStyle name="標準 20 8 2 2 2 2 9" xfId="21549"/>
    <cellStyle name="標準 20 8 2 2 2 3" xfId="8033"/>
    <cellStyle name="標準 20 8 2 2 2 3 2" xfId="9615"/>
    <cellStyle name="標準 20 8 2 2 2 3 2 2" xfId="13229"/>
    <cellStyle name="標準 20 8 2 2 2 3 2 2 2" xfId="38928"/>
    <cellStyle name="標準 20 8 2 2 2 3 2 2 3" xfId="27704"/>
    <cellStyle name="標準 20 8 2 2 2 3 2 3" xfId="20583"/>
    <cellStyle name="標準 20 8 2 2 2 3 2 3 2" xfId="42446"/>
    <cellStyle name="標準 20 8 2 2 2 3 2 3 3" xfId="31222"/>
    <cellStyle name="標準 20 8 2 2 2 3 2 4" xfId="36012"/>
    <cellStyle name="標準 20 8 2 2 2 3 2 5" xfId="24785"/>
    <cellStyle name="標準 20 8 2 2 2 3 3" xfId="10557"/>
    <cellStyle name="標準 20 8 2 2 2 3 3 2" xfId="14136"/>
    <cellStyle name="標準 20 8 2 2 2 3 3 2 2" xfId="39835"/>
    <cellStyle name="標準 20 8 2 2 2 3 3 2 3" xfId="28611"/>
    <cellStyle name="標準 20 8 2 2 2 3 3 3" xfId="20584"/>
    <cellStyle name="標準 20 8 2 2 2 3 3 3 2" xfId="43353"/>
    <cellStyle name="標準 20 8 2 2 2 3 3 3 3" xfId="32129"/>
    <cellStyle name="標準 20 8 2 2 2 3 3 4" xfId="34303"/>
    <cellStyle name="標準 20 8 2 2 2 3 3 5" xfId="22949"/>
    <cellStyle name="標準 20 8 2 2 2 3 4" xfId="11726"/>
    <cellStyle name="標準 20 8 2 2 2 3 4 2" xfId="37425"/>
    <cellStyle name="標準 20 8 2 2 2 3 4 3" xfId="26201"/>
    <cellStyle name="標準 20 8 2 2 2 3 5" xfId="20582"/>
    <cellStyle name="標準 20 8 2 2 2 3 5 2" xfId="40943"/>
    <cellStyle name="標準 20 8 2 2 2 3 5 3" xfId="29719"/>
    <cellStyle name="標準 20 8 2 2 2 3 6" xfId="33257"/>
    <cellStyle name="標準 20 8 2 2 2 3 7" xfId="21812"/>
    <cellStyle name="標準 20 8 2 2 2 4" xfId="8273"/>
    <cellStyle name="標準 20 8 2 2 2 4 2" xfId="11952"/>
    <cellStyle name="標準 20 8 2 2 2 4 2 2" xfId="37651"/>
    <cellStyle name="標準 20 8 2 2 2 4 2 3" xfId="26427"/>
    <cellStyle name="標準 20 8 2 2 2 4 3" xfId="20585"/>
    <cellStyle name="標準 20 8 2 2 2 4 3 2" xfId="41169"/>
    <cellStyle name="標準 20 8 2 2 2 4 3 3" xfId="29945"/>
    <cellStyle name="標準 20 8 2 2 2 4 4" xfId="34529"/>
    <cellStyle name="標準 20 8 2 2 2 4 5" xfId="23175"/>
    <cellStyle name="標準 20 8 2 2 2 5" xfId="8499"/>
    <cellStyle name="標準 20 8 2 2 2 5 2" xfId="12178"/>
    <cellStyle name="標準 20 8 2 2 2 5 2 2" xfId="37877"/>
    <cellStyle name="標準 20 8 2 2 2 5 2 3" xfId="26653"/>
    <cellStyle name="標準 20 8 2 2 2 5 3" xfId="20586"/>
    <cellStyle name="標準 20 8 2 2 2 5 3 2" xfId="41395"/>
    <cellStyle name="標準 20 8 2 2 2 5 3 3" xfId="30171"/>
    <cellStyle name="標準 20 8 2 2 2 5 4" xfId="34755"/>
    <cellStyle name="標準 20 8 2 2 2 5 5" xfId="23401"/>
    <cellStyle name="標準 20 8 2 2 2 6" xfId="9347"/>
    <cellStyle name="標準 20 8 2 2 2 6 2" xfId="12965"/>
    <cellStyle name="標準 20 8 2 2 2 6 2 2" xfId="38664"/>
    <cellStyle name="標準 20 8 2 2 2 6 2 3" xfId="27440"/>
    <cellStyle name="標準 20 8 2 2 2 6 3" xfId="20587"/>
    <cellStyle name="標準 20 8 2 2 2 6 3 2" xfId="42182"/>
    <cellStyle name="標準 20 8 2 2 2 6 3 3" xfId="30958"/>
    <cellStyle name="標準 20 8 2 2 2 6 4" xfId="36009"/>
    <cellStyle name="標準 20 8 2 2 2 6 5" xfId="24782"/>
    <cellStyle name="標準 20 8 2 2 2 7" xfId="10289"/>
    <cellStyle name="標準 20 8 2 2 2 7 2" xfId="13872"/>
    <cellStyle name="標準 20 8 2 2 2 7 2 2" xfId="39571"/>
    <cellStyle name="標準 20 8 2 2 2 7 2 3" xfId="28347"/>
    <cellStyle name="標準 20 8 2 2 2 7 3" xfId="20588"/>
    <cellStyle name="標準 20 8 2 2 2 7 3 2" xfId="43089"/>
    <cellStyle name="標準 20 8 2 2 2 7 3 3" xfId="31865"/>
    <cellStyle name="標準 20 8 2 2 2 7 4" xfId="36314"/>
    <cellStyle name="標準 20 8 2 2 2 7 5" xfId="25087"/>
    <cellStyle name="標準 20 8 2 2 2 8" xfId="11274"/>
    <cellStyle name="標準 20 8 2 2 2 8 2" xfId="33851"/>
    <cellStyle name="標準 20 8 2 2 2 8 3" xfId="22497"/>
    <cellStyle name="標準 20 8 2 2 2 9" xfId="20575"/>
    <cellStyle name="標準 20 8 2 2 2 9 2" xfId="36973"/>
    <cellStyle name="標準 20 8 2 2 2 9 3" xfId="25749"/>
    <cellStyle name="標準 20 8 2 2 3" xfId="7438"/>
    <cellStyle name="標準 20 8 2 2 3 2" xfId="8583"/>
    <cellStyle name="標準 20 8 2 2 3 2 2" xfId="9699"/>
    <cellStyle name="標準 20 8 2 2 3 2 2 2" xfId="13313"/>
    <cellStyle name="標準 20 8 2 2 3 2 2 2 2" xfId="39012"/>
    <cellStyle name="標準 20 8 2 2 3 2 2 2 3" xfId="27788"/>
    <cellStyle name="標準 20 8 2 2 3 2 2 3" xfId="20591"/>
    <cellStyle name="標準 20 8 2 2 3 2 2 3 2" xfId="42530"/>
    <cellStyle name="標準 20 8 2 2 3 2 2 3 3" xfId="31306"/>
    <cellStyle name="標準 20 8 2 2 3 2 2 4" xfId="36014"/>
    <cellStyle name="標準 20 8 2 2 3 2 2 5" xfId="24787"/>
    <cellStyle name="標準 20 8 2 2 3 2 3" xfId="10641"/>
    <cellStyle name="標準 20 8 2 2 3 2 3 2" xfId="14220"/>
    <cellStyle name="標準 20 8 2 2 3 2 3 2 2" xfId="39919"/>
    <cellStyle name="標準 20 8 2 2 3 2 3 2 3" xfId="28695"/>
    <cellStyle name="標準 20 8 2 2 3 2 3 3" xfId="20592"/>
    <cellStyle name="標準 20 8 2 2 3 2 3 3 2" xfId="43437"/>
    <cellStyle name="標準 20 8 2 2 3 2 3 3 3" xfId="32213"/>
    <cellStyle name="標準 20 8 2 2 3 2 3 4" xfId="34839"/>
    <cellStyle name="標準 20 8 2 2 3 2 3 5" xfId="23485"/>
    <cellStyle name="標準 20 8 2 2 3 2 4" xfId="12262"/>
    <cellStyle name="標準 20 8 2 2 3 2 4 2" xfId="37961"/>
    <cellStyle name="標準 20 8 2 2 3 2 4 3" xfId="26737"/>
    <cellStyle name="標準 20 8 2 2 3 2 5" xfId="20590"/>
    <cellStyle name="標準 20 8 2 2 3 2 5 2" xfId="41479"/>
    <cellStyle name="標準 20 8 2 2 3 2 5 3" xfId="30255"/>
    <cellStyle name="標準 20 8 2 2 3 2 6" xfId="33341"/>
    <cellStyle name="標準 20 8 2 2 3 2 7" xfId="21896"/>
    <cellStyle name="標準 20 8 2 2 3 3" xfId="9349"/>
    <cellStyle name="標準 20 8 2 2 3 3 2" xfId="12967"/>
    <cellStyle name="標準 20 8 2 2 3 3 2 2" xfId="38666"/>
    <cellStyle name="標準 20 8 2 2 3 3 2 3" xfId="27442"/>
    <cellStyle name="標準 20 8 2 2 3 3 3" xfId="20593"/>
    <cellStyle name="標準 20 8 2 2 3 3 3 2" xfId="42184"/>
    <cellStyle name="標準 20 8 2 2 3 3 3 3" xfId="30960"/>
    <cellStyle name="標準 20 8 2 2 3 3 4" xfId="36013"/>
    <cellStyle name="標準 20 8 2 2 3 3 5" xfId="24786"/>
    <cellStyle name="標準 20 8 2 2 3 4" xfId="10291"/>
    <cellStyle name="標準 20 8 2 2 3 4 2" xfId="13874"/>
    <cellStyle name="標準 20 8 2 2 3 4 2 2" xfId="39573"/>
    <cellStyle name="標準 20 8 2 2 3 4 2 3" xfId="28349"/>
    <cellStyle name="標準 20 8 2 2 3 4 3" xfId="20594"/>
    <cellStyle name="標準 20 8 2 2 3 4 3 2" xfId="43091"/>
    <cellStyle name="標準 20 8 2 2 3 4 3 3" xfId="31867"/>
    <cellStyle name="標準 20 8 2 2 3 4 4" xfId="36398"/>
    <cellStyle name="標準 20 8 2 2 3 4 5" xfId="25171"/>
    <cellStyle name="標準 20 8 2 2 3 5" xfId="11132"/>
    <cellStyle name="標準 20 8 2 2 3 5 2" xfId="33709"/>
    <cellStyle name="標準 20 8 2 2 3 5 3" xfId="22355"/>
    <cellStyle name="標準 20 8 2 2 3 6" xfId="20589"/>
    <cellStyle name="標準 20 8 2 2 3 6 2" xfId="36831"/>
    <cellStyle name="標準 20 8 2 2 3 6 3" xfId="25607"/>
    <cellStyle name="標準 20 8 2 2 3 7" xfId="29125"/>
    <cellStyle name="標準 20 8 2 2 3 7 2" xfId="40349"/>
    <cellStyle name="標準 20 8 2 2 3 8" xfId="32995"/>
    <cellStyle name="標準 20 8 2 2 3 9" xfId="21550"/>
    <cellStyle name="標準 20 8 2 2 4" xfId="7665"/>
    <cellStyle name="標準 20 8 2 2 4 2" xfId="9531"/>
    <cellStyle name="標準 20 8 2 2 4 2 2" xfId="13145"/>
    <cellStyle name="標準 20 8 2 2 4 2 2 2" xfId="38844"/>
    <cellStyle name="標準 20 8 2 2 4 2 2 3" xfId="27620"/>
    <cellStyle name="標準 20 8 2 2 4 2 3" xfId="20596"/>
    <cellStyle name="標準 20 8 2 2 4 2 3 2" xfId="42362"/>
    <cellStyle name="標準 20 8 2 2 4 2 3 3" xfId="31138"/>
    <cellStyle name="標準 20 8 2 2 4 2 4" xfId="36015"/>
    <cellStyle name="標準 20 8 2 2 4 2 5" xfId="24788"/>
    <cellStyle name="標準 20 8 2 2 4 3" xfId="10473"/>
    <cellStyle name="標準 20 8 2 2 4 3 2" xfId="14052"/>
    <cellStyle name="標準 20 8 2 2 4 3 2 2" xfId="39751"/>
    <cellStyle name="標準 20 8 2 2 4 3 2 3" xfId="28527"/>
    <cellStyle name="標準 20 8 2 2 4 3 3" xfId="20597"/>
    <cellStyle name="標準 20 8 2 2 4 3 3 2" xfId="43269"/>
    <cellStyle name="標準 20 8 2 2 4 3 3 3" xfId="32045"/>
    <cellStyle name="標準 20 8 2 2 4 3 4" xfId="33935"/>
    <cellStyle name="標準 20 8 2 2 4 3 5" xfId="22581"/>
    <cellStyle name="標準 20 8 2 2 4 4" xfId="11358"/>
    <cellStyle name="標準 20 8 2 2 4 4 2" xfId="37057"/>
    <cellStyle name="標準 20 8 2 2 4 4 3" xfId="25833"/>
    <cellStyle name="標準 20 8 2 2 4 5" xfId="20595"/>
    <cellStyle name="標準 20 8 2 2 4 5 2" xfId="40575"/>
    <cellStyle name="標準 20 8 2 2 4 5 3" xfId="29351"/>
    <cellStyle name="標準 20 8 2 2 4 6" xfId="33173"/>
    <cellStyle name="標準 20 8 2 2 4 7" xfId="21728"/>
    <cellStyle name="標準 20 8 2 2 5" xfId="7891"/>
    <cellStyle name="標準 20 8 2 2 5 2" xfId="11584"/>
    <cellStyle name="標準 20 8 2 2 5 2 2" xfId="37283"/>
    <cellStyle name="標準 20 8 2 2 5 2 3" xfId="26059"/>
    <cellStyle name="標準 20 8 2 2 5 3" xfId="20598"/>
    <cellStyle name="標準 20 8 2 2 5 3 2" xfId="40801"/>
    <cellStyle name="標準 20 8 2 2 5 3 3" xfId="29577"/>
    <cellStyle name="標準 20 8 2 2 5 4" xfId="34161"/>
    <cellStyle name="標準 20 8 2 2 5 5" xfId="22807"/>
    <cellStyle name="標準 20 8 2 2 6" xfId="8131"/>
    <cellStyle name="標準 20 8 2 2 6 2" xfId="11810"/>
    <cellStyle name="標準 20 8 2 2 6 2 2" xfId="37509"/>
    <cellStyle name="標準 20 8 2 2 6 2 3" xfId="26285"/>
    <cellStyle name="標準 20 8 2 2 6 3" xfId="20599"/>
    <cellStyle name="標準 20 8 2 2 6 3 2" xfId="41027"/>
    <cellStyle name="標準 20 8 2 2 6 3 3" xfId="29803"/>
    <cellStyle name="標準 20 8 2 2 6 4" xfId="34387"/>
    <cellStyle name="標準 20 8 2 2 6 5" xfId="23033"/>
    <cellStyle name="標準 20 8 2 2 7" xfId="8415"/>
    <cellStyle name="標準 20 8 2 2 7 2" xfId="12094"/>
    <cellStyle name="標準 20 8 2 2 7 2 2" xfId="37793"/>
    <cellStyle name="標準 20 8 2 2 7 2 3" xfId="26569"/>
    <cellStyle name="標準 20 8 2 2 7 3" xfId="20600"/>
    <cellStyle name="標準 20 8 2 2 7 3 2" xfId="41311"/>
    <cellStyle name="標準 20 8 2 2 7 3 3" xfId="30087"/>
    <cellStyle name="標準 20 8 2 2 7 4" xfId="34671"/>
    <cellStyle name="標準 20 8 2 2 7 5" xfId="23317"/>
    <cellStyle name="標準 20 8 2 2 8" xfId="8809"/>
    <cellStyle name="標準 20 8 2 2 8 2" xfId="12488"/>
    <cellStyle name="標準 20 8 2 2 8 2 2" xfId="38187"/>
    <cellStyle name="標準 20 8 2 2 8 2 3" xfId="26963"/>
    <cellStyle name="標準 20 8 2 2 8 3" xfId="20601"/>
    <cellStyle name="標準 20 8 2 2 8 3 2" xfId="41705"/>
    <cellStyle name="標準 20 8 2 2 8 3 3" xfId="30481"/>
    <cellStyle name="標準 20 8 2 2 8 4" xfId="35065"/>
    <cellStyle name="標準 20 8 2 2 8 5" xfId="23711"/>
    <cellStyle name="標準 20 8 2 2 9" xfId="9346"/>
    <cellStyle name="標準 20 8 2 2 9 2" xfId="12964"/>
    <cellStyle name="標準 20 8 2 2 9 2 2" xfId="38663"/>
    <cellStyle name="標準 20 8 2 2 9 2 3" xfId="27439"/>
    <cellStyle name="標準 20 8 2 2 9 3" xfId="20602"/>
    <cellStyle name="標準 20 8 2 2 9 3 2" xfId="42181"/>
    <cellStyle name="標準 20 8 2 2 9 3 3" xfId="30957"/>
    <cellStyle name="標準 20 8 2 2 9 4" xfId="36008"/>
    <cellStyle name="標準 20 8 2 2 9 5" xfId="24781"/>
    <cellStyle name="標準 20 8 2 3" xfId="7323"/>
    <cellStyle name="標準 20 8 2 3 10" xfId="11032"/>
    <cellStyle name="標準 20 8 2 3 10 2" xfId="33609"/>
    <cellStyle name="標準 20 8 2 3 10 3" xfId="22255"/>
    <cellStyle name="標準 20 8 2 3 11" xfId="20603"/>
    <cellStyle name="標準 20 8 2 3 11 2" xfId="36731"/>
    <cellStyle name="標準 20 8 2 3 11 3" xfId="25507"/>
    <cellStyle name="標準 20 8 2 3 12" xfId="29025"/>
    <cellStyle name="標準 20 8 2 3 12 2" xfId="40249"/>
    <cellStyle name="標準 20 8 2 3 13" xfId="32996"/>
    <cellStyle name="標準 20 8 2 3 14" xfId="21551"/>
    <cellStyle name="標準 20 8 2 3 2" xfId="7481"/>
    <cellStyle name="標準 20 8 2 3 2 2" xfId="8625"/>
    <cellStyle name="標準 20 8 2 3 2 2 2" xfId="9741"/>
    <cellStyle name="標準 20 8 2 3 2 2 2 2" xfId="13355"/>
    <cellStyle name="標準 20 8 2 3 2 2 2 2 2" xfId="39054"/>
    <cellStyle name="標準 20 8 2 3 2 2 2 2 3" xfId="27830"/>
    <cellStyle name="標準 20 8 2 3 2 2 2 3" xfId="20606"/>
    <cellStyle name="標準 20 8 2 3 2 2 2 3 2" xfId="42572"/>
    <cellStyle name="標準 20 8 2 3 2 2 2 3 3" xfId="31348"/>
    <cellStyle name="標準 20 8 2 3 2 2 2 4" xfId="36018"/>
    <cellStyle name="標準 20 8 2 3 2 2 2 5" xfId="24791"/>
    <cellStyle name="標準 20 8 2 3 2 2 3" xfId="10683"/>
    <cellStyle name="標準 20 8 2 3 2 2 3 2" xfId="14262"/>
    <cellStyle name="標準 20 8 2 3 2 2 3 2 2" xfId="39961"/>
    <cellStyle name="標準 20 8 2 3 2 2 3 2 3" xfId="28737"/>
    <cellStyle name="標準 20 8 2 3 2 2 3 3" xfId="20607"/>
    <cellStyle name="標準 20 8 2 3 2 2 3 3 2" xfId="43479"/>
    <cellStyle name="標準 20 8 2 3 2 2 3 3 3" xfId="32255"/>
    <cellStyle name="標準 20 8 2 3 2 2 3 4" xfId="34881"/>
    <cellStyle name="標準 20 8 2 3 2 2 3 5" xfId="23527"/>
    <cellStyle name="標準 20 8 2 3 2 2 4" xfId="12304"/>
    <cellStyle name="標準 20 8 2 3 2 2 4 2" xfId="38003"/>
    <cellStyle name="標準 20 8 2 3 2 2 4 3" xfId="26779"/>
    <cellStyle name="標準 20 8 2 3 2 2 5" xfId="20605"/>
    <cellStyle name="標準 20 8 2 3 2 2 5 2" xfId="41521"/>
    <cellStyle name="標準 20 8 2 3 2 2 5 3" xfId="30297"/>
    <cellStyle name="標準 20 8 2 3 2 2 6" xfId="33383"/>
    <cellStyle name="標準 20 8 2 3 2 2 7" xfId="21938"/>
    <cellStyle name="標準 20 8 2 3 2 3" xfId="9351"/>
    <cellStyle name="標準 20 8 2 3 2 3 2" xfId="12969"/>
    <cellStyle name="標準 20 8 2 3 2 3 2 2" xfId="38668"/>
    <cellStyle name="標準 20 8 2 3 2 3 2 3" xfId="27444"/>
    <cellStyle name="標準 20 8 2 3 2 3 3" xfId="20608"/>
    <cellStyle name="標準 20 8 2 3 2 3 3 2" xfId="42186"/>
    <cellStyle name="標準 20 8 2 3 2 3 3 3" xfId="30962"/>
    <cellStyle name="標準 20 8 2 3 2 3 4" xfId="36017"/>
    <cellStyle name="標準 20 8 2 3 2 3 5" xfId="24790"/>
    <cellStyle name="標準 20 8 2 3 2 4" xfId="10293"/>
    <cellStyle name="標準 20 8 2 3 2 4 2" xfId="13876"/>
    <cellStyle name="標準 20 8 2 3 2 4 2 2" xfId="39575"/>
    <cellStyle name="標準 20 8 2 3 2 4 2 3" xfId="28351"/>
    <cellStyle name="標準 20 8 2 3 2 4 3" xfId="20609"/>
    <cellStyle name="標準 20 8 2 3 2 4 3 2" xfId="43093"/>
    <cellStyle name="標準 20 8 2 3 2 4 3 3" xfId="31869"/>
    <cellStyle name="標準 20 8 2 3 2 4 4" xfId="36440"/>
    <cellStyle name="標準 20 8 2 3 2 4 5" xfId="25213"/>
    <cellStyle name="標準 20 8 2 3 2 5" xfId="11174"/>
    <cellStyle name="標準 20 8 2 3 2 5 2" xfId="33751"/>
    <cellStyle name="標準 20 8 2 3 2 5 3" xfId="22397"/>
    <cellStyle name="標準 20 8 2 3 2 6" xfId="20604"/>
    <cellStyle name="標準 20 8 2 3 2 6 2" xfId="36873"/>
    <cellStyle name="標準 20 8 2 3 2 6 3" xfId="25649"/>
    <cellStyle name="標準 20 8 2 3 2 7" xfId="29167"/>
    <cellStyle name="標準 20 8 2 3 2 7 2" xfId="40391"/>
    <cellStyle name="標準 20 8 2 3 2 8" xfId="32997"/>
    <cellStyle name="標準 20 8 2 3 2 9" xfId="21552"/>
    <cellStyle name="標準 20 8 2 3 3" xfId="7707"/>
    <cellStyle name="標準 20 8 2 3 3 2" xfId="9489"/>
    <cellStyle name="標準 20 8 2 3 3 2 2" xfId="13103"/>
    <cellStyle name="標準 20 8 2 3 3 2 2 2" xfId="38802"/>
    <cellStyle name="標準 20 8 2 3 3 2 2 3" xfId="27578"/>
    <cellStyle name="標準 20 8 2 3 3 2 3" xfId="20611"/>
    <cellStyle name="標準 20 8 2 3 3 2 3 2" xfId="42320"/>
    <cellStyle name="標準 20 8 2 3 3 2 3 3" xfId="31096"/>
    <cellStyle name="標準 20 8 2 3 3 2 4" xfId="36019"/>
    <cellStyle name="標準 20 8 2 3 3 2 5" xfId="24792"/>
    <cellStyle name="標準 20 8 2 3 3 3" xfId="10431"/>
    <cellStyle name="標準 20 8 2 3 3 3 2" xfId="14010"/>
    <cellStyle name="標準 20 8 2 3 3 3 2 2" xfId="39709"/>
    <cellStyle name="標準 20 8 2 3 3 3 2 3" xfId="28485"/>
    <cellStyle name="標準 20 8 2 3 3 3 3" xfId="20612"/>
    <cellStyle name="標準 20 8 2 3 3 3 3 2" xfId="43227"/>
    <cellStyle name="標準 20 8 2 3 3 3 3 3" xfId="32003"/>
    <cellStyle name="標準 20 8 2 3 3 3 4" xfId="33977"/>
    <cellStyle name="標準 20 8 2 3 3 3 5" xfId="22623"/>
    <cellStyle name="標準 20 8 2 3 3 4" xfId="11400"/>
    <cellStyle name="標準 20 8 2 3 3 4 2" xfId="37099"/>
    <cellStyle name="標準 20 8 2 3 3 4 3" xfId="25875"/>
    <cellStyle name="標準 20 8 2 3 3 5" xfId="20610"/>
    <cellStyle name="標準 20 8 2 3 3 5 2" xfId="40617"/>
    <cellStyle name="標準 20 8 2 3 3 5 3" xfId="29393"/>
    <cellStyle name="標準 20 8 2 3 3 6" xfId="33131"/>
    <cellStyle name="標準 20 8 2 3 3 7" xfId="21686"/>
    <cellStyle name="標準 20 8 2 3 4" xfId="7933"/>
    <cellStyle name="標準 20 8 2 3 4 2" xfId="11626"/>
    <cellStyle name="標準 20 8 2 3 4 2 2" xfId="37325"/>
    <cellStyle name="標準 20 8 2 3 4 2 3" xfId="26101"/>
    <cellStyle name="標準 20 8 2 3 4 3" xfId="20613"/>
    <cellStyle name="標準 20 8 2 3 4 3 2" xfId="40843"/>
    <cellStyle name="標準 20 8 2 3 4 3 3" xfId="29619"/>
    <cellStyle name="標準 20 8 2 3 4 4" xfId="34203"/>
    <cellStyle name="標準 20 8 2 3 4 5" xfId="22849"/>
    <cellStyle name="標準 20 8 2 3 5" xfId="8173"/>
    <cellStyle name="標準 20 8 2 3 5 2" xfId="11852"/>
    <cellStyle name="標準 20 8 2 3 5 2 2" xfId="37551"/>
    <cellStyle name="標準 20 8 2 3 5 2 3" xfId="26327"/>
    <cellStyle name="標準 20 8 2 3 5 3" xfId="20614"/>
    <cellStyle name="標準 20 8 2 3 5 3 2" xfId="41069"/>
    <cellStyle name="標準 20 8 2 3 5 3 3" xfId="29845"/>
    <cellStyle name="標準 20 8 2 3 5 4" xfId="34429"/>
    <cellStyle name="標準 20 8 2 3 5 5" xfId="23075"/>
    <cellStyle name="標準 20 8 2 3 6" xfId="8373"/>
    <cellStyle name="標準 20 8 2 3 6 2" xfId="12052"/>
    <cellStyle name="標準 20 8 2 3 6 2 2" xfId="37751"/>
    <cellStyle name="標準 20 8 2 3 6 2 3" xfId="26527"/>
    <cellStyle name="標準 20 8 2 3 6 3" xfId="20615"/>
    <cellStyle name="標準 20 8 2 3 6 3 2" xfId="41269"/>
    <cellStyle name="標準 20 8 2 3 6 3 3" xfId="30045"/>
    <cellStyle name="標準 20 8 2 3 6 4" xfId="34629"/>
    <cellStyle name="標準 20 8 2 3 6 5" xfId="23275"/>
    <cellStyle name="標準 20 8 2 3 7" xfId="8851"/>
    <cellStyle name="標準 20 8 2 3 7 2" xfId="12530"/>
    <cellStyle name="標準 20 8 2 3 7 2 2" xfId="38229"/>
    <cellStyle name="標準 20 8 2 3 7 2 3" xfId="27005"/>
    <cellStyle name="標準 20 8 2 3 7 3" xfId="20616"/>
    <cellStyle name="標準 20 8 2 3 7 3 2" xfId="41747"/>
    <cellStyle name="標準 20 8 2 3 7 3 3" xfId="30523"/>
    <cellStyle name="標準 20 8 2 3 7 4" xfId="35107"/>
    <cellStyle name="標準 20 8 2 3 7 5" xfId="23753"/>
    <cellStyle name="標準 20 8 2 3 8" xfId="9350"/>
    <cellStyle name="標準 20 8 2 3 8 2" xfId="12968"/>
    <cellStyle name="標準 20 8 2 3 8 2 2" xfId="38667"/>
    <cellStyle name="標準 20 8 2 3 8 2 3" xfId="27443"/>
    <cellStyle name="標準 20 8 2 3 8 3" xfId="20617"/>
    <cellStyle name="標準 20 8 2 3 8 3 2" xfId="42185"/>
    <cellStyle name="標準 20 8 2 3 8 3 3" xfId="30961"/>
    <cellStyle name="標準 20 8 2 3 8 4" xfId="36016"/>
    <cellStyle name="標準 20 8 2 3 8 5" xfId="24789"/>
    <cellStyle name="標準 20 8 2 3 9" xfId="10292"/>
    <cellStyle name="標準 20 8 2 3 9 2" xfId="13875"/>
    <cellStyle name="標準 20 8 2 3 9 2 2" xfId="39574"/>
    <cellStyle name="標準 20 8 2 3 9 2 3" xfId="28350"/>
    <cellStyle name="標準 20 8 2 3 9 3" xfId="20618"/>
    <cellStyle name="標準 20 8 2 3 9 3 2" xfId="43092"/>
    <cellStyle name="標準 20 8 2 3 9 3 3" xfId="31868"/>
    <cellStyle name="標準 20 8 2 3 9 4" xfId="36188"/>
    <cellStyle name="標準 20 8 2 3 9 5" xfId="24961"/>
    <cellStyle name="標準 20 8 2 4" xfId="7539"/>
    <cellStyle name="標準 20 8 2 4 10" xfId="29225"/>
    <cellStyle name="標準 20 8 2 4 10 2" xfId="40449"/>
    <cellStyle name="標準 20 8 2 4 11" xfId="32998"/>
    <cellStyle name="標準 20 8 2 4 12" xfId="21553"/>
    <cellStyle name="標準 20 8 2 4 2" xfId="7765"/>
    <cellStyle name="標準 20 8 2 4 2 2" xfId="8683"/>
    <cellStyle name="標準 20 8 2 4 2 2 2" xfId="9799"/>
    <cellStyle name="標準 20 8 2 4 2 2 2 2" xfId="13413"/>
    <cellStyle name="標準 20 8 2 4 2 2 2 2 2" xfId="39112"/>
    <cellStyle name="標準 20 8 2 4 2 2 2 2 3" xfId="27888"/>
    <cellStyle name="標準 20 8 2 4 2 2 2 3" xfId="20622"/>
    <cellStyle name="標準 20 8 2 4 2 2 2 3 2" xfId="42630"/>
    <cellStyle name="標準 20 8 2 4 2 2 2 3 3" xfId="31406"/>
    <cellStyle name="標準 20 8 2 4 2 2 2 4" xfId="36022"/>
    <cellStyle name="標準 20 8 2 4 2 2 2 5" xfId="24795"/>
    <cellStyle name="標準 20 8 2 4 2 2 3" xfId="10741"/>
    <cellStyle name="標準 20 8 2 4 2 2 3 2" xfId="14320"/>
    <cellStyle name="標準 20 8 2 4 2 2 3 2 2" xfId="40019"/>
    <cellStyle name="標準 20 8 2 4 2 2 3 2 3" xfId="28795"/>
    <cellStyle name="標準 20 8 2 4 2 2 3 3" xfId="20623"/>
    <cellStyle name="標準 20 8 2 4 2 2 3 3 2" xfId="43537"/>
    <cellStyle name="標準 20 8 2 4 2 2 3 3 3" xfId="32313"/>
    <cellStyle name="標準 20 8 2 4 2 2 3 4" xfId="34939"/>
    <cellStyle name="標準 20 8 2 4 2 2 3 5" xfId="23585"/>
    <cellStyle name="標準 20 8 2 4 2 2 4" xfId="12362"/>
    <cellStyle name="標準 20 8 2 4 2 2 4 2" xfId="38061"/>
    <cellStyle name="標準 20 8 2 4 2 2 4 3" xfId="26837"/>
    <cellStyle name="標準 20 8 2 4 2 2 5" xfId="20621"/>
    <cellStyle name="標準 20 8 2 4 2 2 5 2" xfId="41579"/>
    <cellStyle name="標準 20 8 2 4 2 2 5 3" xfId="30355"/>
    <cellStyle name="標準 20 8 2 4 2 2 6" xfId="33441"/>
    <cellStyle name="標準 20 8 2 4 2 2 7" xfId="21996"/>
    <cellStyle name="標準 20 8 2 4 2 3" xfId="9353"/>
    <cellStyle name="標準 20 8 2 4 2 3 2" xfId="12971"/>
    <cellStyle name="標準 20 8 2 4 2 3 2 2" xfId="38670"/>
    <cellStyle name="標準 20 8 2 4 2 3 2 3" xfId="27446"/>
    <cellStyle name="標準 20 8 2 4 2 3 3" xfId="20624"/>
    <cellStyle name="標準 20 8 2 4 2 3 3 2" xfId="42188"/>
    <cellStyle name="標準 20 8 2 4 2 3 3 3" xfId="30964"/>
    <cellStyle name="標準 20 8 2 4 2 3 4" xfId="36021"/>
    <cellStyle name="標準 20 8 2 4 2 3 5" xfId="24794"/>
    <cellStyle name="標準 20 8 2 4 2 4" xfId="10295"/>
    <cellStyle name="標準 20 8 2 4 2 4 2" xfId="13878"/>
    <cellStyle name="標準 20 8 2 4 2 4 2 2" xfId="39577"/>
    <cellStyle name="標準 20 8 2 4 2 4 2 3" xfId="28353"/>
    <cellStyle name="標準 20 8 2 4 2 4 3" xfId="20625"/>
    <cellStyle name="標準 20 8 2 4 2 4 3 2" xfId="43095"/>
    <cellStyle name="標準 20 8 2 4 2 4 3 3" xfId="31871"/>
    <cellStyle name="標準 20 8 2 4 2 4 4" xfId="36498"/>
    <cellStyle name="標準 20 8 2 4 2 4 5" xfId="25271"/>
    <cellStyle name="標準 20 8 2 4 2 5" xfId="11458"/>
    <cellStyle name="標準 20 8 2 4 2 5 2" xfId="34035"/>
    <cellStyle name="標準 20 8 2 4 2 5 3" xfId="22681"/>
    <cellStyle name="標準 20 8 2 4 2 6" xfId="20620"/>
    <cellStyle name="標準 20 8 2 4 2 6 2" xfId="37157"/>
    <cellStyle name="標準 20 8 2 4 2 6 3" xfId="25933"/>
    <cellStyle name="標準 20 8 2 4 2 7" xfId="29451"/>
    <cellStyle name="標準 20 8 2 4 2 7 2" xfId="40675"/>
    <cellStyle name="標準 20 8 2 4 2 8" xfId="32999"/>
    <cellStyle name="標準 20 8 2 4 2 9" xfId="21554"/>
    <cellStyle name="標準 20 8 2 4 3" xfId="7991"/>
    <cellStyle name="標準 20 8 2 4 3 2" xfId="9573"/>
    <cellStyle name="標準 20 8 2 4 3 2 2" xfId="13187"/>
    <cellStyle name="標準 20 8 2 4 3 2 2 2" xfId="38886"/>
    <cellStyle name="標準 20 8 2 4 3 2 2 3" xfId="27662"/>
    <cellStyle name="標準 20 8 2 4 3 2 3" xfId="20627"/>
    <cellStyle name="標準 20 8 2 4 3 2 3 2" xfId="42404"/>
    <cellStyle name="標準 20 8 2 4 3 2 3 3" xfId="31180"/>
    <cellStyle name="標準 20 8 2 4 3 2 4" xfId="36023"/>
    <cellStyle name="標準 20 8 2 4 3 2 5" xfId="24796"/>
    <cellStyle name="標準 20 8 2 4 3 3" xfId="10515"/>
    <cellStyle name="標準 20 8 2 4 3 3 2" xfId="14094"/>
    <cellStyle name="標準 20 8 2 4 3 3 2 2" xfId="39793"/>
    <cellStyle name="標準 20 8 2 4 3 3 2 3" xfId="28569"/>
    <cellStyle name="標準 20 8 2 4 3 3 3" xfId="20628"/>
    <cellStyle name="標準 20 8 2 4 3 3 3 2" xfId="43311"/>
    <cellStyle name="標準 20 8 2 4 3 3 3 3" xfId="32087"/>
    <cellStyle name="標準 20 8 2 4 3 3 4" xfId="34261"/>
    <cellStyle name="標準 20 8 2 4 3 3 5" xfId="22907"/>
    <cellStyle name="標準 20 8 2 4 3 4" xfId="11684"/>
    <cellStyle name="標準 20 8 2 4 3 4 2" xfId="37383"/>
    <cellStyle name="標準 20 8 2 4 3 4 3" xfId="26159"/>
    <cellStyle name="標準 20 8 2 4 3 5" xfId="20626"/>
    <cellStyle name="標準 20 8 2 4 3 5 2" xfId="40901"/>
    <cellStyle name="標準 20 8 2 4 3 5 3" xfId="29677"/>
    <cellStyle name="標準 20 8 2 4 3 6" xfId="33215"/>
    <cellStyle name="標準 20 8 2 4 3 7" xfId="21770"/>
    <cellStyle name="標準 20 8 2 4 4" xfId="8231"/>
    <cellStyle name="標準 20 8 2 4 4 2" xfId="11910"/>
    <cellStyle name="標準 20 8 2 4 4 2 2" xfId="37609"/>
    <cellStyle name="標準 20 8 2 4 4 2 3" xfId="26385"/>
    <cellStyle name="標準 20 8 2 4 4 3" xfId="20629"/>
    <cellStyle name="標準 20 8 2 4 4 3 2" xfId="41127"/>
    <cellStyle name="標準 20 8 2 4 4 3 3" xfId="29903"/>
    <cellStyle name="標準 20 8 2 4 4 4" xfId="34487"/>
    <cellStyle name="標準 20 8 2 4 4 5" xfId="23133"/>
    <cellStyle name="標準 20 8 2 4 5" xfId="8457"/>
    <cellStyle name="標準 20 8 2 4 5 2" xfId="12136"/>
    <cellStyle name="標準 20 8 2 4 5 2 2" xfId="37835"/>
    <cellStyle name="標準 20 8 2 4 5 2 3" xfId="26611"/>
    <cellStyle name="標準 20 8 2 4 5 3" xfId="20630"/>
    <cellStyle name="標準 20 8 2 4 5 3 2" xfId="41353"/>
    <cellStyle name="標準 20 8 2 4 5 3 3" xfId="30129"/>
    <cellStyle name="標準 20 8 2 4 5 4" xfId="34713"/>
    <cellStyle name="標準 20 8 2 4 5 5" xfId="23359"/>
    <cellStyle name="標準 20 8 2 4 6" xfId="9352"/>
    <cellStyle name="標準 20 8 2 4 6 2" xfId="12970"/>
    <cellStyle name="標準 20 8 2 4 6 2 2" xfId="38669"/>
    <cellStyle name="標準 20 8 2 4 6 2 3" xfId="27445"/>
    <cellStyle name="標準 20 8 2 4 6 3" xfId="20631"/>
    <cellStyle name="標準 20 8 2 4 6 3 2" xfId="42187"/>
    <cellStyle name="標準 20 8 2 4 6 3 3" xfId="30963"/>
    <cellStyle name="標準 20 8 2 4 6 4" xfId="36020"/>
    <cellStyle name="標準 20 8 2 4 6 5" xfId="24793"/>
    <cellStyle name="標準 20 8 2 4 7" xfId="10294"/>
    <cellStyle name="標準 20 8 2 4 7 2" xfId="13877"/>
    <cellStyle name="標準 20 8 2 4 7 2 2" xfId="39576"/>
    <cellStyle name="標準 20 8 2 4 7 2 3" xfId="28352"/>
    <cellStyle name="標準 20 8 2 4 7 3" xfId="20632"/>
    <cellStyle name="標準 20 8 2 4 7 3 2" xfId="43094"/>
    <cellStyle name="標準 20 8 2 4 7 3 3" xfId="31870"/>
    <cellStyle name="標準 20 8 2 4 7 4" xfId="36272"/>
    <cellStyle name="標準 20 8 2 4 7 5" xfId="25045"/>
    <cellStyle name="標準 20 8 2 4 8" xfId="11232"/>
    <cellStyle name="標準 20 8 2 4 8 2" xfId="33809"/>
    <cellStyle name="標準 20 8 2 4 8 3" xfId="22455"/>
    <cellStyle name="標準 20 8 2 4 9" xfId="20619"/>
    <cellStyle name="標準 20 8 2 4 9 2" xfId="36931"/>
    <cellStyle name="標準 20 8 2 4 9 3" xfId="25707"/>
    <cellStyle name="標準 20 8 2 5" xfId="7396"/>
    <cellStyle name="標準 20 8 2 5 2" xfId="8541"/>
    <cellStyle name="標準 20 8 2 5 2 2" xfId="9657"/>
    <cellStyle name="標準 20 8 2 5 2 2 2" xfId="13271"/>
    <cellStyle name="標準 20 8 2 5 2 2 2 2" xfId="38970"/>
    <cellStyle name="標準 20 8 2 5 2 2 2 3" xfId="27746"/>
    <cellStyle name="標準 20 8 2 5 2 2 3" xfId="20635"/>
    <cellStyle name="標準 20 8 2 5 2 2 3 2" xfId="42488"/>
    <cellStyle name="標準 20 8 2 5 2 2 3 3" xfId="31264"/>
    <cellStyle name="標準 20 8 2 5 2 2 4" xfId="36025"/>
    <cellStyle name="標準 20 8 2 5 2 2 5" xfId="24798"/>
    <cellStyle name="標準 20 8 2 5 2 3" xfId="10599"/>
    <cellStyle name="標準 20 8 2 5 2 3 2" xfId="14178"/>
    <cellStyle name="標準 20 8 2 5 2 3 2 2" xfId="39877"/>
    <cellStyle name="標準 20 8 2 5 2 3 2 3" xfId="28653"/>
    <cellStyle name="標準 20 8 2 5 2 3 3" xfId="20636"/>
    <cellStyle name="標準 20 8 2 5 2 3 3 2" xfId="43395"/>
    <cellStyle name="標準 20 8 2 5 2 3 3 3" xfId="32171"/>
    <cellStyle name="標準 20 8 2 5 2 3 4" xfId="34797"/>
    <cellStyle name="標準 20 8 2 5 2 3 5" xfId="23443"/>
    <cellStyle name="標準 20 8 2 5 2 4" xfId="12220"/>
    <cellStyle name="標準 20 8 2 5 2 4 2" xfId="37919"/>
    <cellStyle name="標準 20 8 2 5 2 4 3" xfId="26695"/>
    <cellStyle name="標準 20 8 2 5 2 5" xfId="20634"/>
    <cellStyle name="標準 20 8 2 5 2 5 2" xfId="41437"/>
    <cellStyle name="標準 20 8 2 5 2 5 3" xfId="30213"/>
    <cellStyle name="標準 20 8 2 5 2 6" xfId="33299"/>
    <cellStyle name="標準 20 8 2 5 2 7" xfId="21854"/>
    <cellStyle name="標準 20 8 2 5 3" xfId="9354"/>
    <cellStyle name="標準 20 8 2 5 3 2" xfId="12972"/>
    <cellStyle name="標準 20 8 2 5 3 2 2" xfId="38671"/>
    <cellStyle name="標準 20 8 2 5 3 2 3" xfId="27447"/>
    <cellStyle name="標準 20 8 2 5 3 3" xfId="20637"/>
    <cellStyle name="標準 20 8 2 5 3 3 2" xfId="42189"/>
    <cellStyle name="標準 20 8 2 5 3 3 3" xfId="30965"/>
    <cellStyle name="標準 20 8 2 5 3 4" xfId="36024"/>
    <cellStyle name="標準 20 8 2 5 3 5" xfId="24797"/>
    <cellStyle name="標準 20 8 2 5 4" xfId="10296"/>
    <cellStyle name="標準 20 8 2 5 4 2" xfId="13879"/>
    <cellStyle name="標準 20 8 2 5 4 2 2" xfId="39578"/>
    <cellStyle name="標準 20 8 2 5 4 2 3" xfId="28354"/>
    <cellStyle name="標準 20 8 2 5 4 3" xfId="20638"/>
    <cellStyle name="標準 20 8 2 5 4 3 2" xfId="43096"/>
    <cellStyle name="標準 20 8 2 5 4 3 3" xfId="31872"/>
    <cellStyle name="標準 20 8 2 5 4 4" xfId="36356"/>
    <cellStyle name="標準 20 8 2 5 4 5" xfId="25129"/>
    <cellStyle name="標準 20 8 2 5 5" xfId="11090"/>
    <cellStyle name="標準 20 8 2 5 5 2" xfId="33667"/>
    <cellStyle name="標準 20 8 2 5 5 3" xfId="22313"/>
    <cellStyle name="標準 20 8 2 5 6" xfId="20633"/>
    <cellStyle name="標準 20 8 2 5 6 2" xfId="36789"/>
    <cellStyle name="標準 20 8 2 5 6 3" xfId="25565"/>
    <cellStyle name="標準 20 8 2 5 7" xfId="29083"/>
    <cellStyle name="標準 20 8 2 5 7 2" xfId="40307"/>
    <cellStyle name="標準 20 8 2 5 8" xfId="33000"/>
    <cellStyle name="標準 20 8 2 5 9" xfId="21555"/>
    <cellStyle name="標準 20 8 2 6" xfId="7623"/>
    <cellStyle name="標準 20 8 2 6 2" xfId="9431"/>
    <cellStyle name="標準 20 8 2 6 2 2" xfId="13045"/>
    <cellStyle name="標準 20 8 2 6 2 2 2" xfId="38744"/>
    <cellStyle name="標準 20 8 2 6 2 2 3" xfId="27520"/>
    <cellStyle name="標準 20 8 2 6 2 3" xfId="20640"/>
    <cellStyle name="標準 20 8 2 6 2 3 2" xfId="42262"/>
    <cellStyle name="標準 20 8 2 6 2 3 3" xfId="31038"/>
    <cellStyle name="標準 20 8 2 6 2 4" xfId="36026"/>
    <cellStyle name="標準 20 8 2 6 2 5" xfId="24799"/>
    <cellStyle name="標準 20 8 2 6 3" xfId="10373"/>
    <cellStyle name="標準 20 8 2 6 3 2" xfId="13952"/>
    <cellStyle name="標準 20 8 2 6 3 2 2" xfId="39651"/>
    <cellStyle name="標準 20 8 2 6 3 2 3" xfId="28427"/>
    <cellStyle name="標準 20 8 2 6 3 3" xfId="20641"/>
    <cellStyle name="標準 20 8 2 6 3 3 2" xfId="43169"/>
    <cellStyle name="標準 20 8 2 6 3 3 3" xfId="31945"/>
    <cellStyle name="標準 20 8 2 6 3 4" xfId="33893"/>
    <cellStyle name="標準 20 8 2 6 3 5" xfId="22539"/>
    <cellStyle name="標準 20 8 2 6 4" xfId="11316"/>
    <cellStyle name="標準 20 8 2 6 4 2" xfId="37015"/>
    <cellStyle name="標準 20 8 2 6 4 3" xfId="25791"/>
    <cellStyle name="標準 20 8 2 6 5" xfId="20639"/>
    <cellStyle name="標準 20 8 2 6 5 2" xfId="40533"/>
    <cellStyle name="標準 20 8 2 6 5 3" xfId="29309"/>
    <cellStyle name="標準 20 8 2 6 6" xfId="33073"/>
    <cellStyle name="標準 20 8 2 6 7" xfId="21628"/>
    <cellStyle name="標準 20 8 2 7" xfId="7849"/>
    <cellStyle name="標準 20 8 2 7 2" xfId="11542"/>
    <cellStyle name="標準 20 8 2 7 2 2" xfId="36007"/>
    <cellStyle name="標準 20 8 2 7 2 3" xfId="24780"/>
    <cellStyle name="標準 20 8 2 7 3" xfId="20642"/>
    <cellStyle name="標準 20 8 2 7 3 2" xfId="37241"/>
    <cellStyle name="標準 20 8 2 7 3 3" xfId="26017"/>
    <cellStyle name="標準 20 8 2 7 4" xfId="29535"/>
    <cellStyle name="標準 20 8 2 7 4 2" xfId="40759"/>
    <cellStyle name="標準 20 8 2 7 5" xfId="34119"/>
    <cellStyle name="標準 20 8 2 7 6" xfId="22765"/>
    <cellStyle name="標準 20 8 2 8" xfId="8088"/>
    <cellStyle name="標準 20 8 2 8 2" xfId="11768"/>
    <cellStyle name="標準 20 8 2 8 2 2" xfId="37467"/>
    <cellStyle name="標準 20 8 2 8 2 3" xfId="26243"/>
    <cellStyle name="標準 20 8 2 8 3" xfId="20643"/>
    <cellStyle name="標準 20 8 2 8 3 2" xfId="40985"/>
    <cellStyle name="標準 20 8 2 8 3 3" xfId="29761"/>
    <cellStyle name="標準 20 8 2 8 4" xfId="34345"/>
    <cellStyle name="標準 20 8 2 8 5" xfId="22991"/>
    <cellStyle name="標準 20 8 2 9" xfId="8315"/>
    <cellStyle name="標準 20 8 2 9 2" xfId="11994"/>
    <cellStyle name="標準 20 8 2 9 2 2" xfId="37693"/>
    <cellStyle name="標準 20 8 2 9 2 3" xfId="26469"/>
    <cellStyle name="標準 20 8 2 9 3" xfId="20644"/>
    <cellStyle name="標準 20 8 2 9 3 2" xfId="41211"/>
    <cellStyle name="標準 20 8 2 9 3 3" xfId="29987"/>
    <cellStyle name="標準 20 8 2 9 4" xfId="34571"/>
    <cellStyle name="標準 20 8 2 9 5" xfId="23217"/>
    <cellStyle name="標準 20 8 3" xfId="6687"/>
    <cellStyle name="標準 20 8 3 10" xfId="7063"/>
    <cellStyle name="標準 20 8 3 10 2" xfId="10964"/>
    <cellStyle name="標準 20 8 3 10 2 2" xfId="36663"/>
    <cellStyle name="標準 20 8 3 10 2 3" xfId="25439"/>
    <cellStyle name="標準 20 8 3 10 3" xfId="20646"/>
    <cellStyle name="標準 20 8 3 10 3 2" xfId="40181"/>
    <cellStyle name="標準 20 8 3 10 3 3" xfId="28957"/>
    <cellStyle name="標準 20 8 3 10 4" xfId="35181"/>
    <cellStyle name="標準 20 8 3 10 5" xfId="23950"/>
    <cellStyle name="標準 20 8 3 11" xfId="9355"/>
    <cellStyle name="標準 20 8 3 11 2" xfId="12973"/>
    <cellStyle name="標準 20 8 3 11 2 2" xfId="38672"/>
    <cellStyle name="標準 20 8 3 11 2 3" xfId="27448"/>
    <cellStyle name="標準 20 8 3 11 3" xfId="20647"/>
    <cellStyle name="標準 20 8 3 11 3 2" xfId="42190"/>
    <cellStyle name="標準 20 8 3 11 3 3" xfId="30966"/>
    <cellStyle name="標準 20 8 3 11 4" xfId="36146"/>
    <cellStyle name="標準 20 8 3 11 5" xfId="24919"/>
    <cellStyle name="標準 20 8 3 12" xfId="10297"/>
    <cellStyle name="標準 20 8 3 12 2" xfId="13880"/>
    <cellStyle name="標準 20 8 3 12 2 2" xfId="39579"/>
    <cellStyle name="標準 20 8 3 12 2 3" xfId="28355"/>
    <cellStyle name="標準 20 8 3 12 3" xfId="20648"/>
    <cellStyle name="標準 20 8 3 12 3 2" xfId="43097"/>
    <cellStyle name="標準 20 8 3 12 3 3" xfId="31873"/>
    <cellStyle name="標準 20 8 3 12 4" xfId="33541"/>
    <cellStyle name="標準 20 8 3 12 5" xfId="22187"/>
    <cellStyle name="標準 20 8 3 13" xfId="10902"/>
    <cellStyle name="標準 20 8 3 13 2" xfId="36601"/>
    <cellStyle name="標準 20 8 3 13 3" xfId="25377"/>
    <cellStyle name="標準 20 8 3 14" xfId="20645"/>
    <cellStyle name="標準 20 8 3 14 2" xfId="40119"/>
    <cellStyle name="標準 20 8 3 14 3" xfId="28895"/>
    <cellStyle name="標準 20 8 3 15" xfId="33001"/>
    <cellStyle name="標準 20 8 3 16" xfId="21556"/>
    <cellStyle name="標準 20 8 3 2" xfId="7339"/>
    <cellStyle name="標準 20 8 3 2 10" xfId="11048"/>
    <cellStyle name="標準 20 8 3 2 10 2" xfId="33625"/>
    <cellStyle name="標準 20 8 3 2 10 3" xfId="22271"/>
    <cellStyle name="標準 20 8 3 2 11" xfId="20649"/>
    <cellStyle name="標準 20 8 3 2 11 2" xfId="36747"/>
    <cellStyle name="標準 20 8 3 2 11 3" xfId="25523"/>
    <cellStyle name="標準 20 8 3 2 12" xfId="29041"/>
    <cellStyle name="標準 20 8 3 2 12 2" xfId="40265"/>
    <cellStyle name="標準 20 8 3 2 13" xfId="33002"/>
    <cellStyle name="標準 20 8 3 2 14" xfId="21557"/>
    <cellStyle name="標準 20 8 3 2 2" xfId="7497"/>
    <cellStyle name="標準 20 8 3 2 2 2" xfId="8641"/>
    <cellStyle name="標準 20 8 3 2 2 2 2" xfId="9757"/>
    <cellStyle name="標準 20 8 3 2 2 2 2 2" xfId="13371"/>
    <cellStyle name="標準 20 8 3 2 2 2 2 2 2" xfId="39070"/>
    <cellStyle name="標準 20 8 3 2 2 2 2 2 3" xfId="27846"/>
    <cellStyle name="標準 20 8 3 2 2 2 2 3" xfId="20652"/>
    <cellStyle name="標準 20 8 3 2 2 2 2 3 2" xfId="42588"/>
    <cellStyle name="標準 20 8 3 2 2 2 2 3 3" xfId="31364"/>
    <cellStyle name="標準 20 8 3 2 2 2 2 4" xfId="36030"/>
    <cellStyle name="標準 20 8 3 2 2 2 2 5" xfId="24803"/>
    <cellStyle name="標準 20 8 3 2 2 2 3" xfId="10699"/>
    <cellStyle name="標準 20 8 3 2 2 2 3 2" xfId="14278"/>
    <cellStyle name="標準 20 8 3 2 2 2 3 2 2" xfId="39977"/>
    <cellStyle name="標準 20 8 3 2 2 2 3 2 3" xfId="28753"/>
    <cellStyle name="標準 20 8 3 2 2 2 3 3" xfId="20653"/>
    <cellStyle name="標準 20 8 3 2 2 2 3 3 2" xfId="43495"/>
    <cellStyle name="標準 20 8 3 2 2 2 3 3 3" xfId="32271"/>
    <cellStyle name="標準 20 8 3 2 2 2 3 4" xfId="34897"/>
    <cellStyle name="標準 20 8 3 2 2 2 3 5" xfId="23543"/>
    <cellStyle name="標準 20 8 3 2 2 2 4" xfId="12320"/>
    <cellStyle name="標準 20 8 3 2 2 2 4 2" xfId="38019"/>
    <cellStyle name="標準 20 8 3 2 2 2 4 3" xfId="26795"/>
    <cellStyle name="標準 20 8 3 2 2 2 5" xfId="20651"/>
    <cellStyle name="標準 20 8 3 2 2 2 5 2" xfId="41537"/>
    <cellStyle name="標準 20 8 3 2 2 2 5 3" xfId="30313"/>
    <cellStyle name="標準 20 8 3 2 2 2 6" xfId="33399"/>
    <cellStyle name="標準 20 8 3 2 2 2 7" xfId="21954"/>
    <cellStyle name="標準 20 8 3 2 2 3" xfId="9357"/>
    <cellStyle name="標準 20 8 3 2 2 3 2" xfId="12975"/>
    <cellStyle name="標準 20 8 3 2 2 3 2 2" xfId="38674"/>
    <cellStyle name="標準 20 8 3 2 2 3 2 3" xfId="27450"/>
    <cellStyle name="標準 20 8 3 2 2 3 3" xfId="20654"/>
    <cellStyle name="標準 20 8 3 2 2 3 3 2" xfId="42192"/>
    <cellStyle name="標準 20 8 3 2 2 3 3 3" xfId="30968"/>
    <cellStyle name="標準 20 8 3 2 2 3 4" xfId="36029"/>
    <cellStyle name="標準 20 8 3 2 2 3 5" xfId="24802"/>
    <cellStyle name="標準 20 8 3 2 2 4" xfId="10299"/>
    <cellStyle name="標準 20 8 3 2 2 4 2" xfId="13882"/>
    <cellStyle name="標準 20 8 3 2 2 4 2 2" xfId="39581"/>
    <cellStyle name="標準 20 8 3 2 2 4 2 3" xfId="28357"/>
    <cellStyle name="標準 20 8 3 2 2 4 3" xfId="20655"/>
    <cellStyle name="標準 20 8 3 2 2 4 3 2" xfId="43099"/>
    <cellStyle name="標準 20 8 3 2 2 4 3 3" xfId="31875"/>
    <cellStyle name="標準 20 8 3 2 2 4 4" xfId="36456"/>
    <cellStyle name="標準 20 8 3 2 2 4 5" xfId="25229"/>
    <cellStyle name="標準 20 8 3 2 2 5" xfId="11190"/>
    <cellStyle name="標準 20 8 3 2 2 5 2" xfId="33767"/>
    <cellStyle name="標準 20 8 3 2 2 5 3" xfId="22413"/>
    <cellStyle name="標準 20 8 3 2 2 6" xfId="20650"/>
    <cellStyle name="標準 20 8 3 2 2 6 2" xfId="36889"/>
    <cellStyle name="標準 20 8 3 2 2 6 3" xfId="25665"/>
    <cellStyle name="標準 20 8 3 2 2 7" xfId="29183"/>
    <cellStyle name="標準 20 8 3 2 2 7 2" xfId="40407"/>
    <cellStyle name="標準 20 8 3 2 2 8" xfId="33003"/>
    <cellStyle name="標準 20 8 3 2 2 9" xfId="21558"/>
    <cellStyle name="標準 20 8 3 2 3" xfId="7723"/>
    <cellStyle name="標準 20 8 3 2 3 2" xfId="9505"/>
    <cellStyle name="標準 20 8 3 2 3 2 2" xfId="13119"/>
    <cellStyle name="標準 20 8 3 2 3 2 2 2" xfId="38818"/>
    <cellStyle name="標準 20 8 3 2 3 2 2 3" xfId="27594"/>
    <cellStyle name="標準 20 8 3 2 3 2 3" xfId="20657"/>
    <cellStyle name="標準 20 8 3 2 3 2 3 2" xfId="42336"/>
    <cellStyle name="標準 20 8 3 2 3 2 3 3" xfId="31112"/>
    <cellStyle name="標準 20 8 3 2 3 2 4" xfId="36031"/>
    <cellStyle name="標準 20 8 3 2 3 2 5" xfId="24804"/>
    <cellStyle name="標準 20 8 3 2 3 3" xfId="10447"/>
    <cellStyle name="標準 20 8 3 2 3 3 2" xfId="14026"/>
    <cellStyle name="標準 20 8 3 2 3 3 2 2" xfId="39725"/>
    <cellStyle name="標準 20 8 3 2 3 3 2 3" xfId="28501"/>
    <cellStyle name="標準 20 8 3 2 3 3 3" xfId="20658"/>
    <cellStyle name="標準 20 8 3 2 3 3 3 2" xfId="43243"/>
    <cellStyle name="標準 20 8 3 2 3 3 3 3" xfId="32019"/>
    <cellStyle name="標準 20 8 3 2 3 3 4" xfId="33993"/>
    <cellStyle name="標準 20 8 3 2 3 3 5" xfId="22639"/>
    <cellStyle name="標準 20 8 3 2 3 4" xfId="11416"/>
    <cellStyle name="標準 20 8 3 2 3 4 2" xfId="37115"/>
    <cellStyle name="標準 20 8 3 2 3 4 3" xfId="25891"/>
    <cellStyle name="標準 20 8 3 2 3 5" xfId="20656"/>
    <cellStyle name="標準 20 8 3 2 3 5 2" xfId="40633"/>
    <cellStyle name="標準 20 8 3 2 3 5 3" xfId="29409"/>
    <cellStyle name="標準 20 8 3 2 3 6" xfId="33147"/>
    <cellStyle name="標準 20 8 3 2 3 7" xfId="21702"/>
    <cellStyle name="標準 20 8 3 2 4" xfId="7949"/>
    <cellStyle name="標準 20 8 3 2 4 2" xfId="11642"/>
    <cellStyle name="標準 20 8 3 2 4 2 2" xfId="37341"/>
    <cellStyle name="標準 20 8 3 2 4 2 3" xfId="26117"/>
    <cellStyle name="標準 20 8 3 2 4 3" xfId="20659"/>
    <cellStyle name="標準 20 8 3 2 4 3 2" xfId="40859"/>
    <cellStyle name="標準 20 8 3 2 4 3 3" xfId="29635"/>
    <cellStyle name="標準 20 8 3 2 4 4" xfId="34219"/>
    <cellStyle name="標準 20 8 3 2 4 5" xfId="22865"/>
    <cellStyle name="標準 20 8 3 2 5" xfId="8189"/>
    <cellStyle name="標準 20 8 3 2 5 2" xfId="11868"/>
    <cellStyle name="標準 20 8 3 2 5 2 2" xfId="37567"/>
    <cellStyle name="標準 20 8 3 2 5 2 3" xfId="26343"/>
    <cellStyle name="標準 20 8 3 2 5 3" xfId="20660"/>
    <cellStyle name="標準 20 8 3 2 5 3 2" xfId="41085"/>
    <cellStyle name="標準 20 8 3 2 5 3 3" xfId="29861"/>
    <cellStyle name="標準 20 8 3 2 5 4" xfId="34445"/>
    <cellStyle name="標準 20 8 3 2 5 5" xfId="23091"/>
    <cellStyle name="標準 20 8 3 2 6" xfId="8389"/>
    <cellStyle name="標準 20 8 3 2 6 2" xfId="12068"/>
    <cellStyle name="標準 20 8 3 2 6 2 2" xfId="37767"/>
    <cellStyle name="標準 20 8 3 2 6 2 3" xfId="26543"/>
    <cellStyle name="標準 20 8 3 2 6 3" xfId="20661"/>
    <cellStyle name="標準 20 8 3 2 6 3 2" xfId="41285"/>
    <cellStyle name="標準 20 8 3 2 6 3 3" xfId="30061"/>
    <cellStyle name="標準 20 8 3 2 6 4" xfId="34645"/>
    <cellStyle name="標準 20 8 3 2 6 5" xfId="23291"/>
    <cellStyle name="標準 20 8 3 2 7" xfId="8867"/>
    <cellStyle name="標準 20 8 3 2 7 2" xfId="12546"/>
    <cellStyle name="標準 20 8 3 2 7 2 2" xfId="38245"/>
    <cellStyle name="標準 20 8 3 2 7 2 3" xfId="27021"/>
    <cellStyle name="標準 20 8 3 2 7 3" xfId="20662"/>
    <cellStyle name="標準 20 8 3 2 7 3 2" xfId="41763"/>
    <cellStyle name="標準 20 8 3 2 7 3 3" xfId="30539"/>
    <cellStyle name="標準 20 8 3 2 7 4" xfId="35123"/>
    <cellStyle name="標準 20 8 3 2 7 5" xfId="23769"/>
    <cellStyle name="標準 20 8 3 2 8" xfId="9356"/>
    <cellStyle name="標準 20 8 3 2 8 2" xfId="12974"/>
    <cellStyle name="標準 20 8 3 2 8 2 2" xfId="38673"/>
    <cellStyle name="標準 20 8 3 2 8 2 3" xfId="27449"/>
    <cellStyle name="標準 20 8 3 2 8 3" xfId="20663"/>
    <cellStyle name="標準 20 8 3 2 8 3 2" xfId="42191"/>
    <cellStyle name="標準 20 8 3 2 8 3 3" xfId="30967"/>
    <cellStyle name="標準 20 8 3 2 8 4" xfId="36028"/>
    <cellStyle name="標準 20 8 3 2 8 5" xfId="24801"/>
    <cellStyle name="標準 20 8 3 2 9" xfId="10298"/>
    <cellStyle name="標準 20 8 3 2 9 2" xfId="13881"/>
    <cellStyle name="標準 20 8 3 2 9 2 2" xfId="39580"/>
    <cellStyle name="標準 20 8 3 2 9 2 3" xfId="28356"/>
    <cellStyle name="標準 20 8 3 2 9 3" xfId="20664"/>
    <cellStyle name="標準 20 8 3 2 9 3 2" xfId="43098"/>
    <cellStyle name="標準 20 8 3 2 9 3 3" xfId="31874"/>
    <cellStyle name="標準 20 8 3 2 9 4" xfId="36204"/>
    <cellStyle name="標準 20 8 3 2 9 5" xfId="24977"/>
    <cellStyle name="標準 20 8 3 3" xfId="7555"/>
    <cellStyle name="標準 20 8 3 3 10" xfId="29241"/>
    <cellStyle name="標準 20 8 3 3 10 2" xfId="40465"/>
    <cellStyle name="標準 20 8 3 3 11" xfId="33004"/>
    <cellStyle name="標準 20 8 3 3 12" xfId="21559"/>
    <cellStyle name="標準 20 8 3 3 2" xfId="7781"/>
    <cellStyle name="標準 20 8 3 3 2 2" xfId="8699"/>
    <cellStyle name="標準 20 8 3 3 2 2 2" xfId="9815"/>
    <cellStyle name="標準 20 8 3 3 2 2 2 2" xfId="13429"/>
    <cellStyle name="標準 20 8 3 3 2 2 2 2 2" xfId="39128"/>
    <cellStyle name="標準 20 8 3 3 2 2 2 2 3" xfId="27904"/>
    <cellStyle name="標準 20 8 3 3 2 2 2 3" xfId="20668"/>
    <cellStyle name="標準 20 8 3 3 2 2 2 3 2" xfId="42646"/>
    <cellStyle name="標準 20 8 3 3 2 2 2 3 3" xfId="31422"/>
    <cellStyle name="標準 20 8 3 3 2 2 2 4" xfId="36034"/>
    <cellStyle name="標準 20 8 3 3 2 2 2 5" xfId="24807"/>
    <cellStyle name="標準 20 8 3 3 2 2 3" xfId="10757"/>
    <cellStyle name="標準 20 8 3 3 2 2 3 2" xfId="14336"/>
    <cellStyle name="標準 20 8 3 3 2 2 3 2 2" xfId="40035"/>
    <cellStyle name="標準 20 8 3 3 2 2 3 2 3" xfId="28811"/>
    <cellStyle name="標準 20 8 3 3 2 2 3 3" xfId="20669"/>
    <cellStyle name="標準 20 8 3 3 2 2 3 3 2" xfId="43553"/>
    <cellStyle name="標準 20 8 3 3 2 2 3 3 3" xfId="32329"/>
    <cellStyle name="標準 20 8 3 3 2 2 3 4" xfId="34955"/>
    <cellStyle name="標準 20 8 3 3 2 2 3 5" xfId="23601"/>
    <cellStyle name="標準 20 8 3 3 2 2 4" xfId="12378"/>
    <cellStyle name="標準 20 8 3 3 2 2 4 2" xfId="38077"/>
    <cellStyle name="標準 20 8 3 3 2 2 4 3" xfId="26853"/>
    <cellStyle name="標準 20 8 3 3 2 2 5" xfId="20667"/>
    <cellStyle name="標準 20 8 3 3 2 2 5 2" xfId="41595"/>
    <cellStyle name="標準 20 8 3 3 2 2 5 3" xfId="30371"/>
    <cellStyle name="標準 20 8 3 3 2 2 6" xfId="33457"/>
    <cellStyle name="標準 20 8 3 3 2 2 7" xfId="22012"/>
    <cellStyle name="標準 20 8 3 3 2 3" xfId="9359"/>
    <cellStyle name="標準 20 8 3 3 2 3 2" xfId="12977"/>
    <cellStyle name="標準 20 8 3 3 2 3 2 2" xfId="38676"/>
    <cellStyle name="標準 20 8 3 3 2 3 2 3" xfId="27452"/>
    <cellStyle name="標準 20 8 3 3 2 3 3" xfId="20670"/>
    <cellStyle name="標準 20 8 3 3 2 3 3 2" xfId="42194"/>
    <cellStyle name="標準 20 8 3 3 2 3 3 3" xfId="30970"/>
    <cellStyle name="標準 20 8 3 3 2 3 4" xfId="36033"/>
    <cellStyle name="標準 20 8 3 3 2 3 5" xfId="24806"/>
    <cellStyle name="標準 20 8 3 3 2 4" xfId="10301"/>
    <cellStyle name="標準 20 8 3 3 2 4 2" xfId="13884"/>
    <cellStyle name="標準 20 8 3 3 2 4 2 2" xfId="39583"/>
    <cellStyle name="標準 20 8 3 3 2 4 2 3" xfId="28359"/>
    <cellStyle name="標準 20 8 3 3 2 4 3" xfId="20671"/>
    <cellStyle name="標準 20 8 3 3 2 4 3 2" xfId="43101"/>
    <cellStyle name="標準 20 8 3 3 2 4 3 3" xfId="31877"/>
    <cellStyle name="標準 20 8 3 3 2 4 4" xfId="36514"/>
    <cellStyle name="標準 20 8 3 3 2 4 5" xfId="25287"/>
    <cellStyle name="標準 20 8 3 3 2 5" xfId="11474"/>
    <cellStyle name="標準 20 8 3 3 2 5 2" xfId="34051"/>
    <cellStyle name="標準 20 8 3 3 2 5 3" xfId="22697"/>
    <cellStyle name="標準 20 8 3 3 2 6" xfId="20666"/>
    <cellStyle name="標準 20 8 3 3 2 6 2" xfId="37173"/>
    <cellStyle name="標準 20 8 3 3 2 6 3" xfId="25949"/>
    <cellStyle name="標準 20 8 3 3 2 7" xfId="29467"/>
    <cellStyle name="標準 20 8 3 3 2 7 2" xfId="40691"/>
    <cellStyle name="標準 20 8 3 3 2 8" xfId="33005"/>
    <cellStyle name="標準 20 8 3 3 2 9" xfId="21560"/>
    <cellStyle name="標準 20 8 3 3 3" xfId="8007"/>
    <cellStyle name="標準 20 8 3 3 3 2" xfId="9589"/>
    <cellStyle name="標準 20 8 3 3 3 2 2" xfId="13203"/>
    <cellStyle name="標準 20 8 3 3 3 2 2 2" xfId="38902"/>
    <cellStyle name="標準 20 8 3 3 3 2 2 3" xfId="27678"/>
    <cellStyle name="標準 20 8 3 3 3 2 3" xfId="20673"/>
    <cellStyle name="標準 20 8 3 3 3 2 3 2" xfId="42420"/>
    <cellStyle name="標準 20 8 3 3 3 2 3 3" xfId="31196"/>
    <cellStyle name="標準 20 8 3 3 3 2 4" xfId="36035"/>
    <cellStyle name="標準 20 8 3 3 3 2 5" xfId="24808"/>
    <cellStyle name="標準 20 8 3 3 3 3" xfId="10531"/>
    <cellStyle name="標準 20 8 3 3 3 3 2" xfId="14110"/>
    <cellStyle name="標準 20 8 3 3 3 3 2 2" xfId="39809"/>
    <cellStyle name="標準 20 8 3 3 3 3 2 3" xfId="28585"/>
    <cellStyle name="標準 20 8 3 3 3 3 3" xfId="20674"/>
    <cellStyle name="標準 20 8 3 3 3 3 3 2" xfId="43327"/>
    <cellStyle name="標準 20 8 3 3 3 3 3 3" xfId="32103"/>
    <cellStyle name="標準 20 8 3 3 3 3 4" xfId="34277"/>
    <cellStyle name="標準 20 8 3 3 3 3 5" xfId="22923"/>
    <cellStyle name="標準 20 8 3 3 3 4" xfId="11700"/>
    <cellStyle name="標準 20 8 3 3 3 4 2" xfId="37399"/>
    <cellStyle name="標準 20 8 3 3 3 4 3" xfId="26175"/>
    <cellStyle name="標準 20 8 3 3 3 5" xfId="20672"/>
    <cellStyle name="標準 20 8 3 3 3 5 2" xfId="40917"/>
    <cellStyle name="標準 20 8 3 3 3 5 3" xfId="29693"/>
    <cellStyle name="標準 20 8 3 3 3 6" xfId="33231"/>
    <cellStyle name="標準 20 8 3 3 3 7" xfId="21786"/>
    <cellStyle name="標準 20 8 3 3 4" xfId="8247"/>
    <cellStyle name="標準 20 8 3 3 4 2" xfId="11926"/>
    <cellStyle name="標準 20 8 3 3 4 2 2" xfId="37625"/>
    <cellStyle name="標準 20 8 3 3 4 2 3" xfId="26401"/>
    <cellStyle name="標準 20 8 3 3 4 3" xfId="20675"/>
    <cellStyle name="標準 20 8 3 3 4 3 2" xfId="41143"/>
    <cellStyle name="標準 20 8 3 3 4 3 3" xfId="29919"/>
    <cellStyle name="標準 20 8 3 3 4 4" xfId="34503"/>
    <cellStyle name="標準 20 8 3 3 4 5" xfId="23149"/>
    <cellStyle name="標準 20 8 3 3 5" xfId="8473"/>
    <cellStyle name="標準 20 8 3 3 5 2" xfId="12152"/>
    <cellStyle name="標準 20 8 3 3 5 2 2" xfId="37851"/>
    <cellStyle name="標準 20 8 3 3 5 2 3" xfId="26627"/>
    <cellStyle name="標準 20 8 3 3 5 3" xfId="20676"/>
    <cellStyle name="標準 20 8 3 3 5 3 2" xfId="41369"/>
    <cellStyle name="標準 20 8 3 3 5 3 3" xfId="30145"/>
    <cellStyle name="標準 20 8 3 3 5 4" xfId="34729"/>
    <cellStyle name="標準 20 8 3 3 5 5" xfId="23375"/>
    <cellStyle name="標準 20 8 3 3 6" xfId="9358"/>
    <cellStyle name="標準 20 8 3 3 6 2" xfId="12976"/>
    <cellStyle name="標準 20 8 3 3 6 2 2" xfId="38675"/>
    <cellStyle name="標準 20 8 3 3 6 2 3" xfId="27451"/>
    <cellStyle name="標準 20 8 3 3 6 3" xfId="20677"/>
    <cellStyle name="標準 20 8 3 3 6 3 2" xfId="42193"/>
    <cellStyle name="標準 20 8 3 3 6 3 3" xfId="30969"/>
    <cellStyle name="標準 20 8 3 3 6 4" xfId="36032"/>
    <cellStyle name="標準 20 8 3 3 6 5" xfId="24805"/>
    <cellStyle name="標準 20 8 3 3 7" xfId="10300"/>
    <cellStyle name="標準 20 8 3 3 7 2" xfId="13883"/>
    <cellStyle name="標準 20 8 3 3 7 2 2" xfId="39582"/>
    <cellStyle name="標準 20 8 3 3 7 2 3" xfId="28358"/>
    <cellStyle name="標準 20 8 3 3 7 3" xfId="20678"/>
    <cellStyle name="標準 20 8 3 3 7 3 2" xfId="43100"/>
    <cellStyle name="標準 20 8 3 3 7 3 3" xfId="31876"/>
    <cellStyle name="標準 20 8 3 3 7 4" xfId="36288"/>
    <cellStyle name="標準 20 8 3 3 7 5" xfId="25061"/>
    <cellStyle name="標準 20 8 3 3 8" xfId="11248"/>
    <cellStyle name="標準 20 8 3 3 8 2" xfId="33825"/>
    <cellStyle name="標準 20 8 3 3 8 3" xfId="22471"/>
    <cellStyle name="標準 20 8 3 3 9" xfId="20665"/>
    <cellStyle name="標準 20 8 3 3 9 2" xfId="36947"/>
    <cellStyle name="標準 20 8 3 3 9 3" xfId="25723"/>
    <cellStyle name="標準 20 8 3 4" xfId="7412"/>
    <cellStyle name="標準 20 8 3 4 2" xfId="8557"/>
    <cellStyle name="標準 20 8 3 4 2 2" xfId="9673"/>
    <cellStyle name="標準 20 8 3 4 2 2 2" xfId="13287"/>
    <cellStyle name="標準 20 8 3 4 2 2 2 2" xfId="38986"/>
    <cellStyle name="標準 20 8 3 4 2 2 2 3" xfId="27762"/>
    <cellStyle name="標準 20 8 3 4 2 2 3" xfId="20681"/>
    <cellStyle name="標準 20 8 3 4 2 2 3 2" xfId="42504"/>
    <cellStyle name="標準 20 8 3 4 2 2 3 3" xfId="31280"/>
    <cellStyle name="標準 20 8 3 4 2 2 4" xfId="36037"/>
    <cellStyle name="標準 20 8 3 4 2 2 5" xfId="24810"/>
    <cellStyle name="標準 20 8 3 4 2 3" xfId="10615"/>
    <cellStyle name="標準 20 8 3 4 2 3 2" xfId="14194"/>
    <cellStyle name="標準 20 8 3 4 2 3 2 2" xfId="39893"/>
    <cellStyle name="標準 20 8 3 4 2 3 2 3" xfId="28669"/>
    <cellStyle name="標準 20 8 3 4 2 3 3" xfId="20682"/>
    <cellStyle name="標準 20 8 3 4 2 3 3 2" xfId="43411"/>
    <cellStyle name="標準 20 8 3 4 2 3 3 3" xfId="32187"/>
    <cellStyle name="標準 20 8 3 4 2 3 4" xfId="34813"/>
    <cellStyle name="標準 20 8 3 4 2 3 5" xfId="23459"/>
    <cellStyle name="標準 20 8 3 4 2 4" xfId="12236"/>
    <cellStyle name="標準 20 8 3 4 2 4 2" xfId="37935"/>
    <cellStyle name="標準 20 8 3 4 2 4 3" xfId="26711"/>
    <cellStyle name="標準 20 8 3 4 2 5" xfId="20680"/>
    <cellStyle name="標準 20 8 3 4 2 5 2" xfId="41453"/>
    <cellStyle name="標準 20 8 3 4 2 5 3" xfId="30229"/>
    <cellStyle name="標準 20 8 3 4 2 6" xfId="33315"/>
    <cellStyle name="標準 20 8 3 4 2 7" xfId="21870"/>
    <cellStyle name="標準 20 8 3 4 3" xfId="9360"/>
    <cellStyle name="標準 20 8 3 4 3 2" xfId="12978"/>
    <cellStyle name="標準 20 8 3 4 3 2 2" xfId="38677"/>
    <cellStyle name="標準 20 8 3 4 3 2 3" xfId="27453"/>
    <cellStyle name="標準 20 8 3 4 3 3" xfId="20683"/>
    <cellStyle name="標準 20 8 3 4 3 3 2" xfId="42195"/>
    <cellStyle name="標準 20 8 3 4 3 3 3" xfId="30971"/>
    <cellStyle name="標準 20 8 3 4 3 4" xfId="36036"/>
    <cellStyle name="標準 20 8 3 4 3 5" xfId="24809"/>
    <cellStyle name="標準 20 8 3 4 4" xfId="10302"/>
    <cellStyle name="標準 20 8 3 4 4 2" xfId="13885"/>
    <cellStyle name="標準 20 8 3 4 4 2 2" xfId="39584"/>
    <cellStyle name="標準 20 8 3 4 4 2 3" xfId="28360"/>
    <cellStyle name="標準 20 8 3 4 4 3" xfId="20684"/>
    <cellStyle name="標準 20 8 3 4 4 3 2" xfId="43102"/>
    <cellStyle name="標準 20 8 3 4 4 3 3" xfId="31878"/>
    <cellStyle name="標準 20 8 3 4 4 4" xfId="36372"/>
    <cellStyle name="標準 20 8 3 4 4 5" xfId="25145"/>
    <cellStyle name="標準 20 8 3 4 5" xfId="11106"/>
    <cellStyle name="標準 20 8 3 4 5 2" xfId="33683"/>
    <cellStyle name="標準 20 8 3 4 5 3" xfId="22329"/>
    <cellStyle name="標準 20 8 3 4 6" xfId="20679"/>
    <cellStyle name="標準 20 8 3 4 6 2" xfId="36805"/>
    <cellStyle name="標準 20 8 3 4 6 3" xfId="25581"/>
    <cellStyle name="標準 20 8 3 4 7" xfId="29099"/>
    <cellStyle name="標準 20 8 3 4 7 2" xfId="40323"/>
    <cellStyle name="標準 20 8 3 4 8" xfId="33006"/>
    <cellStyle name="標準 20 8 3 4 9" xfId="21561"/>
    <cellStyle name="標準 20 8 3 5" xfId="7639"/>
    <cellStyle name="標準 20 8 3 5 2" xfId="9447"/>
    <cellStyle name="標準 20 8 3 5 2 2" xfId="13061"/>
    <cellStyle name="標準 20 8 3 5 2 2 2" xfId="38760"/>
    <cellStyle name="標準 20 8 3 5 2 2 3" xfId="27536"/>
    <cellStyle name="標準 20 8 3 5 2 3" xfId="20686"/>
    <cellStyle name="標準 20 8 3 5 2 3 2" xfId="42278"/>
    <cellStyle name="標準 20 8 3 5 2 3 3" xfId="31054"/>
    <cellStyle name="標準 20 8 3 5 2 4" xfId="36038"/>
    <cellStyle name="標準 20 8 3 5 2 5" xfId="24811"/>
    <cellStyle name="標準 20 8 3 5 3" xfId="10389"/>
    <cellStyle name="標準 20 8 3 5 3 2" xfId="13968"/>
    <cellStyle name="標準 20 8 3 5 3 2 2" xfId="39667"/>
    <cellStyle name="標準 20 8 3 5 3 2 3" xfId="28443"/>
    <cellStyle name="標準 20 8 3 5 3 3" xfId="20687"/>
    <cellStyle name="標準 20 8 3 5 3 3 2" xfId="43185"/>
    <cellStyle name="標準 20 8 3 5 3 3 3" xfId="31961"/>
    <cellStyle name="標準 20 8 3 5 3 4" xfId="33909"/>
    <cellStyle name="標準 20 8 3 5 3 5" xfId="22555"/>
    <cellStyle name="標準 20 8 3 5 4" xfId="11332"/>
    <cellStyle name="標準 20 8 3 5 4 2" xfId="37031"/>
    <cellStyle name="標準 20 8 3 5 4 3" xfId="25807"/>
    <cellStyle name="標準 20 8 3 5 5" xfId="20685"/>
    <cellStyle name="標準 20 8 3 5 5 2" xfId="40549"/>
    <cellStyle name="標準 20 8 3 5 5 3" xfId="29325"/>
    <cellStyle name="標準 20 8 3 5 6" xfId="33089"/>
    <cellStyle name="標準 20 8 3 5 7" xfId="21644"/>
    <cellStyle name="標準 20 8 3 6" xfId="7865"/>
    <cellStyle name="標準 20 8 3 6 2" xfId="11558"/>
    <cellStyle name="標準 20 8 3 6 2 2" xfId="36027"/>
    <cellStyle name="標準 20 8 3 6 2 3" xfId="24800"/>
    <cellStyle name="標準 20 8 3 6 3" xfId="20688"/>
    <cellStyle name="標準 20 8 3 6 3 2" xfId="37257"/>
    <cellStyle name="標準 20 8 3 6 3 3" xfId="26033"/>
    <cellStyle name="標準 20 8 3 6 4" xfId="29551"/>
    <cellStyle name="標準 20 8 3 6 4 2" xfId="40775"/>
    <cellStyle name="標準 20 8 3 6 5" xfId="34135"/>
    <cellStyle name="標準 20 8 3 6 6" xfId="22781"/>
    <cellStyle name="標準 20 8 3 7" xfId="8104"/>
    <cellStyle name="標準 20 8 3 7 2" xfId="11784"/>
    <cellStyle name="標準 20 8 3 7 2 2" xfId="37483"/>
    <cellStyle name="標準 20 8 3 7 2 3" xfId="26259"/>
    <cellStyle name="標準 20 8 3 7 3" xfId="20689"/>
    <cellStyle name="標準 20 8 3 7 3 2" xfId="41001"/>
    <cellStyle name="標準 20 8 3 7 3 3" xfId="29777"/>
    <cellStyle name="標準 20 8 3 7 4" xfId="34361"/>
    <cellStyle name="標準 20 8 3 7 5" xfId="23007"/>
    <cellStyle name="標準 20 8 3 8" xfId="8331"/>
    <cellStyle name="標準 20 8 3 8 2" xfId="12010"/>
    <cellStyle name="標準 20 8 3 8 2 2" xfId="37709"/>
    <cellStyle name="標準 20 8 3 8 2 3" xfId="26485"/>
    <cellStyle name="標準 20 8 3 8 3" xfId="20690"/>
    <cellStyle name="標準 20 8 3 8 3 2" xfId="41227"/>
    <cellStyle name="標準 20 8 3 8 3 3" xfId="30003"/>
    <cellStyle name="標準 20 8 3 8 4" xfId="34587"/>
    <cellStyle name="標準 20 8 3 8 5" xfId="23233"/>
    <cellStyle name="標準 20 8 3 9" xfId="8783"/>
    <cellStyle name="標準 20 8 3 9 2" xfId="12462"/>
    <cellStyle name="標準 20 8 3 9 2 2" xfId="38161"/>
    <cellStyle name="標準 20 8 3 9 2 3" xfId="26937"/>
    <cellStyle name="標準 20 8 3 9 3" xfId="20691"/>
    <cellStyle name="標準 20 8 3 9 3 2" xfId="41679"/>
    <cellStyle name="標準 20 8 3 9 3 3" xfId="30455"/>
    <cellStyle name="標準 20 8 3 9 4" xfId="35039"/>
    <cellStyle name="標準 20 8 3 9 5" xfId="23685"/>
    <cellStyle name="標準 20 8 4" xfId="7305"/>
    <cellStyle name="標準 20 8 4 10" xfId="11016"/>
    <cellStyle name="標準 20 8 4 10 2" xfId="33593"/>
    <cellStyle name="標準 20 8 4 10 3" xfId="22239"/>
    <cellStyle name="標準 20 8 4 11" xfId="20692"/>
    <cellStyle name="標準 20 8 4 11 2" xfId="36715"/>
    <cellStyle name="標準 20 8 4 11 3" xfId="25491"/>
    <cellStyle name="標準 20 8 4 12" xfId="29009"/>
    <cellStyle name="標準 20 8 4 12 2" xfId="40233"/>
    <cellStyle name="標準 20 8 4 13" xfId="33007"/>
    <cellStyle name="標準 20 8 4 14" xfId="21562"/>
    <cellStyle name="標準 20 8 4 2" xfId="7465"/>
    <cellStyle name="標準 20 8 4 2 2" xfId="8609"/>
    <cellStyle name="標準 20 8 4 2 2 2" xfId="9725"/>
    <cellStyle name="標準 20 8 4 2 2 2 2" xfId="13339"/>
    <cellStyle name="標準 20 8 4 2 2 2 2 2" xfId="39038"/>
    <cellStyle name="標準 20 8 4 2 2 2 2 3" xfId="27814"/>
    <cellStyle name="標準 20 8 4 2 2 2 3" xfId="20695"/>
    <cellStyle name="標準 20 8 4 2 2 2 3 2" xfId="42556"/>
    <cellStyle name="標準 20 8 4 2 2 2 3 3" xfId="31332"/>
    <cellStyle name="標準 20 8 4 2 2 2 4" xfId="36041"/>
    <cellStyle name="標準 20 8 4 2 2 2 5" xfId="24814"/>
    <cellStyle name="標準 20 8 4 2 2 3" xfId="10667"/>
    <cellStyle name="標準 20 8 4 2 2 3 2" xfId="14246"/>
    <cellStyle name="標準 20 8 4 2 2 3 2 2" xfId="39945"/>
    <cellStyle name="標準 20 8 4 2 2 3 2 3" xfId="28721"/>
    <cellStyle name="標準 20 8 4 2 2 3 3" xfId="20696"/>
    <cellStyle name="標準 20 8 4 2 2 3 3 2" xfId="43463"/>
    <cellStyle name="標準 20 8 4 2 2 3 3 3" xfId="32239"/>
    <cellStyle name="標準 20 8 4 2 2 3 4" xfId="34865"/>
    <cellStyle name="標準 20 8 4 2 2 3 5" xfId="23511"/>
    <cellStyle name="標準 20 8 4 2 2 4" xfId="12288"/>
    <cellStyle name="標準 20 8 4 2 2 4 2" xfId="37987"/>
    <cellStyle name="標準 20 8 4 2 2 4 3" xfId="26763"/>
    <cellStyle name="標準 20 8 4 2 2 5" xfId="20694"/>
    <cellStyle name="標準 20 8 4 2 2 5 2" xfId="41505"/>
    <cellStyle name="標準 20 8 4 2 2 5 3" xfId="30281"/>
    <cellStyle name="標準 20 8 4 2 2 6" xfId="33367"/>
    <cellStyle name="標準 20 8 4 2 2 7" xfId="21922"/>
    <cellStyle name="標準 20 8 4 2 3" xfId="9362"/>
    <cellStyle name="標準 20 8 4 2 3 2" xfId="12980"/>
    <cellStyle name="標準 20 8 4 2 3 2 2" xfId="38679"/>
    <cellStyle name="標準 20 8 4 2 3 2 3" xfId="27455"/>
    <cellStyle name="標準 20 8 4 2 3 3" xfId="20697"/>
    <cellStyle name="標準 20 8 4 2 3 3 2" xfId="42197"/>
    <cellStyle name="標準 20 8 4 2 3 3 3" xfId="30973"/>
    <cellStyle name="標準 20 8 4 2 3 4" xfId="36040"/>
    <cellStyle name="標準 20 8 4 2 3 5" xfId="24813"/>
    <cellStyle name="標準 20 8 4 2 4" xfId="10304"/>
    <cellStyle name="標準 20 8 4 2 4 2" xfId="13887"/>
    <cellStyle name="標準 20 8 4 2 4 2 2" xfId="39586"/>
    <cellStyle name="標準 20 8 4 2 4 2 3" xfId="28362"/>
    <cellStyle name="標準 20 8 4 2 4 3" xfId="20698"/>
    <cellStyle name="標準 20 8 4 2 4 3 2" xfId="43104"/>
    <cellStyle name="標準 20 8 4 2 4 3 3" xfId="31880"/>
    <cellStyle name="標準 20 8 4 2 4 4" xfId="36424"/>
    <cellStyle name="標準 20 8 4 2 4 5" xfId="25197"/>
    <cellStyle name="標準 20 8 4 2 5" xfId="11158"/>
    <cellStyle name="標準 20 8 4 2 5 2" xfId="33735"/>
    <cellStyle name="標準 20 8 4 2 5 3" xfId="22381"/>
    <cellStyle name="標準 20 8 4 2 6" xfId="20693"/>
    <cellStyle name="標準 20 8 4 2 6 2" xfId="36857"/>
    <cellStyle name="標準 20 8 4 2 6 3" xfId="25633"/>
    <cellStyle name="標準 20 8 4 2 7" xfId="29151"/>
    <cellStyle name="標準 20 8 4 2 7 2" xfId="40375"/>
    <cellStyle name="標準 20 8 4 2 8" xfId="33008"/>
    <cellStyle name="標準 20 8 4 2 9" xfId="21563"/>
    <cellStyle name="標準 20 8 4 3" xfId="7691"/>
    <cellStyle name="標準 20 8 4 3 2" xfId="9473"/>
    <cellStyle name="標準 20 8 4 3 2 2" xfId="13087"/>
    <cellStyle name="標準 20 8 4 3 2 2 2" xfId="38786"/>
    <cellStyle name="標準 20 8 4 3 2 2 3" xfId="27562"/>
    <cellStyle name="標準 20 8 4 3 2 3" xfId="20700"/>
    <cellStyle name="標準 20 8 4 3 2 3 2" xfId="42304"/>
    <cellStyle name="標準 20 8 4 3 2 3 3" xfId="31080"/>
    <cellStyle name="標準 20 8 4 3 2 4" xfId="36042"/>
    <cellStyle name="標準 20 8 4 3 2 5" xfId="24815"/>
    <cellStyle name="標準 20 8 4 3 3" xfId="10415"/>
    <cellStyle name="標準 20 8 4 3 3 2" xfId="13994"/>
    <cellStyle name="標準 20 8 4 3 3 2 2" xfId="39693"/>
    <cellStyle name="標準 20 8 4 3 3 2 3" xfId="28469"/>
    <cellStyle name="標準 20 8 4 3 3 3" xfId="20701"/>
    <cellStyle name="標準 20 8 4 3 3 3 2" xfId="43211"/>
    <cellStyle name="標準 20 8 4 3 3 3 3" xfId="31987"/>
    <cellStyle name="標準 20 8 4 3 3 4" xfId="33961"/>
    <cellStyle name="標準 20 8 4 3 3 5" xfId="22607"/>
    <cellStyle name="標準 20 8 4 3 4" xfId="11384"/>
    <cellStyle name="標準 20 8 4 3 4 2" xfId="37083"/>
    <cellStyle name="標準 20 8 4 3 4 3" xfId="25859"/>
    <cellStyle name="標準 20 8 4 3 5" xfId="20699"/>
    <cellStyle name="標準 20 8 4 3 5 2" xfId="40601"/>
    <cellStyle name="標準 20 8 4 3 5 3" xfId="29377"/>
    <cellStyle name="標準 20 8 4 3 6" xfId="33115"/>
    <cellStyle name="標準 20 8 4 3 7" xfId="21670"/>
    <cellStyle name="標準 20 8 4 4" xfId="7917"/>
    <cellStyle name="標準 20 8 4 4 2" xfId="11610"/>
    <cellStyle name="標準 20 8 4 4 2 2" xfId="37309"/>
    <cellStyle name="標準 20 8 4 4 2 3" xfId="26085"/>
    <cellStyle name="標準 20 8 4 4 3" xfId="20702"/>
    <cellStyle name="標準 20 8 4 4 3 2" xfId="40827"/>
    <cellStyle name="標準 20 8 4 4 3 3" xfId="29603"/>
    <cellStyle name="標準 20 8 4 4 4" xfId="34187"/>
    <cellStyle name="標準 20 8 4 4 5" xfId="22833"/>
    <cellStyle name="標準 20 8 4 5" xfId="8157"/>
    <cellStyle name="標準 20 8 4 5 2" xfId="11836"/>
    <cellStyle name="標準 20 8 4 5 2 2" xfId="37535"/>
    <cellStyle name="標準 20 8 4 5 2 3" xfId="26311"/>
    <cellStyle name="標準 20 8 4 5 3" xfId="20703"/>
    <cellStyle name="標準 20 8 4 5 3 2" xfId="41053"/>
    <cellStyle name="標準 20 8 4 5 3 3" xfId="29829"/>
    <cellStyle name="標準 20 8 4 5 4" xfId="34413"/>
    <cellStyle name="標準 20 8 4 5 5" xfId="23059"/>
    <cellStyle name="標準 20 8 4 6" xfId="8357"/>
    <cellStyle name="標準 20 8 4 6 2" xfId="12036"/>
    <cellStyle name="標準 20 8 4 6 2 2" xfId="37735"/>
    <cellStyle name="標準 20 8 4 6 2 3" xfId="26511"/>
    <cellStyle name="標準 20 8 4 6 3" xfId="20704"/>
    <cellStyle name="標準 20 8 4 6 3 2" xfId="41253"/>
    <cellStyle name="標準 20 8 4 6 3 3" xfId="30029"/>
    <cellStyle name="標準 20 8 4 6 4" xfId="34613"/>
    <cellStyle name="標準 20 8 4 6 5" xfId="23259"/>
    <cellStyle name="標準 20 8 4 7" xfId="8835"/>
    <cellStyle name="標準 20 8 4 7 2" xfId="12514"/>
    <cellStyle name="標準 20 8 4 7 2 2" xfId="38213"/>
    <cellStyle name="標準 20 8 4 7 2 3" xfId="26989"/>
    <cellStyle name="標準 20 8 4 7 3" xfId="20705"/>
    <cellStyle name="標準 20 8 4 7 3 2" xfId="41731"/>
    <cellStyle name="標準 20 8 4 7 3 3" xfId="30507"/>
    <cellStyle name="標準 20 8 4 7 4" xfId="35091"/>
    <cellStyle name="標準 20 8 4 7 5" xfId="23737"/>
    <cellStyle name="標準 20 8 4 8" xfId="9361"/>
    <cellStyle name="標準 20 8 4 8 2" xfId="12979"/>
    <cellStyle name="標準 20 8 4 8 2 2" xfId="38678"/>
    <cellStyle name="標準 20 8 4 8 2 3" xfId="27454"/>
    <cellStyle name="標準 20 8 4 8 3" xfId="20706"/>
    <cellStyle name="標準 20 8 4 8 3 2" xfId="42196"/>
    <cellStyle name="標準 20 8 4 8 3 3" xfId="30972"/>
    <cellStyle name="標準 20 8 4 8 4" xfId="36039"/>
    <cellStyle name="標準 20 8 4 8 5" xfId="24812"/>
    <cellStyle name="標準 20 8 4 9" xfId="10303"/>
    <cellStyle name="標準 20 8 4 9 2" xfId="13886"/>
    <cellStyle name="標準 20 8 4 9 2 2" xfId="39585"/>
    <cellStyle name="標準 20 8 4 9 2 3" xfId="28361"/>
    <cellStyle name="標準 20 8 4 9 3" xfId="20707"/>
    <cellStyle name="標準 20 8 4 9 3 2" xfId="43103"/>
    <cellStyle name="標準 20 8 4 9 3 3" xfId="31879"/>
    <cellStyle name="標準 20 8 4 9 4" xfId="36172"/>
    <cellStyle name="標準 20 8 4 9 5" xfId="24945"/>
    <cellStyle name="標準 20 8 5" xfId="7523"/>
    <cellStyle name="標準 20 8 5 10" xfId="29209"/>
    <cellStyle name="標準 20 8 5 10 2" xfId="40433"/>
    <cellStyle name="標準 20 8 5 11" xfId="33009"/>
    <cellStyle name="標準 20 8 5 12" xfId="21564"/>
    <cellStyle name="標準 20 8 5 2" xfId="7749"/>
    <cellStyle name="標準 20 8 5 2 2" xfId="8667"/>
    <cellStyle name="標準 20 8 5 2 2 2" xfId="9783"/>
    <cellStyle name="標準 20 8 5 2 2 2 2" xfId="13397"/>
    <cellStyle name="標準 20 8 5 2 2 2 2 2" xfId="39096"/>
    <cellStyle name="標準 20 8 5 2 2 2 2 3" xfId="27872"/>
    <cellStyle name="標準 20 8 5 2 2 2 3" xfId="20711"/>
    <cellStyle name="標準 20 8 5 2 2 2 3 2" xfId="42614"/>
    <cellStyle name="標準 20 8 5 2 2 2 3 3" xfId="31390"/>
    <cellStyle name="標準 20 8 5 2 2 2 4" xfId="36045"/>
    <cellStyle name="標準 20 8 5 2 2 2 5" xfId="24818"/>
    <cellStyle name="標準 20 8 5 2 2 3" xfId="10725"/>
    <cellStyle name="標準 20 8 5 2 2 3 2" xfId="14304"/>
    <cellStyle name="標準 20 8 5 2 2 3 2 2" xfId="40003"/>
    <cellStyle name="標準 20 8 5 2 2 3 2 3" xfId="28779"/>
    <cellStyle name="標準 20 8 5 2 2 3 3" xfId="20712"/>
    <cellStyle name="標準 20 8 5 2 2 3 3 2" xfId="43521"/>
    <cellStyle name="標準 20 8 5 2 2 3 3 3" xfId="32297"/>
    <cellStyle name="標準 20 8 5 2 2 3 4" xfId="34923"/>
    <cellStyle name="標準 20 8 5 2 2 3 5" xfId="23569"/>
    <cellStyle name="標準 20 8 5 2 2 4" xfId="12346"/>
    <cellStyle name="標準 20 8 5 2 2 4 2" xfId="38045"/>
    <cellStyle name="標準 20 8 5 2 2 4 3" xfId="26821"/>
    <cellStyle name="標準 20 8 5 2 2 5" xfId="20710"/>
    <cellStyle name="標準 20 8 5 2 2 5 2" xfId="41563"/>
    <cellStyle name="標準 20 8 5 2 2 5 3" xfId="30339"/>
    <cellStyle name="標準 20 8 5 2 2 6" xfId="33425"/>
    <cellStyle name="標準 20 8 5 2 2 7" xfId="21980"/>
    <cellStyle name="標準 20 8 5 2 3" xfId="9364"/>
    <cellStyle name="標準 20 8 5 2 3 2" xfId="12982"/>
    <cellStyle name="標準 20 8 5 2 3 2 2" xfId="38681"/>
    <cellStyle name="標準 20 8 5 2 3 2 3" xfId="27457"/>
    <cellStyle name="標準 20 8 5 2 3 3" xfId="20713"/>
    <cellStyle name="標準 20 8 5 2 3 3 2" xfId="42199"/>
    <cellStyle name="標準 20 8 5 2 3 3 3" xfId="30975"/>
    <cellStyle name="標準 20 8 5 2 3 4" xfId="36044"/>
    <cellStyle name="標準 20 8 5 2 3 5" xfId="24817"/>
    <cellStyle name="標準 20 8 5 2 4" xfId="10306"/>
    <cellStyle name="標準 20 8 5 2 4 2" xfId="13889"/>
    <cellStyle name="標準 20 8 5 2 4 2 2" xfId="39588"/>
    <cellStyle name="標準 20 8 5 2 4 2 3" xfId="28364"/>
    <cellStyle name="標準 20 8 5 2 4 3" xfId="20714"/>
    <cellStyle name="標準 20 8 5 2 4 3 2" xfId="43106"/>
    <cellStyle name="標準 20 8 5 2 4 3 3" xfId="31882"/>
    <cellStyle name="標準 20 8 5 2 4 4" xfId="36482"/>
    <cellStyle name="標準 20 8 5 2 4 5" xfId="25255"/>
    <cellStyle name="標準 20 8 5 2 5" xfId="11442"/>
    <cellStyle name="標準 20 8 5 2 5 2" xfId="34019"/>
    <cellStyle name="標準 20 8 5 2 5 3" xfId="22665"/>
    <cellStyle name="標準 20 8 5 2 6" xfId="20709"/>
    <cellStyle name="標準 20 8 5 2 6 2" xfId="37141"/>
    <cellStyle name="標準 20 8 5 2 6 3" xfId="25917"/>
    <cellStyle name="標準 20 8 5 2 7" xfId="29435"/>
    <cellStyle name="標準 20 8 5 2 7 2" xfId="40659"/>
    <cellStyle name="標準 20 8 5 2 8" xfId="33010"/>
    <cellStyle name="標準 20 8 5 2 9" xfId="21565"/>
    <cellStyle name="標準 20 8 5 3" xfId="7975"/>
    <cellStyle name="標準 20 8 5 3 2" xfId="9557"/>
    <cellStyle name="標準 20 8 5 3 2 2" xfId="13171"/>
    <cellStyle name="標準 20 8 5 3 2 2 2" xfId="38870"/>
    <cellStyle name="標準 20 8 5 3 2 2 3" xfId="27646"/>
    <cellStyle name="標準 20 8 5 3 2 3" xfId="20716"/>
    <cellStyle name="標準 20 8 5 3 2 3 2" xfId="42388"/>
    <cellStyle name="標準 20 8 5 3 2 3 3" xfId="31164"/>
    <cellStyle name="標準 20 8 5 3 2 4" xfId="36046"/>
    <cellStyle name="標準 20 8 5 3 2 5" xfId="24819"/>
    <cellStyle name="標準 20 8 5 3 3" xfId="10499"/>
    <cellStyle name="標準 20 8 5 3 3 2" xfId="14078"/>
    <cellStyle name="標準 20 8 5 3 3 2 2" xfId="39777"/>
    <cellStyle name="標準 20 8 5 3 3 2 3" xfId="28553"/>
    <cellStyle name="標準 20 8 5 3 3 3" xfId="20717"/>
    <cellStyle name="標準 20 8 5 3 3 3 2" xfId="43295"/>
    <cellStyle name="標準 20 8 5 3 3 3 3" xfId="32071"/>
    <cellStyle name="標準 20 8 5 3 3 4" xfId="34245"/>
    <cellStyle name="標準 20 8 5 3 3 5" xfId="22891"/>
    <cellStyle name="標準 20 8 5 3 4" xfId="11668"/>
    <cellStyle name="標準 20 8 5 3 4 2" xfId="37367"/>
    <cellStyle name="標準 20 8 5 3 4 3" xfId="26143"/>
    <cellStyle name="標準 20 8 5 3 5" xfId="20715"/>
    <cellStyle name="標準 20 8 5 3 5 2" xfId="40885"/>
    <cellStyle name="標準 20 8 5 3 5 3" xfId="29661"/>
    <cellStyle name="標準 20 8 5 3 6" xfId="33199"/>
    <cellStyle name="標準 20 8 5 3 7" xfId="21754"/>
    <cellStyle name="標準 20 8 5 4" xfId="8215"/>
    <cellStyle name="標準 20 8 5 4 2" xfId="11894"/>
    <cellStyle name="標準 20 8 5 4 2 2" xfId="37593"/>
    <cellStyle name="標準 20 8 5 4 2 3" xfId="26369"/>
    <cellStyle name="標準 20 8 5 4 3" xfId="20718"/>
    <cellStyle name="標準 20 8 5 4 3 2" xfId="41111"/>
    <cellStyle name="標準 20 8 5 4 3 3" xfId="29887"/>
    <cellStyle name="標準 20 8 5 4 4" xfId="34471"/>
    <cellStyle name="標準 20 8 5 4 5" xfId="23117"/>
    <cellStyle name="標準 20 8 5 5" xfId="8441"/>
    <cellStyle name="標準 20 8 5 5 2" xfId="12120"/>
    <cellStyle name="標準 20 8 5 5 2 2" xfId="37819"/>
    <cellStyle name="標準 20 8 5 5 2 3" xfId="26595"/>
    <cellStyle name="標準 20 8 5 5 3" xfId="20719"/>
    <cellStyle name="標準 20 8 5 5 3 2" xfId="41337"/>
    <cellStyle name="標準 20 8 5 5 3 3" xfId="30113"/>
    <cellStyle name="標準 20 8 5 5 4" xfId="34697"/>
    <cellStyle name="標準 20 8 5 5 5" xfId="23343"/>
    <cellStyle name="標準 20 8 5 6" xfId="9363"/>
    <cellStyle name="標準 20 8 5 6 2" xfId="12981"/>
    <cellStyle name="標準 20 8 5 6 2 2" xfId="38680"/>
    <cellStyle name="標準 20 8 5 6 2 3" xfId="27456"/>
    <cellStyle name="標準 20 8 5 6 3" xfId="20720"/>
    <cellStyle name="標準 20 8 5 6 3 2" xfId="42198"/>
    <cellStyle name="標準 20 8 5 6 3 3" xfId="30974"/>
    <cellStyle name="標準 20 8 5 6 4" xfId="36043"/>
    <cellStyle name="標準 20 8 5 6 5" xfId="24816"/>
    <cellStyle name="標準 20 8 5 7" xfId="10305"/>
    <cellStyle name="標準 20 8 5 7 2" xfId="13888"/>
    <cellStyle name="標準 20 8 5 7 2 2" xfId="39587"/>
    <cellStyle name="標準 20 8 5 7 2 3" xfId="28363"/>
    <cellStyle name="標準 20 8 5 7 3" xfId="20721"/>
    <cellStyle name="標準 20 8 5 7 3 2" xfId="43105"/>
    <cellStyle name="標準 20 8 5 7 3 3" xfId="31881"/>
    <cellStyle name="標準 20 8 5 7 4" xfId="36256"/>
    <cellStyle name="標準 20 8 5 7 5" xfId="25029"/>
    <cellStyle name="標準 20 8 5 8" xfId="11216"/>
    <cellStyle name="標準 20 8 5 8 2" xfId="33793"/>
    <cellStyle name="標準 20 8 5 8 3" xfId="22439"/>
    <cellStyle name="標準 20 8 5 9" xfId="20708"/>
    <cellStyle name="標準 20 8 5 9 2" xfId="36915"/>
    <cellStyle name="標準 20 8 5 9 3" xfId="25691"/>
    <cellStyle name="標準 20 8 6" xfId="7380"/>
    <cellStyle name="標準 20 8 6 2" xfId="8525"/>
    <cellStyle name="標準 20 8 6 2 2" xfId="9641"/>
    <cellStyle name="標準 20 8 6 2 2 2" xfId="13255"/>
    <cellStyle name="標準 20 8 6 2 2 2 2" xfId="38954"/>
    <cellStyle name="標準 20 8 6 2 2 2 3" xfId="27730"/>
    <cellStyle name="標準 20 8 6 2 2 3" xfId="20724"/>
    <cellStyle name="標準 20 8 6 2 2 3 2" xfId="42472"/>
    <cellStyle name="標準 20 8 6 2 2 3 3" xfId="31248"/>
    <cellStyle name="標準 20 8 6 2 2 4" xfId="36048"/>
    <cellStyle name="標準 20 8 6 2 2 5" xfId="24821"/>
    <cellStyle name="標準 20 8 6 2 3" xfId="10583"/>
    <cellStyle name="標準 20 8 6 2 3 2" xfId="14162"/>
    <cellStyle name="標準 20 8 6 2 3 2 2" xfId="39861"/>
    <cellStyle name="標準 20 8 6 2 3 2 3" xfId="28637"/>
    <cellStyle name="標準 20 8 6 2 3 3" xfId="20725"/>
    <cellStyle name="標準 20 8 6 2 3 3 2" xfId="43379"/>
    <cellStyle name="標準 20 8 6 2 3 3 3" xfId="32155"/>
    <cellStyle name="標準 20 8 6 2 3 4" xfId="34781"/>
    <cellStyle name="標準 20 8 6 2 3 5" xfId="23427"/>
    <cellStyle name="標準 20 8 6 2 4" xfId="12204"/>
    <cellStyle name="標準 20 8 6 2 4 2" xfId="37903"/>
    <cellStyle name="標準 20 8 6 2 4 3" xfId="26679"/>
    <cellStyle name="標準 20 8 6 2 5" xfId="20723"/>
    <cellStyle name="標準 20 8 6 2 5 2" xfId="41421"/>
    <cellStyle name="標準 20 8 6 2 5 3" xfId="30197"/>
    <cellStyle name="標準 20 8 6 2 6" xfId="33283"/>
    <cellStyle name="標準 20 8 6 2 7" xfId="21838"/>
    <cellStyle name="標準 20 8 6 3" xfId="9365"/>
    <cellStyle name="標準 20 8 6 3 2" xfId="12983"/>
    <cellStyle name="標準 20 8 6 3 2 2" xfId="38682"/>
    <cellStyle name="標準 20 8 6 3 2 3" xfId="27458"/>
    <cellStyle name="標準 20 8 6 3 3" xfId="20726"/>
    <cellStyle name="標準 20 8 6 3 3 2" xfId="42200"/>
    <cellStyle name="標準 20 8 6 3 3 3" xfId="30976"/>
    <cellStyle name="標準 20 8 6 3 4" xfId="36047"/>
    <cellStyle name="標準 20 8 6 3 5" xfId="24820"/>
    <cellStyle name="標準 20 8 6 4" xfId="10307"/>
    <cellStyle name="標準 20 8 6 4 2" xfId="13890"/>
    <cellStyle name="標準 20 8 6 4 2 2" xfId="39589"/>
    <cellStyle name="標準 20 8 6 4 2 3" xfId="28365"/>
    <cellStyle name="標準 20 8 6 4 3" xfId="20727"/>
    <cellStyle name="標準 20 8 6 4 3 2" xfId="43107"/>
    <cellStyle name="標準 20 8 6 4 3 3" xfId="31883"/>
    <cellStyle name="標準 20 8 6 4 4" xfId="36340"/>
    <cellStyle name="標準 20 8 6 4 5" xfId="25113"/>
    <cellStyle name="標準 20 8 6 5" xfId="11074"/>
    <cellStyle name="標準 20 8 6 5 2" xfId="33651"/>
    <cellStyle name="標準 20 8 6 5 3" xfId="22297"/>
    <cellStyle name="標準 20 8 6 6" xfId="20722"/>
    <cellStyle name="標準 20 8 6 6 2" xfId="36773"/>
    <cellStyle name="標準 20 8 6 6 3" xfId="25549"/>
    <cellStyle name="標準 20 8 6 7" xfId="29067"/>
    <cellStyle name="標準 20 8 6 7 2" xfId="40291"/>
    <cellStyle name="標準 20 8 6 8" xfId="33011"/>
    <cellStyle name="標準 20 8 6 9" xfId="21566"/>
    <cellStyle name="標準 20 8 7" xfId="7607"/>
    <cellStyle name="標準 20 8 7 2" xfId="9415"/>
    <cellStyle name="標準 20 8 7 2 2" xfId="13029"/>
    <cellStyle name="標準 20 8 7 2 2 2" xfId="38728"/>
    <cellStyle name="標準 20 8 7 2 2 3" xfId="27504"/>
    <cellStyle name="標準 20 8 7 2 3" xfId="20729"/>
    <cellStyle name="標準 20 8 7 2 3 2" xfId="42246"/>
    <cellStyle name="標準 20 8 7 2 3 3" xfId="31022"/>
    <cellStyle name="標準 20 8 7 2 4" xfId="36049"/>
    <cellStyle name="標準 20 8 7 2 5" xfId="24822"/>
    <cellStyle name="標準 20 8 7 3" xfId="10357"/>
    <cellStyle name="標準 20 8 7 3 2" xfId="13936"/>
    <cellStyle name="標準 20 8 7 3 2 2" xfId="39635"/>
    <cellStyle name="標準 20 8 7 3 2 3" xfId="28411"/>
    <cellStyle name="標準 20 8 7 3 3" xfId="20730"/>
    <cellStyle name="標準 20 8 7 3 3 2" xfId="43153"/>
    <cellStyle name="標準 20 8 7 3 3 3" xfId="31929"/>
    <cellStyle name="標準 20 8 7 3 4" xfId="33877"/>
    <cellStyle name="標準 20 8 7 3 5" xfId="22523"/>
    <cellStyle name="標準 20 8 7 4" xfId="11300"/>
    <cellStyle name="標準 20 8 7 4 2" xfId="36999"/>
    <cellStyle name="標準 20 8 7 4 3" xfId="25775"/>
    <cellStyle name="標準 20 8 7 5" xfId="20728"/>
    <cellStyle name="標準 20 8 7 5 2" xfId="40517"/>
    <cellStyle name="標準 20 8 7 5 3" xfId="29293"/>
    <cellStyle name="標準 20 8 7 6" xfId="33057"/>
    <cellStyle name="標準 20 8 7 7" xfId="21612"/>
    <cellStyle name="標準 20 8 8" xfId="7833"/>
    <cellStyle name="標準 20 8 8 2" xfId="11526"/>
    <cellStyle name="標準 20 8 8 2 2" xfId="36006"/>
    <cellStyle name="標準 20 8 8 2 3" xfId="24779"/>
    <cellStyle name="標準 20 8 8 3" xfId="20731"/>
    <cellStyle name="標準 20 8 8 3 2" xfId="37225"/>
    <cellStyle name="標準 20 8 8 3 3" xfId="26001"/>
    <cellStyle name="標準 20 8 8 4" xfId="29519"/>
    <cellStyle name="標準 20 8 8 4 2" xfId="40743"/>
    <cellStyle name="標準 20 8 8 5" xfId="34103"/>
    <cellStyle name="標準 20 8 8 6" xfId="22749"/>
    <cellStyle name="標準 20 8 9" xfId="8072"/>
    <cellStyle name="標準 20 8 9 2" xfId="11752"/>
    <cellStyle name="標準 20 8 9 2 2" xfId="37451"/>
    <cellStyle name="標準 20 8 9 2 3" xfId="26227"/>
    <cellStyle name="標準 20 8 9 3" xfId="20732"/>
    <cellStyle name="標準 20 8 9 3 2" xfId="40969"/>
    <cellStyle name="標準 20 8 9 3 3" xfId="29745"/>
    <cellStyle name="標準 20 8 9 4" xfId="34329"/>
    <cellStyle name="標準 20 8 9 5" xfId="22975"/>
    <cellStyle name="標準 20 9" xfId="6495"/>
    <cellStyle name="標準 20 9 10" xfId="8300"/>
    <cellStyle name="標準 20 9 10 2" xfId="11979"/>
    <cellStyle name="標準 20 9 10 2 2" xfId="37678"/>
    <cellStyle name="標準 20 9 10 2 3" xfId="26454"/>
    <cellStyle name="標準 20 9 10 3" xfId="20734"/>
    <cellStyle name="標準 20 9 10 3 2" xfId="41196"/>
    <cellStyle name="標準 20 9 10 3 3" xfId="29972"/>
    <cellStyle name="標準 20 9 10 4" xfId="34556"/>
    <cellStyle name="標準 20 9 10 5" xfId="23202"/>
    <cellStyle name="標準 20 9 11" xfId="8752"/>
    <cellStyle name="標準 20 9 11 2" xfId="12431"/>
    <cellStyle name="標準 20 9 11 2 2" xfId="38130"/>
    <cellStyle name="標準 20 9 11 2 3" xfId="26906"/>
    <cellStyle name="標準 20 9 11 3" xfId="20735"/>
    <cellStyle name="標準 20 9 11 3 2" xfId="41648"/>
    <cellStyle name="標準 20 9 11 3 3" xfId="30424"/>
    <cellStyle name="標準 20 9 11 4" xfId="35008"/>
    <cellStyle name="標準 20 9 11 5" xfId="23654"/>
    <cellStyle name="標準 20 9 12" xfId="7032"/>
    <cellStyle name="標準 20 9 12 2" xfId="10933"/>
    <cellStyle name="標準 20 9 12 2 2" xfId="36632"/>
    <cellStyle name="標準 20 9 12 2 3" xfId="25408"/>
    <cellStyle name="標準 20 9 12 3" xfId="20736"/>
    <cellStyle name="標準 20 9 12 3 2" xfId="40150"/>
    <cellStyle name="標準 20 9 12 3 3" xfId="28926"/>
    <cellStyle name="標準 20 9 12 4" xfId="35150"/>
    <cellStyle name="標準 20 9 12 5" xfId="23919"/>
    <cellStyle name="標準 20 9 13" xfId="9366"/>
    <cellStyle name="標準 20 9 13 2" xfId="12984"/>
    <cellStyle name="標準 20 9 13 2 2" xfId="38683"/>
    <cellStyle name="標準 20 9 13 2 3" xfId="27459"/>
    <cellStyle name="標準 20 9 13 3" xfId="20737"/>
    <cellStyle name="標準 20 9 13 3 2" xfId="42201"/>
    <cellStyle name="標準 20 9 13 3 3" xfId="30977"/>
    <cellStyle name="標準 20 9 13 4" xfId="36115"/>
    <cellStyle name="標準 20 9 13 5" xfId="24888"/>
    <cellStyle name="標準 20 9 14" xfId="10308"/>
    <cellStyle name="標準 20 9 14 2" xfId="13891"/>
    <cellStyle name="標準 20 9 14 2 2" xfId="39590"/>
    <cellStyle name="標準 20 9 14 2 3" xfId="28366"/>
    <cellStyle name="標準 20 9 14 3" xfId="20738"/>
    <cellStyle name="標準 20 9 14 3 2" xfId="43108"/>
    <cellStyle name="標準 20 9 14 3 3" xfId="31884"/>
    <cellStyle name="標準 20 9 14 4" xfId="33510"/>
    <cellStyle name="標準 20 9 14 5" xfId="22156"/>
    <cellStyle name="標準 20 9 15" xfId="10871"/>
    <cellStyle name="標準 20 9 15 2" xfId="36570"/>
    <cellStyle name="標準 20 9 15 3" xfId="25346"/>
    <cellStyle name="標準 20 9 16" xfId="20733"/>
    <cellStyle name="標準 20 9 16 2" xfId="40088"/>
    <cellStyle name="標準 20 9 16 3" xfId="28864"/>
    <cellStyle name="標準 20 9 17" xfId="33012"/>
    <cellStyle name="標準 20 9 18" xfId="21567"/>
    <cellStyle name="標準 20 9 2" xfId="6672"/>
    <cellStyle name="標準 20 9 2 10" xfId="8768"/>
    <cellStyle name="標準 20 9 2 10 2" xfId="12447"/>
    <cellStyle name="標準 20 9 2 10 2 2" xfId="38146"/>
    <cellStyle name="標準 20 9 2 10 2 3" xfId="26922"/>
    <cellStyle name="標準 20 9 2 10 3" xfId="20740"/>
    <cellStyle name="標準 20 9 2 10 3 2" xfId="41664"/>
    <cellStyle name="標準 20 9 2 10 3 3" xfId="30440"/>
    <cellStyle name="標準 20 9 2 10 4" xfId="35024"/>
    <cellStyle name="標準 20 9 2 10 5" xfId="23670"/>
    <cellStyle name="標準 20 9 2 11" xfId="7048"/>
    <cellStyle name="標準 20 9 2 11 2" xfId="10949"/>
    <cellStyle name="標準 20 9 2 11 2 2" xfId="36648"/>
    <cellStyle name="標準 20 9 2 11 2 3" xfId="25424"/>
    <cellStyle name="標準 20 9 2 11 3" xfId="20741"/>
    <cellStyle name="標準 20 9 2 11 3 2" xfId="40166"/>
    <cellStyle name="標準 20 9 2 11 3 3" xfId="28942"/>
    <cellStyle name="標準 20 9 2 11 4" xfId="35166"/>
    <cellStyle name="標準 20 9 2 11 5" xfId="23935"/>
    <cellStyle name="標準 20 9 2 12" xfId="9367"/>
    <cellStyle name="標準 20 9 2 12 2" xfId="12985"/>
    <cellStyle name="標準 20 9 2 12 2 2" xfId="38684"/>
    <cellStyle name="標準 20 9 2 12 2 3" xfId="27460"/>
    <cellStyle name="標準 20 9 2 12 3" xfId="20742"/>
    <cellStyle name="標準 20 9 2 12 3 2" xfId="42202"/>
    <cellStyle name="標準 20 9 2 12 3 3" xfId="30978"/>
    <cellStyle name="標準 20 9 2 12 4" xfId="36131"/>
    <cellStyle name="標準 20 9 2 12 5" xfId="24904"/>
    <cellStyle name="標準 20 9 2 13" xfId="10309"/>
    <cellStyle name="標準 20 9 2 13 2" xfId="13892"/>
    <cellStyle name="標準 20 9 2 13 2 2" xfId="39591"/>
    <cellStyle name="標準 20 9 2 13 2 3" xfId="28367"/>
    <cellStyle name="標準 20 9 2 13 3" xfId="20743"/>
    <cellStyle name="標準 20 9 2 13 3 2" xfId="43109"/>
    <cellStyle name="標準 20 9 2 13 3 3" xfId="31885"/>
    <cellStyle name="標準 20 9 2 13 4" xfId="33526"/>
    <cellStyle name="標準 20 9 2 13 5" xfId="22172"/>
    <cellStyle name="標準 20 9 2 14" xfId="10887"/>
    <cellStyle name="標準 20 9 2 14 2" xfId="36586"/>
    <cellStyle name="標準 20 9 2 14 3" xfId="25362"/>
    <cellStyle name="標準 20 9 2 15" xfId="20739"/>
    <cellStyle name="標準 20 9 2 15 2" xfId="40104"/>
    <cellStyle name="標準 20 9 2 15 3" xfId="28880"/>
    <cellStyle name="標準 20 9 2 16" xfId="33013"/>
    <cellStyle name="標準 20 9 2 17" xfId="21568"/>
    <cellStyle name="標準 20 9 2 2" xfId="7101"/>
    <cellStyle name="標準 20 9 2 2 10" xfId="10310"/>
    <cellStyle name="標準 20 9 2 2 10 2" xfId="13893"/>
    <cellStyle name="標準 20 9 2 2 10 2 2" xfId="39592"/>
    <cellStyle name="標準 20 9 2 2 10 2 3" xfId="28368"/>
    <cellStyle name="標準 20 9 2 2 10 3" xfId="20745"/>
    <cellStyle name="標準 20 9 2 2 10 3 2" xfId="43110"/>
    <cellStyle name="標準 20 9 2 2 10 3 3" xfId="31886"/>
    <cellStyle name="標準 20 9 2 2 10 4" xfId="36231"/>
    <cellStyle name="標準 20 9 2 2 10 5" xfId="25004"/>
    <cellStyle name="標準 20 9 2 2 11" xfId="10991"/>
    <cellStyle name="標準 20 9 2 2 11 2" xfId="33568"/>
    <cellStyle name="標準 20 9 2 2 11 3" xfId="22214"/>
    <cellStyle name="標準 20 9 2 2 12" xfId="20744"/>
    <cellStyle name="標準 20 9 2 2 12 2" xfId="36690"/>
    <cellStyle name="標準 20 9 2 2 12 3" xfId="25466"/>
    <cellStyle name="標準 20 9 2 2 13" xfId="28984"/>
    <cellStyle name="標準 20 9 2 2 13 2" xfId="40208"/>
    <cellStyle name="標準 20 9 2 2 14" xfId="33014"/>
    <cellStyle name="標準 20 9 2 2 15" xfId="21569"/>
    <cellStyle name="標準 20 9 2 2 2" xfId="7582"/>
    <cellStyle name="標準 20 9 2 2 2 10" xfId="29268"/>
    <cellStyle name="標準 20 9 2 2 2 10 2" xfId="40492"/>
    <cellStyle name="標準 20 9 2 2 2 11" xfId="33015"/>
    <cellStyle name="標準 20 9 2 2 2 12" xfId="21570"/>
    <cellStyle name="標準 20 9 2 2 2 2" xfId="7808"/>
    <cellStyle name="標準 20 9 2 2 2 2 2" xfId="8726"/>
    <cellStyle name="標準 20 9 2 2 2 2 2 2" xfId="9842"/>
    <cellStyle name="標準 20 9 2 2 2 2 2 2 2" xfId="13456"/>
    <cellStyle name="標準 20 9 2 2 2 2 2 2 2 2" xfId="39155"/>
    <cellStyle name="標準 20 9 2 2 2 2 2 2 2 3" xfId="27931"/>
    <cellStyle name="標準 20 9 2 2 2 2 2 2 3" xfId="20749"/>
    <cellStyle name="標準 20 9 2 2 2 2 2 2 3 2" xfId="42673"/>
    <cellStyle name="標準 20 9 2 2 2 2 2 2 3 3" xfId="31449"/>
    <cellStyle name="標準 20 9 2 2 2 2 2 2 4" xfId="36055"/>
    <cellStyle name="標準 20 9 2 2 2 2 2 2 5" xfId="24828"/>
    <cellStyle name="標準 20 9 2 2 2 2 2 3" xfId="10784"/>
    <cellStyle name="標準 20 9 2 2 2 2 2 3 2" xfId="14363"/>
    <cellStyle name="標準 20 9 2 2 2 2 2 3 2 2" xfId="40062"/>
    <cellStyle name="標準 20 9 2 2 2 2 2 3 2 3" xfId="28838"/>
    <cellStyle name="標準 20 9 2 2 2 2 2 3 3" xfId="20750"/>
    <cellStyle name="標準 20 9 2 2 2 2 2 3 3 2" xfId="43580"/>
    <cellStyle name="標準 20 9 2 2 2 2 2 3 3 3" xfId="32356"/>
    <cellStyle name="標準 20 9 2 2 2 2 2 3 4" xfId="34982"/>
    <cellStyle name="標準 20 9 2 2 2 2 2 3 5" xfId="23628"/>
    <cellStyle name="標準 20 9 2 2 2 2 2 4" xfId="12405"/>
    <cellStyle name="標準 20 9 2 2 2 2 2 4 2" xfId="38104"/>
    <cellStyle name="標準 20 9 2 2 2 2 2 4 3" xfId="26880"/>
    <cellStyle name="標準 20 9 2 2 2 2 2 5" xfId="20748"/>
    <cellStyle name="標準 20 9 2 2 2 2 2 5 2" xfId="41622"/>
    <cellStyle name="標準 20 9 2 2 2 2 2 5 3" xfId="30398"/>
    <cellStyle name="標準 20 9 2 2 2 2 2 6" xfId="33484"/>
    <cellStyle name="標準 20 9 2 2 2 2 2 7" xfId="22039"/>
    <cellStyle name="標準 20 9 2 2 2 2 3" xfId="9370"/>
    <cellStyle name="標準 20 9 2 2 2 2 3 2" xfId="12988"/>
    <cellStyle name="標準 20 9 2 2 2 2 3 2 2" xfId="38687"/>
    <cellStyle name="標準 20 9 2 2 2 2 3 2 3" xfId="27463"/>
    <cellStyle name="標準 20 9 2 2 2 2 3 3" xfId="20751"/>
    <cellStyle name="標準 20 9 2 2 2 2 3 3 2" xfId="42205"/>
    <cellStyle name="標準 20 9 2 2 2 2 3 3 3" xfId="30981"/>
    <cellStyle name="標準 20 9 2 2 2 2 3 4" xfId="36054"/>
    <cellStyle name="標準 20 9 2 2 2 2 3 5" xfId="24827"/>
    <cellStyle name="標準 20 9 2 2 2 2 4" xfId="10312"/>
    <cellStyle name="標準 20 9 2 2 2 2 4 2" xfId="13895"/>
    <cellStyle name="標準 20 9 2 2 2 2 4 2 2" xfId="39594"/>
    <cellStyle name="標準 20 9 2 2 2 2 4 2 3" xfId="28370"/>
    <cellStyle name="標準 20 9 2 2 2 2 4 3" xfId="20752"/>
    <cellStyle name="標準 20 9 2 2 2 2 4 3 2" xfId="43112"/>
    <cellStyle name="標準 20 9 2 2 2 2 4 3 3" xfId="31888"/>
    <cellStyle name="標準 20 9 2 2 2 2 4 4" xfId="36541"/>
    <cellStyle name="標準 20 9 2 2 2 2 4 5" xfId="25314"/>
    <cellStyle name="標準 20 9 2 2 2 2 5" xfId="11501"/>
    <cellStyle name="標準 20 9 2 2 2 2 5 2" xfId="34078"/>
    <cellStyle name="標準 20 9 2 2 2 2 5 3" xfId="22724"/>
    <cellStyle name="標準 20 9 2 2 2 2 6" xfId="20747"/>
    <cellStyle name="標準 20 9 2 2 2 2 6 2" xfId="37200"/>
    <cellStyle name="標準 20 9 2 2 2 2 6 3" xfId="25976"/>
    <cellStyle name="標準 20 9 2 2 2 2 7" xfId="29494"/>
    <cellStyle name="標準 20 9 2 2 2 2 7 2" xfId="40718"/>
    <cellStyle name="標準 20 9 2 2 2 2 8" xfId="33016"/>
    <cellStyle name="標準 20 9 2 2 2 2 9" xfId="21571"/>
    <cellStyle name="標準 20 9 2 2 2 3" xfId="8034"/>
    <cellStyle name="標準 20 9 2 2 2 3 2" xfId="9616"/>
    <cellStyle name="標準 20 9 2 2 2 3 2 2" xfId="13230"/>
    <cellStyle name="標準 20 9 2 2 2 3 2 2 2" xfId="38929"/>
    <cellStyle name="標準 20 9 2 2 2 3 2 2 3" xfId="27705"/>
    <cellStyle name="標準 20 9 2 2 2 3 2 3" xfId="20754"/>
    <cellStyle name="標準 20 9 2 2 2 3 2 3 2" xfId="42447"/>
    <cellStyle name="標準 20 9 2 2 2 3 2 3 3" xfId="31223"/>
    <cellStyle name="標準 20 9 2 2 2 3 2 4" xfId="36056"/>
    <cellStyle name="標準 20 9 2 2 2 3 2 5" xfId="24829"/>
    <cellStyle name="標準 20 9 2 2 2 3 3" xfId="10558"/>
    <cellStyle name="標準 20 9 2 2 2 3 3 2" xfId="14137"/>
    <cellStyle name="標準 20 9 2 2 2 3 3 2 2" xfId="39836"/>
    <cellStyle name="標準 20 9 2 2 2 3 3 2 3" xfId="28612"/>
    <cellStyle name="標準 20 9 2 2 2 3 3 3" xfId="20755"/>
    <cellStyle name="標準 20 9 2 2 2 3 3 3 2" xfId="43354"/>
    <cellStyle name="標準 20 9 2 2 2 3 3 3 3" xfId="32130"/>
    <cellStyle name="標準 20 9 2 2 2 3 3 4" xfId="34304"/>
    <cellStyle name="標準 20 9 2 2 2 3 3 5" xfId="22950"/>
    <cellStyle name="標準 20 9 2 2 2 3 4" xfId="11727"/>
    <cellStyle name="標準 20 9 2 2 2 3 4 2" xfId="37426"/>
    <cellStyle name="標準 20 9 2 2 2 3 4 3" xfId="26202"/>
    <cellStyle name="標準 20 9 2 2 2 3 5" xfId="20753"/>
    <cellStyle name="標準 20 9 2 2 2 3 5 2" xfId="40944"/>
    <cellStyle name="標準 20 9 2 2 2 3 5 3" xfId="29720"/>
    <cellStyle name="標準 20 9 2 2 2 3 6" xfId="33258"/>
    <cellStyle name="標準 20 9 2 2 2 3 7" xfId="21813"/>
    <cellStyle name="標準 20 9 2 2 2 4" xfId="8274"/>
    <cellStyle name="標準 20 9 2 2 2 4 2" xfId="11953"/>
    <cellStyle name="標準 20 9 2 2 2 4 2 2" xfId="37652"/>
    <cellStyle name="標準 20 9 2 2 2 4 2 3" xfId="26428"/>
    <cellStyle name="標準 20 9 2 2 2 4 3" xfId="20756"/>
    <cellStyle name="標準 20 9 2 2 2 4 3 2" xfId="41170"/>
    <cellStyle name="標準 20 9 2 2 2 4 3 3" xfId="29946"/>
    <cellStyle name="標準 20 9 2 2 2 4 4" xfId="34530"/>
    <cellStyle name="標準 20 9 2 2 2 4 5" xfId="23176"/>
    <cellStyle name="標準 20 9 2 2 2 5" xfId="8500"/>
    <cellStyle name="標準 20 9 2 2 2 5 2" xfId="12179"/>
    <cellStyle name="標準 20 9 2 2 2 5 2 2" xfId="37878"/>
    <cellStyle name="標準 20 9 2 2 2 5 2 3" xfId="26654"/>
    <cellStyle name="標準 20 9 2 2 2 5 3" xfId="20757"/>
    <cellStyle name="標準 20 9 2 2 2 5 3 2" xfId="41396"/>
    <cellStyle name="標準 20 9 2 2 2 5 3 3" xfId="30172"/>
    <cellStyle name="標準 20 9 2 2 2 5 4" xfId="34756"/>
    <cellStyle name="標準 20 9 2 2 2 5 5" xfId="23402"/>
    <cellStyle name="標準 20 9 2 2 2 6" xfId="9369"/>
    <cellStyle name="標準 20 9 2 2 2 6 2" xfId="12987"/>
    <cellStyle name="標準 20 9 2 2 2 6 2 2" xfId="38686"/>
    <cellStyle name="標準 20 9 2 2 2 6 2 3" xfId="27462"/>
    <cellStyle name="標準 20 9 2 2 2 6 3" xfId="20758"/>
    <cellStyle name="標準 20 9 2 2 2 6 3 2" xfId="42204"/>
    <cellStyle name="標準 20 9 2 2 2 6 3 3" xfId="30980"/>
    <cellStyle name="標準 20 9 2 2 2 6 4" xfId="36053"/>
    <cellStyle name="標準 20 9 2 2 2 6 5" xfId="24826"/>
    <cellStyle name="標準 20 9 2 2 2 7" xfId="10311"/>
    <cellStyle name="標準 20 9 2 2 2 7 2" xfId="13894"/>
    <cellStyle name="標準 20 9 2 2 2 7 2 2" xfId="39593"/>
    <cellStyle name="標準 20 9 2 2 2 7 2 3" xfId="28369"/>
    <cellStyle name="標準 20 9 2 2 2 7 3" xfId="20759"/>
    <cellStyle name="標準 20 9 2 2 2 7 3 2" xfId="43111"/>
    <cellStyle name="標準 20 9 2 2 2 7 3 3" xfId="31887"/>
    <cellStyle name="標準 20 9 2 2 2 7 4" xfId="36315"/>
    <cellStyle name="標準 20 9 2 2 2 7 5" xfId="25088"/>
    <cellStyle name="標準 20 9 2 2 2 8" xfId="11275"/>
    <cellStyle name="標準 20 9 2 2 2 8 2" xfId="33852"/>
    <cellStyle name="標準 20 9 2 2 2 8 3" xfId="22498"/>
    <cellStyle name="標準 20 9 2 2 2 9" xfId="20746"/>
    <cellStyle name="標準 20 9 2 2 2 9 2" xfId="36974"/>
    <cellStyle name="標準 20 9 2 2 2 9 3" xfId="25750"/>
    <cellStyle name="標準 20 9 2 2 3" xfId="7439"/>
    <cellStyle name="標準 20 9 2 2 3 2" xfId="8584"/>
    <cellStyle name="標準 20 9 2 2 3 2 2" xfId="9700"/>
    <cellStyle name="標準 20 9 2 2 3 2 2 2" xfId="13314"/>
    <cellStyle name="標準 20 9 2 2 3 2 2 2 2" xfId="39013"/>
    <cellStyle name="標準 20 9 2 2 3 2 2 2 3" xfId="27789"/>
    <cellStyle name="標準 20 9 2 2 3 2 2 3" xfId="20762"/>
    <cellStyle name="標準 20 9 2 2 3 2 2 3 2" xfId="42531"/>
    <cellStyle name="標準 20 9 2 2 3 2 2 3 3" xfId="31307"/>
    <cellStyle name="標準 20 9 2 2 3 2 2 4" xfId="36058"/>
    <cellStyle name="標準 20 9 2 2 3 2 2 5" xfId="24831"/>
    <cellStyle name="標準 20 9 2 2 3 2 3" xfId="10642"/>
    <cellStyle name="標準 20 9 2 2 3 2 3 2" xfId="14221"/>
    <cellStyle name="標準 20 9 2 2 3 2 3 2 2" xfId="39920"/>
    <cellStyle name="標準 20 9 2 2 3 2 3 2 3" xfId="28696"/>
    <cellStyle name="標準 20 9 2 2 3 2 3 3" xfId="20763"/>
    <cellStyle name="標準 20 9 2 2 3 2 3 3 2" xfId="43438"/>
    <cellStyle name="標準 20 9 2 2 3 2 3 3 3" xfId="32214"/>
    <cellStyle name="標準 20 9 2 2 3 2 3 4" xfId="34840"/>
    <cellStyle name="標準 20 9 2 2 3 2 3 5" xfId="23486"/>
    <cellStyle name="標準 20 9 2 2 3 2 4" xfId="12263"/>
    <cellStyle name="標準 20 9 2 2 3 2 4 2" xfId="37962"/>
    <cellStyle name="標準 20 9 2 2 3 2 4 3" xfId="26738"/>
    <cellStyle name="標準 20 9 2 2 3 2 5" xfId="20761"/>
    <cellStyle name="標準 20 9 2 2 3 2 5 2" xfId="41480"/>
    <cellStyle name="標準 20 9 2 2 3 2 5 3" xfId="30256"/>
    <cellStyle name="標準 20 9 2 2 3 2 6" xfId="33342"/>
    <cellStyle name="標準 20 9 2 2 3 2 7" xfId="21897"/>
    <cellStyle name="標準 20 9 2 2 3 3" xfId="9371"/>
    <cellStyle name="標準 20 9 2 2 3 3 2" xfId="12989"/>
    <cellStyle name="標準 20 9 2 2 3 3 2 2" xfId="38688"/>
    <cellStyle name="標準 20 9 2 2 3 3 2 3" xfId="27464"/>
    <cellStyle name="標準 20 9 2 2 3 3 3" xfId="20764"/>
    <cellStyle name="標準 20 9 2 2 3 3 3 2" xfId="42206"/>
    <cellStyle name="標準 20 9 2 2 3 3 3 3" xfId="30982"/>
    <cellStyle name="標準 20 9 2 2 3 3 4" xfId="36057"/>
    <cellStyle name="標準 20 9 2 2 3 3 5" xfId="24830"/>
    <cellStyle name="標準 20 9 2 2 3 4" xfId="10313"/>
    <cellStyle name="標準 20 9 2 2 3 4 2" xfId="13896"/>
    <cellStyle name="標準 20 9 2 2 3 4 2 2" xfId="39595"/>
    <cellStyle name="標準 20 9 2 2 3 4 2 3" xfId="28371"/>
    <cellStyle name="標準 20 9 2 2 3 4 3" xfId="20765"/>
    <cellStyle name="標準 20 9 2 2 3 4 3 2" xfId="43113"/>
    <cellStyle name="標準 20 9 2 2 3 4 3 3" xfId="31889"/>
    <cellStyle name="標準 20 9 2 2 3 4 4" xfId="36399"/>
    <cellStyle name="標準 20 9 2 2 3 4 5" xfId="25172"/>
    <cellStyle name="標準 20 9 2 2 3 5" xfId="11133"/>
    <cellStyle name="標準 20 9 2 2 3 5 2" xfId="33710"/>
    <cellStyle name="標準 20 9 2 2 3 5 3" xfId="22356"/>
    <cellStyle name="標準 20 9 2 2 3 6" xfId="20760"/>
    <cellStyle name="標準 20 9 2 2 3 6 2" xfId="36832"/>
    <cellStyle name="標準 20 9 2 2 3 6 3" xfId="25608"/>
    <cellStyle name="標準 20 9 2 2 3 7" xfId="29126"/>
    <cellStyle name="標準 20 9 2 2 3 7 2" xfId="40350"/>
    <cellStyle name="標準 20 9 2 2 3 8" xfId="33017"/>
    <cellStyle name="標準 20 9 2 2 3 9" xfId="21572"/>
    <cellStyle name="標準 20 9 2 2 4" xfId="7666"/>
    <cellStyle name="標準 20 9 2 2 4 2" xfId="9532"/>
    <cellStyle name="標準 20 9 2 2 4 2 2" xfId="13146"/>
    <cellStyle name="標準 20 9 2 2 4 2 2 2" xfId="38845"/>
    <cellStyle name="標準 20 9 2 2 4 2 2 3" xfId="27621"/>
    <cellStyle name="標準 20 9 2 2 4 2 3" xfId="20767"/>
    <cellStyle name="標準 20 9 2 2 4 2 3 2" xfId="42363"/>
    <cellStyle name="標準 20 9 2 2 4 2 3 3" xfId="31139"/>
    <cellStyle name="標準 20 9 2 2 4 2 4" xfId="36059"/>
    <cellStyle name="標準 20 9 2 2 4 2 5" xfId="24832"/>
    <cellStyle name="標準 20 9 2 2 4 3" xfId="10474"/>
    <cellStyle name="標準 20 9 2 2 4 3 2" xfId="14053"/>
    <cellStyle name="標準 20 9 2 2 4 3 2 2" xfId="39752"/>
    <cellStyle name="標準 20 9 2 2 4 3 2 3" xfId="28528"/>
    <cellStyle name="標準 20 9 2 2 4 3 3" xfId="20768"/>
    <cellStyle name="標準 20 9 2 2 4 3 3 2" xfId="43270"/>
    <cellStyle name="標準 20 9 2 2 4 3 3 3" xfId="32046"/>
    <cellStyle name="標準 20 9 2 2 4 3 4" xfId="33936"/>
    <cellStyle name="標準 20 9 2 2 4 3 5" xfId="22582"/>
    <cellStyle name="標準 20 9 2 2 4 4" xfId="11359"/>
    <cellStyle name="標準 20 9 2 2 4 4 2" xfId="37058"/>
    <cellStyle name="標準 20 9 2 2 4 4 3" xfId="25834"/>
    <cellStyle name="標準 20 9 2 2 4 5" xfId="20766"/>
    <cellStyle name="標準 20 9 2 2 4 5 2" xfId="40576"/>
    <cellStyle name="標準 20 9 2 2 4 5 3" xfId="29352"/>
    <cellStyle name="標準 20 9 2 2 4 6" xfId="33174"/>
    <cellStyle name="標準 20 9 2 2 4 7" xfId="21729"/>
    <cellStyle name="標準 20 9 2 2 5" xfId="7892"/>
    <cellStyle name="標準 20 9 2 2 5 2" xfId="11585"/>
    <cellStyle name="標準 20 9 2 2 5 2 2" xfId="37284"/>
    <cellStyle name="標準 20 9 2 2 5 2 3" xfId="26060"/>
    <cellStyle name="標準 20 9 2 2 5 3" xfId="20769"/>
    <cellStyle name="標準 20 9 2 2 5 3 2" xfId="40802"/>
    <cellStyle name="標準 20 9 2 2 5 3 3" xfId="29578"/>
    <cellStyle name="標準 20 9 2 2 5 4" xfId="34162"/>
    <cellStyle name="標準 20 9 2 2 5 5" xfId="22808"/>
    <cellStyle name="標準 20 9 2 2 6" xfId="8132"/>
    <cellStyle name="標準 20 9 2 2 6 2" xfId="11811"/>
    <cellStyle name="標準 20 9 2 2 6 2 2" xfId="37510"/>
    <cellStyle name="標準 20 9 2 2 6 2 3" xfId="26286"/>
    <cellStyle name="標準 20 9 2 2 6 3" xfId="20770"/>
    <cellStyle name="標準 20 9 2 2 6 3 2" xfId="41028"/>
    <cellStyle name="標準 20 9 2 2 6 3 3" xfId="29804"/>
    <cellStyle name="標準 20 9 2 2 6 4" xfId="34388"/>
    <cellStyle name="標準 20 9 2 2 6 5" xfId="23034"/>
    <cellStyle name="標準 20 9 2 2 7" xfId="8416"/>
    <cellStyle name="標準 20 9 2 2 7 2" xfId="12095"/>
    <cellStyle name="標準 20 9 2 2 7 2 2" xfId="37794"/>
    <cellStyle name="標準 20 9 2 2 7 2 3" xfId="26570"/>
    <cellStyle name="標準 20 9 2 2 7 3" xfId="20771"/>
    <cellStyle name="標準 20 9 2 2 7 3 2" xfId="41312"/>
    <cellStyle name="標準 20 9 2 2 7 3 3" xfId="30088"/>
    <cellStyle name="標準 20 9 2 2 7 4" xfId="34672"/>
    <cellStyle name="標準 20 9 2 2 7 5" xfId="23318"/>
    <cellStyle name="標準 20 9 2 2 8" xfId="8810"/>
    <cellStyle name="標準 20 9 2 2 8 2" xfId="12489"/>
    <cellStyle name="標準 20 9 2 2 8 2 2" xfId="38188"/>
    <cellStyle name="標準 20 9 2 2 8 2 3" xfId="26964"/>
    <cellStyle name="標準 20 9 2 2 8 3" xfId="20772"/>
    <cellStyle name="標準 20 9 2 2 8 3 2" xfId="41706"/>
    <cellStyle name="標準 20 9 2 2 8 3 3" xfId="30482"/>
    <cellStyle name="標準 20 9 2 2 8 4" xfId="35066"/>
    <cellStyle name="標準 20 9 2 2 8 5" xfId="23712"/>
    <cellStyle name="標準 20 9 2 2 9" xfId="9368"/>
    <cellStyle name="標準 20 9 2 2 9 2" xfId="12986"/>
    <cellStyle name="標準 20 9 2 2 9 2 2" xfId="38685"/>
    <cellStyle name="標準 20 9 2 2 9 2 3" xfId="27461"/>
    <cellStyle name="標準 20 9 2 2 9 3" xfId="20773"/>
    <cellStyle name="標準 20 9 2 2 9 3 2" xfId="42203"/>
    <cellStyle name="標準 20 9 2 2 9 3 3" xfId="30979"/>
    <cellStyle name="標準 20 9 2 2 9 4" xfId="36052"/>
    <cellStyle name="標準 20 9 2 2 9 5" xfId="24825"/>
    <cellStyle name="標準 20 9 2 3" xfId="7324"/>
    <cellStyle name="標準 20 9 2 3 10" xfId="11033"/>
    <cellStyle name="標準 20 9 2 3 10 2" xfId="33610"/>
    <cellStyle name="標準 20 9 2 3 10 3" xfId="22256"/>
    <cellStyle name="標準 20 9 2 3 11" xfId="20774"/>
    <cellStyle name="標準 20 9 2 3 11 2" xfId="36732"/>
    <cellStyle name="標準 20 9 2 3 11 3" xfId="25508"/>
    <cellStyle name="標準 20 9 2 3 12" xfId="29026"/>
    <cellStyle name="標準 20 9 2 3 12 2" xfId="40250"/>
    <cellStyle name="標準 20 9 2 3 13" xfId="33018"/>
    <cellStyle name="標準 20 9 2 3 14" xfId="21573"/>
    <cellStyle name="標準 20 9 2 3 2" xfId="7482"/>
    <cellStyle name="標準 20 9 2 3 2 2" xfId="8626"/>
    <cellStyle name="標準 20 9 2 3 2 2 2" xfId="9742"/>
    <cellStyle name="標準 20 9 2 3 2 2 2 2" xfId="13356"/>
    <cellStyle name="標準 20 9 2 3 2 2 2 2 2" xfId="39055"/>
    <cellStyle name="標準 20 9 2 3 2 2 2 2 3" xfId="27831"/>
    <cellStyle name="標準 20 9 2 3 2 2 2 3" xfId="20777"/>
    <cellStyle name="標準 20 9 2 3 2 2 2 3 2" xfId="42573"/>
    <cellStyle name="標準 20 9 2 3 2 2 2 3 3" xfId="31349"/>
    <cellStyle name="標準 20 9 2 3 2 2 2 4" xfId="36062"/>
    <cellStyle name="標準 20 9 2 3 2 2 2 5" xfId="24835"/>
    <cellStyle name="標準 20 9 2 3 2 2 3" xfId="10684"/>
    <cellStyle name="標準 20 9 2 3 2 2 3 2" xfId="14263"/>
    <cellStyle name="標準 20 9 2 3 2 2 3 2 2" xfId="39962"/>
    <cellStyle name="標準 20 9 2 3 2 2 3 2 3" xfId="28738"/>
    <cellStyle name="標準 20 9 2 3 2 2 3 3" xfId="20778"/>
    <cellStyle name="標準 20 9 2 3 2 2 3 3 2" xfId="43480"/>
    <cellStyle name="標準 20 9 2 3 2 2 3 3 3" xfId="32256"/>
    <cellStyle name="標準 20 9 2 3 2 2 3 4" xfId="34882"/>
    <cellStyle name="標準 20 9 2 3 2 2 3 5" xfId="23528"/>
    <cellStyle name="標準 20 9 2 3 2 2 4" xfId="12305"/>
    <cellStyle name="標準 20 9 2 3 2 2 4 2" xfId="38004"/>
    <cellStyle name="標準 20 9 2 3 2 2 4 3" xfId="26780"/>
    <cellStyle name="標準 20 9 2 3 2 2 5" xfId="20776"/>
    <cellStyle name="標準 20 9 2 3 2 2 5 2" xfId="41522"/>
    <cellStyle name="標準 20 9 2 3 2 2 5 3" xfId="30298"/>
    <cellStyle name="標準 20 9 2 3 2 2 6" xfId="33384"/>
    <cellStyle name="標準 20 9 2 3 2 2 7" xfId="21939"/>
    <cellStyle name="標準 20 9 2 3 2 3" xfId="9373"/>
    <cellStyle name="標準 20 9 2 3 2 3 2" xfId="12991"/>
    <cellStyle name="標準 20 9 2 3 2 3 2 2" xfId="38690"/>
    <cellStyle name="標準 20 9 2 3 2 3 2 3" xfId="27466"/>
    <cellStyle name="標準 20 9 2 3 2 3 3" xfId="20779"/>
    <cellStyle name="標準 20 9 2 3 2 3 3 2" xfId="42208"/>
    <cellStyle name="標準 20 9 2 3 2 3 3 3" xfId="30984"/>
    <cellStyle name="標準 20 9 2 3 2 3 4" xfId="36061"/>
    <cellStyle name="標準 20 9 2 3 2 3 5" xfId="24834"/>
    <cellStyle name="標準 20 9 2 3 2 4" xfId="10315"/>
    <cellStyle name="標準 20 9 2 3 2 4 2" xfId="13898"/>
    <cellStyle name="標準 20 9 2 3 2 4 2 2" xfId="39597"/>
    <cellStyle name="標準 20 9 2 3 2 4 2 3" xfId="28373"/>
    <cellStyle name="標準 20 9 2 3 2 4 3" xfId="20780"/>
    <cellStyle name="標準 20 9 2 3 2 4 3 2" xfId="43115"/>
    <cellStyle name="標準 20 9 2 3 2 4 3 3" xfId="31891"/>
    <cellStyle name="標準 20 9 2 3 2 4 4" xfId="36441"/>
    <cellStyle name="標準 20 9 2 3 2 4 5" xfId="25214"/>
    <cellStyle name="標準 20 9 2 3 2 5" xfId="11175"/>
    <cellStyle name="標準 20 9 2 3 2 5 2" xfId="33752"/>
    <cellStyle name="標準 20 9 2 3 2 5 3" xfId="22398"/>
    <cellStyle name="標準 20 9 2 3 2 6" xfId="20775"/>
    <cellStyle name="標準 20 9 2 3 2 6 2" xfId="36874"/>
    <cellStyle name="標準 20 9 2 3 2 6 3" xfId="25650"/>
    <cellStyle name="標準 20 9 2 3 2 7" xfId="29168"/>
    <cellStyle name="標準 20 9 2 3 2 7 2" xfId="40392"/>
    <cellStyle name="標準 20 9 2 3 2 8" xfId="33019"/>
    <cellStyle name="標準 20 9 2 3 2 9" xfId="21574"/>
    <cellStyle name="標準 20 9 2 3 3" xfId="7708"/>
    <cellStyle name="標準 20 9 2 3 3 2" xfId="9490"/>
    <cellStyle name="標準 20 9 2 3 3 2 2" xfId="13104"/>
    <cellStyle name="標準 20 9 2 3 3 2 2 2" xfId="38803"/>
    <cellStyle name="標準 20 9 2 3 3 2 2 3" xfId="27579"/>
    <cellStyle name="標準 20 9 2 3 3 2 3" xfId="20782"/>
    <cellStyle name="標準 20 9 2 3 3 2 3 2" xfId="42321"/>
    <cellStyle name="標準 20 9 2 3 3 2 3 3" xfId="31097"/>
    <cellStyle name="標準 20 9 2 3 3 2 4" xfId="36063"/>
    <cellStyle name="標準 20 9 2 3 3 2 5" xfId="24836"/>
    <cellStyle name="標準 20 9 2 3 3 3" xfId="10432"/>
    <cellStyle name="標準 20 9 2 3 3 3 2" xfId="14011"/>
    <cellStyle name="標準 20 9 2 3 3 3 2 2" xfId="39710"/>
    <cellStyle name="標準 20 9 2 3 3 3 2 3" xfId="28486"/>
    <cellStyle name="標準 20 9 2 3 3 3 3" xfId="20783"/>
    <cellStyle name="標準 20 9 2 3 3 3 3 2" xfId="43228"/>
    <cellStyle name="標準 20 9 2 3 3 3 3 3" xfId="32004"/>
    <cellStyle name="標準 20 9 2 3 3 3 4" xfId="33978"/>
    <cellStyle name="標準 20 9 2 3 3 3 5" xfId="22624"/>
    <cellStyle name="標準 20 9 2 3 3 4" xfId="11401"/>
    <cellStyle name="標準 20 9 2 3 3 4 2" xfId="37100"/>
    <cellStyle name="標準 20 9 2 3 3 4 3" xfId="25876"/>
    <cellStyle name="標準 20 9 2 3 3 5" xfId="20781"/>
    <cellStyle name="標準 20 9 2 3 3 5 2" xfId="40618"/>
    <cellStyle name="標準 20 9 2 3 3 5 3" xfId="29394"/>
    <cellStyle name="標準 20 9 2 3 3 6" xfId="33132"/>
    <cellStyle name="標準 20 9 2 3 3 7" xfId="21687"/>
    <cellStyle name="標準 20 9 2 3 4" xfId="7934"/>
    <cellStyle name="標準 20 9 2 3 4 2" xfId="11627"/>
    <cellStyle name="標準 20 9 2 3 4 2 2" xfId="37326"/>
    <cellStyle name="標準 20 9 2 3 4 2 3" xfId="26102"/>
    <cellStyle name="標準 20 9 2 3 4 3" xfId="20784"/>
    <cellStyle name="標準 20 9 2 3 4 3 2" xfId="40844"/>
    <cellStyle name="標準 20 9 2 3 4 3 3" xfId="29620"/>
    <cellStyle name="標準 20 9 2 3 4 4" xfId="34204"/>
    <cellStyle name="標準 20 9 2 3 4 5" xfId="22850"/>
    <cellStyle name="標準 20 9 2 3 5" xfId="8174"/>
    <cellStyle name="標準 20 9 2 3 5 2" xfId="11853"/>
    <cellStyle name="標準 20 9 2 3 5 2 2" xfId="37552"/>
    <cellStyle name="標準 20 9 2 3 5 2 3" xfId="26328"/>
    <cellStyle name="標準 20 9 2 3 5 3" xfId="20785"/>
    <cellStyle name="標準 20 9 2 3 5 3 2" xfId="41070"/>
    <cellStyle name="標準 20 9 2 3 5 3 3" xfId="29846"/>
    <cellStyle name="標準 20 9 2 3 5 4" xfId="34430"/>
    <cellStyle name="標準 20 9 2 3 5 5" xfId="23076"/>
    <cellStyle name="標準 20 9 2 3 6" xfId="8374"/>
    <cellStyle name="標準 20 9 2 3 6 2" xfId="12053"/>
    <cellStyle name="標準 20 9 2 3 6 2 2" xfId="37752"/>
    <cellStyle name="標準 20 9 2 3 6 2 3" xfId="26528"/>
    <cellStyle name="標準 20 9 2 3 6 3" xfId="20786"/>
    <cellStyle name="標準 20 9 2 3 6 3 2" xfId="41270"/>
    <cellStyle name="標準 20 9 2 3 6 3 3" xfId="30046"/>
    <cellStyle name="標準 20 9 2 3 6 4" xfId="34630"/>
    <cellStyle name="標準 20 9 2 3 6 5" xfId="23276"/>
    <cellStyle name="標準 20 9 2 3 7" xfId="8852"/>
    <cellStyle name="標準 20 9 2 3 7 2" xfId="12531"/>
    <cellStyle name="標準 20 9 2 3 7 2 2" xfId="38230"/>
    <cellStyle name="標準 20 9 2 3 7 2 3" xfId="27006"/>
    <cellStyle name="標準 20 9 2 3 7 3" xfId="20787"/>
    <cellStyle name="標準 20 9 2 3 7 3 2" xfId="41748"/>
    <cellStyle name="標準 20 9 2 3 7 3 3" xfId="30524"/>
    <cellStyle name="標準 20 9 2 3 7 4" xfId="35108"/>
    <cellStyle name="標準 20 9 2 3 7 5" xfId="23754"/>
    <cellStyle name="標準 20 9 2 3 8" xfId="9372"/>
    <cellStyle name="標準 20 9 2 3 8 2" xfId="12990"/>
    <cellStyle name="標準 20 9 2 3 8 2 2" xfId="38689"/>
    <cellStyle name="標準 20 9 2 3 8 2 3" xfId="27465"/>
    <cellStyle name="標準 20 9 2 3 8 3" xfId="20788"/>
    <cellStyle name="標準 20 9 2 3 8 3 2" xfId="42207"/>
    <cellStyle name="標準 20 9 2 3 8 3 3" xfId="30983"/>
    <cellStyle name="標準 20 9 2 3 8 4" xfId="36060"/>
    <cellStyle name="標準 20 9 2 3 8 5" xfId="24833"/>
    <cellStyle name="標準 20 9 2 3 9" xfId="10314"/>
    <cellStyle name="標準 20 9 2 3 9 2" xfId="13897"/>
    <cellStyle name="標準 20 9 2 3 9 2 2" xfId="39596"/>
    <cellStyle name="標準 20 9 2 3 9 2 3" xfId="28372"/>
    <cellStyle name="標準 20 9 2 3 9 3" xfId="20789"/>
    <cellStyle name="標準 20 9 2 3 9 3 2" xfId="43114"/>
    <cellStyle name="標準 20 9 2 3 9 3 3" xfId="31890"/>
    <cellStyle name="標準 20 9 2 3 9 4" xfId="36189"/>
    <cellStyle name="標準 20 9 2 3 9 5" xfId="24962"/>
    <cellStyle name="標準 20 9 2 4" xfId="7540"/>
    <cellStyle name="標準 20 9 2 4 10" xfId="29226"/>
    <cellStyle name="標準 20 9 2 4 10 2" xfId="40450"/>
    <cellStyle name="標準 20 9 2 4 11" xfId="33020"/>
    <cellStyle name="標準 20 9 2 4 12" xfId="21575"/>
    <cellStyle name="標準 20 9 2 4 2" xfId="7766"/>
    <cellStyle name="標準 20 9 2 4 2 2" xfId="8684"/>
    <cellStyle name="標準 20 9 2 4 2 2 2" xfId="9800"/>
    <cellStyle name="標準 20 9 2 4 2 2 2 2" xfId="13414"/>
    <cellStyle name="標準 20 9 2 4 2 2 2 2 2" xfId="39113"/>
    <cellStyle name="標準 20 9 2 4 2 2 2 2 3" xfId="27889"/>
    <cellStyle name="標準 20 9 2 4 2 2 2 3" xfId="20793"/>
    <cellStyle name="標準 20 9 2 4 2 2 2 3 2" xfId="42631"/>
    <cellStyle name="標準 20 9 2 4 2 2 2 3 3" xfId="31407"/>
    <cellStyle name="標準 20 9 2 4 2 2 2 4" xfId="36066"/>
    <cellStyle name="標準 20 9 2 4 2 2 2 5" xfId="24839"/>
    <cellStyle name="標準 20 9 2 4 2 2 3" xfId="10742"/>
    <cellStyle name="標準 20 9 2 4 2 2 3 2" xfId="14321"/>
    <cellStyle name="標準 20 9 2 4 2 2 3 2 2" xfId="40020"/>
    <cellStyle name="標準 20 9 2 4 2 2 3 2 3" xfId="28796"/>
    <cellStyle name="標準 20 9 2 4 2 2 3 3" xfId="20794"/>
    <cellStyle name="標準 20 9 2 4 2 2 3 3 2" xfId="43538"/>
    <cellStyle name="標準 20 9 2 4 2 2 3 3 3" xfId="32314"/>
    <cellStyle name="標準 20 9 2 4 2 2 3 4" xfId="34940"/>
    <cellStyle name="標準 20 9 2 4 2 2 3 5" xfId="23586"/>
    <cellStyle name="標準 20 9 2 4 2 2 4" xfId="12363"/>
    <cellStyle name="標準 20 9 2 4 2 2 4 2" xfId="38062"/>
    <cellStyle name="標準 20 9 2 4 2 2 4 3" xfId="26838"/>
    <cellStyle name="標準 20 9 2 4 2 2 5" xfId="20792"/>
    <cellStyle name="標準 20 9 2 4 2 2 5 2" xfId="41580"/>
    <cellStyle name="標準 20 9 2 4 2 2 5 3" xfId="30356"/>
    <cellStyle name="標準 20 9 2 4 2 2 6" xfId="33442"/>
    <cellStyle name="標準 20 9 2 4 2 2 7" xfId="21997"/>
    <cellStyle name="標準 20 9 2 4 2 3" xfId="9375"/>
    <cellStyle name="標準 20 9 2 4 2 3 2" xfId="12993"/>
    <cellStyle name="標準 20 9 2 4 2 3 2 2" xfId="38692"/>
    <cellStyle name="標準 20 9 2 4 2 3 2 3" xfId="27468"/>
    <cellStyle name="標準 20 9 2 4 2 3 3" xfId="20795"/>
    <cellStyle name="標準 20 9 2 4 2 3 3 2" xfId="42210"/>
    <cellStyle name="標準 20 9 2 4 2 3 3 3" xfId="30986"/>
    <cellStyle name="標準 20 9 2 4 2 3 4" xfId="36065"/>
    <cellStyle name="標準 20 9 2 4 2 3 5" xfId="24838"/>
    <cellStyle name="標準 20 9 2 4 2 4" xfId="10317"/>
    <cellStyle name="標準 20 9 2 4 2 4 2" xfId="13900"/>
    <cellStyle name="標準 20 9 2 4 2 4 2 2" xfId="39599"/>
    <cellStyle name="標準 20 9 2 4 2 4 2 3" xfId="28375"/>
    <cellStyle name="標準 20 9 2 4 2 4 3" xfId="20796"/>
    <cellStyle name="標準 20 9 2 4 2 4 3 2" xfId="43117"/>
    <cellStyle name="標準 20 9 2 4 2 4 3 3" xfId="31893"/>
    <cellStyle name="標準 20 9 2 4 2 4 4" xfId="36499"/>
    <cellStyle name="標準 20 9 2 4 2 4 5" xfId="25272"/>
    <cellStyle name="標準 20 9 2 4 2 5" xfId="11459"/>
    <cellStyle name="標準 20 9 2 4 2 5 2" xfId="34036"/>
    <cellStyle name="標準 20 9 2 4 2 5 3" xfId="22682"/>
    <cellStyle name="標準 20 9 2 4 2 6" xfId="20791"/>
    <cellStyle name="標準 20 9 2 4 2 6 2" xfId="37158"/>
    <cellStyle name="標準 20 9 2 4 2 6 3" xfId="25934"/>
    <cellStyle name="標準 20 9 2 4 2 7" xfId="29452"/>
    <cellStyle name="標準 20 9 2 4 2 7 2" xfId="40676"/>
    <cellStyle name="標準 20 9 2 4 2 8" xfId="33021"/>
    <cellStyle name="標準 20 9 2 4 2 9" xfId="21576"/>
    <cellStyle name="標準 20 9 2 4 3" xfId="7992"/>
    <cellStyle name="標準 20 9 2 4 3 2" xfId="9574"/>
    <cellStyle name="標準 20 9 2 4 3 2 2" xfId="13188"/>
    <cellStyle name="標準 20 9 2 4 3 2 2 2" xfId="38887"/>
    <cellStyle name="標準 20 9 2 4 3 2 2 3" xfId="27663"/>
    <cellStyle name="標準 20 9 2 4 3 2 3" xfId="20798"/>
    <cellStyle name="標準 20 9 2 4 3 2 3 2" xfId="42405"/>
    <cellStyle name="標準 20 9 2 4 3 2 3 3" xfId="31181"/>
    <cellStyle name="標準 20 9 2 4 3 2 4" xfId="36067"/>
    <cellStyle name="標準 20 9 2 4 3 2 5" xfId="24840"/>
    <cellStyle name="標準 20 9 2 4 3 3" xfId="10516"/>
    <cellStyle name="標準 20 9 2 4 3 3 2" xfId="14095"/>
    <cellStyle name="標準 20 9 2 4 3 3 2 2" xfId="39794"/>
    <cellStyle name="標準 20 9 2 4 3 3 2 3" xfId="28570"/>
    <cellStyle name="標準 20 9 2 4 3 3 3" xfId="20799"/>
    <cellStyle name="標準 20 9 2 4 3 3 3 2" xfId="43312"/>
    <cellStyle name="標準 20 9 2 4 3 3 3 3" xfId="32088"/>
    <cellStyle name="標準 20 9 2 4 3 3 4" xfId="34262"/>
    <cellStyle name="標準 20 9 2 4 3 3 5" xfId="22908"/>
    <cellStyle name="標準 20 9 2 4 3 4" xfId="11685"/>
    <cellStyle name="標準 20 9 2 4 3 4 2" xfId="37384"/>
    <cellStyle name="標準 20 9 2 4 3 4 3" xfId="26160"/>
    <cellStyle name="標準 20 9 2 4 3 5" xfId="20797"/>
    <cellStyle name="標準 20 9 2 4 3 5 2" xfId="40902"/>
    <cellStyle name="標準 20 9 2 4 3 5 3" xfId="29678"/>
    <cellStyle name="標準 20 9 2 4 3 6" xfId="33216"/>
    <cellStyle name="標準 20 9 2 4 3 7" xfId="21771"/>
    <cellStyle name="標準 20 9 2 4 4" xfId="8232"/>
    <cellStyle name="標準 20 9 2 4 4 2" xfId="11911"/>
    <cellStyle name="標準 20 9 2 4 4 2 2" xfId="37610"/>
    <cellStyle name="標準 20 9 2 4 4 2 3" xfId="26386"/>
    <cellStyle name="標準 20 9 2 4 4 3" xfId="20800"/>
    <cellStyle name="標準 20 9 2 4 4 3 2" xfId="41128"/>
    <cellStyle name="標準 20 9 2 4 4 3 3" xfId="29904"/>
    <cellStyle name="標準 20 9 2 4 4 4" xfId="34488"/>
    <cellStyle name="標準 20 9 2 4 4 5" xfId="23134"/>
    <cellStyle name="標準 20 9 2 4 5" xfId="8458"/>
    <cellStyle name="標準 20 9 2 4 5 2" xfId="12137"/>
    <cellStyle name="標準 20 9 2 4 5 2 2" xfId="37836"/>
    <cellStyle name="標準 20 9 2 4 5 2 3" xfId="26612"/>
    <cellStyle name="標準 20 9 2 4 5 3" xfId="20801"/>
    <cellStyle name="標準 20 9 2 4 5 3 2" xfId="41354"/>
    <cellStyle name="標準 20 9 2 4 5 3 3" xfId="30130"/>
    <cellStyle name="標準 20 9 2 4 5 4" xfId="34714"/>
    <cellStyle name="標準 20 9 2 4 5 5" xfId="23360"/>
    <cellStyle name="標準 20 9 2 4 6" xfId="9374"/>
    <cellStyle name="標準 20 9 2 4 6 2" xfId="12992"/>
    <cellStyle name="標準 20 9 2 4 6 2 2" xfId="38691"/>
    <cellStyle name="標準 20 9 2 4 6 2 3" xfId="27467"/>
    <cellStyle name="標準 20 9 2 4 6 3" xfId="20802"/>
    <cellStyle name="標準 20 9 2 4 6 3 2" xfId="42209"/>
    <cellStyle name="標準 20 9 2 4 6 3 3" xfId="30985"/>
    <cellStyle name="標準 20 9 2 4 6 4" xfId="36064"/>
    <cellStyle name="標準 20 9 2 4 6 5" xfId="24837"/>
    <cellStyle name="標準 20 9 2 4 7" xfId="10316"/>
    <cellStyle name="標準 20 9 2 4 7 2" xfId="13899"/>
    <cellStyle name="標準 20 9 2 4 7 2 2" xfId="39598"/>
    <cellStyle name="標準 20 9 2 4 7 2 3" xfId="28374"/>
    <cellStyle name="標準 20 9 2 4 7 3" xfId="20803"/>
    <cellStyle name="標準 20 9 2 4 7 3 2" xfId="43116"/>
    <cellStyle name="標準 20 9 2 4 7 3 3" xfId="31892"/>
    <cellStyle name="標準 20 9 2 4 7 4" xfId="36273"/>
    <cellStyle name="標準 20 9 2 4 7 5" xfId="25046"/>
    <cellStyle name="標準 20 9 2 4 8" xfId="11233"/>
    <cellStyle name="標準 20 9 2 4 8 2" xfId="33810"/>
    <cellStyle name="標準 20 9 2 4 8 3" xfId="22456"/>
    <cellStyle name="標準 20 9 2 4 9" xfId="20790"/>
    <cellStyle name="標準 20 9 2 4 9 2" xfId="36932"/>
    <cellStyle name="標準 20 9 2 4 9 3" xfId="25708"/>
    <cellStyle name="標準 20 9 2 5" xfId="7397"/>
    <cellStyle name="標準 20 9 2 5 2" xfId="8542"/>
    <cellStyle name="標準 20 9 2 5 2 2" xfId="9658"/>
    <cellStyle name="標準 20 9 2 5 2 2 2" xfId="13272"/>
    <cellStyle name="標準 20 9 2 5 2 2 2 2" xfId="38971"/>
    <cellStyle name="標準 20 9 2 5 2 2 2 3" xfId="27747"/>
    <cellStyle name="標準 20 9 2 5 2 2 3" xfId="20806"/>
    <cellStyle name="標準 20 9 2 5 2 2 3 2" xfId="42489"/>
    <cellStyle name="標準 20 9 2 5 2 2 3 3" xfId="31265"/>
    <cellStyle name="標準 20 9 2 5 2 2 4" xfId="36069"/>
    <cellStyle name="標準 20 9 2 5 2 2 5" xfId="24842"/>
    <cellStyle name="標準 20 9 2 5 2 3" xfId="10600"/>
    <cellStyle name="標準 20 9 2 5 2 3 2" xfId="14179"/>
    <cellStyle name="標準 20 9 2 5 2 3 2 2" xfId="39878"/>
    <cellStyle name="標準 20 9 2 5 2 3 2 3" xfId="28654"/>
    <cellStyle name="標準 20 9 2 5 2 3 3" xfId="20807"/>
    <cellStyle name="標準 20 9 2 5 2 3 3 2" xfId="43396"/>
    <cellStyle name="標準 20 9 2 5 2 3 3 3" xfId="32172"/>
    <cellStyle name="標準 20 9 2 5 2 3 4" xfId="34798"/>
    <cellStyle name="標準 20 9 2 5 2 3 5" xfId="23444"/>
    <cellStyle name="標準 20 9 2 5 2 4" xfId="12221"/>
    <cellStyle name="標準 20 9 2 5 2 4 2" xfId="37920"/>
    <cellStyle name="標準 20 9 2 5 2 4 3" xfId="26696"/>
    <cellStyle name="標準 20 9 2 5 2 5" xfId="20805"/>
    <cellStyle name="標準 20 9 2 5 2 5 2" xfId="41438"/>
    <cellStyle name="標準 20 9 2 5 2 5 3" xfId="30214"/>
    <cellStyle name="標準 20 9 2 5 2 6" xfId="33300"/>
    <cellStyle name="標準 20 9 2 5 2 7" xfId="21855"/>
    <cellStyle name="標準 20 9 2 5 3" xfId="9376"/>
    <cellStyle name="標準 20 9 2 5 3 2" xfId="12994"/>
    <cellStyle name="標準 20 9 2 5 3 2 2" xfId="38693"/>
    <cellStyle name="標準 20 9 2 5 3 2 3" xfId="27469"/>
    <cellStyle name="標準 20 9 2 5 3 3" xfId="20808"/>
    <cellStyle name="標準 20 9 2 5 3 3 2" xfId="42211"/>
    <cellStyle name="標準 20 9 2 5 3 3 3" xfId="30987"/>
    <cellStyle name="標準 20 9 2 5 3 4" xfId="36068"/>
    <cellStyle name="標準 20 9 2 5 3 5" xfId="24841"/>
    <cellStyle name="標準 20 9 2 5 4" xfId="10318"/>
    <cellStyle name="標準 20 9 2 5 4 2" xfId="13901"/>
    <cellStyle name="標準 20 9 2 5 4 2 2" xfId="39600"/>
    <cellStyle name="標準 20 9 2 5 4 2 3" xfId="28376"/>
    <cellStyle name="標準 20 9 2 5 4 3" xfId="20809"/>
    <cellStyle name="標準 20 9 2 5 4 3 2" xfId="43118"/>
    <cellStyle name="標準 20 9 2 5 4 3 3" xfId="31894"/>
    <cellStyle name="標準 20 9 2 5 4 4" xfId="36357"/>
    <cellStyle name="標準 20 9 2 5 4 5" xfId="25130"/>
    <cellStyle name="標準 20 9 2 5 5" xfId="11091"/>
    <cellStyle name="標準 20 9 2 5 5 2" xfId="33668"/>
    <cellStyle name="標準 20 9 2 5 5 3" xfId="22314"/>
    <cellStyle name="標準 20 9 2 5 6" xfId="20804"/>
    <cellStyle name="標準 20 9 2 5 6 2" xfId="36790"/>
    <cellStyle name="標準 20 9 2 5 6 3" xfId="25566"/>
    <cellStyle name="標準 20 9 2 5 7" xfId="29084"/>
    <cellStyle name="標準 20 9 2 5 7 2" xfId="40308"/>
    <cellStyle name="標準 20 9 2 5 8" xfId="33022"/>
    <cellStyle name="標準 20 9 2 5 9" xfId="21577"/>
    <cellStyle name="標準 20 9 2 6" xfId="7624"/>
    <cellStyle name="標準 20 9 2 6 2" xfId="9432"/>
    <cellStyle name="標準 20 9 2 6 2 2" xfId="13046"/>
    <cellStyle name="標準 20 9 2 6 2 2 2" xfId="38745"/>
    <cellStyle name="標準 20 9 2 6 2 2 3" xfId="27521"/>
    <cellStyle name="標準 20 9 2 6 2 3" xfId="20811"/>
    <cellStyle name="標準 20 9 2 6 2 3 2" xfId="42263"/>
    <cellStyle name="標準 20 9 2 6 2 3 3" xfId="31039"/>
    <cellStyle name="標準 20 9 2 6 2 4" xfId="36070"/>
    <cellStyle name="標準 20 9 2 6 2 5" xfId="24843"/>
    <cellStyle name="標準 20 9 2 6 3" xfId="10374"/>
    <cellStyle name="標準 20 9 2 6 3 2" xfId="13953"/>
    <cellStyle name="標準 20 9 2 6 3 2 2" xfId="39652"/>
    <cellStyle name="標準 20 9 2 6 3 2 3" xfId="28428"/>
    <cellStyle name="標準 20 9 2 6 3 3" xfId="20812"/>
    <cellStyle name="標準 20 9 2 6 3 3 2" xfId="43170"/>
    <cellStyle name="標準 20 9 2 6 3 3 3" xfId="31946"/>
    <cellStyle name="標準 20 9 2 6 3 4" xfId="33894"/>
    <cellStyle name="標準 20 9 2 6 3 5" xfId="22540"/>
    <cellStyle name="標準 20 9 2 6 4" xfId="11317"/>
    <cellStyle name="標準 20 9 2 6 4 2" xfId="37016"/>
    <cellStyle name="標準 20 9 2 6 4 3" xfId="25792"/>
    <cellStyle name="標準 20 9 2 6 5" xfId="20810"/>
    <cellStyle name="標準 20 9 2 6 5 2" xfId="40534"/>
    <cellStyle name="標準 20 9 2 6 5 3" xfId="29310"/>
    <cellStyle name="標準 20 9 2 6 6" xfId="33074"/>
    <cellStyle name="標準 20 9 2 6 7" xfId="21629"/>
    <cellStyle name="標準 20 9 2 7" xfId="7850"/>
    <cellStyle name="標準 20 9 2 7 2" xfId="11543"/>
    <cellStyle name="標準 20 9 2 7 2 2" xfId="36051"/>
    <cellStyle name="標準 20 9 2 7 2 3" xfId="24824"/>
    <cellStyle name="標準 20 9 2 7 3" xfId="20813"/>
    <cellStyle name="標準 20 9 2 7 3 2" xfId="37242"/>
    <cellStyle name="標準 20 9 2 7 3 3" xfId="26018"/>
    <cellStyle name="標準 20 9 2 7 4" xfId="29536"/>
    <cellStyle name="標準 20 9 2 7 4 2" xfId="40760"/>
    <cellStyle name="標準 20 9 2 7 5" xfId="34120"/>
    <cellStyle name="標準 20 9 2 7 6" xfId="22766"/>
    <cellStyle name="標準 20 9 2 8" xfId="8089"/>
    <cellStyle name="標準 20 9 2 8 2" xfId="11769"/>
    <cellStyle name="標準 20 9 2 8 2 2" xfId="37468"/>
    <cellStyle name="標準 20 9 2 8 2 3" xfId="26244"/>
    <cellStyle name="標準 20 9 2 8 3" xfId="20814"/>
    <cellStyle name="標準 20 9 2 8 3 2" xfId="40986"/>
    <cellStyle name="標準 20 9 2 8 3 3" xfId="29762"/>
    <cellStyle name="標準 20 9 2 8 4" xfId="34346"/>
    <cellStyle name="標準 20 9 2 8 5" xfId="22992"/>
    <cellStyle name="標準 20 9 2 9" xfId="8316"/>
    <cellStyle name="標準 20 9 2 9 2" xfId="11995"/>
    <cellStyle name="標準 20 9 2 9 2 2" xfId="37694"/>
    <cellStyle name="標準 20 9 2 9 2 3" xfId="26470"/>
    <cellStyle name="標準 20 9 2 9 3" xfId="20815"/>
    <cellStyle name="標準 20 9 2 9 3 2" xfId="41212"/>
    <cellStyle name="標準 20 9 2 9 3 3" xfId="29988"/>
    <cellStyle name="標準 20 9 2 9 4" xfId="34572"/>
    <cellStyle name="標準 20 9 2 9 5" xfId="23218"/>
    <cellStyle name="標準 20 9 3" xfId="6688"/>
    <cellStyle name="標準 20 9 3 10" xfId="7064"/>
    <cellStyle name="標準 20 9 3 10 2" xfId="10965"/>
    <cellStyle name="標準 20 9 3 10 2 2" xfId="36664"/>
    <cellStyle name="標準 20 9 3 10 2 3" xfId="25440"/>
    <cellStyle name="標準 20 9 3 10 3" xfId="20817"/>
    <cellStyle name="標準 20 9 3 10 3 2" xfId="40182"/>
    <cellStyle name="標準 20 9 3 10 3 3" xfId="28958"/>
    <cellStyle name="標準 20 9 3 10 4" xfId="35182"/>
    <cellStyle name="標準 20 9 3 10 5" xfId="23951"/>
    <cellStyle name="標準 20 9 3 11" xfId="9377"/>
    <cellStyle name="標準 20 9 3 11 2" xfId="12995"/>
    <cellStyle name="標準 20 9 3 11 2 2" xfId="38694"/>
    <cellStyle name="標準 20 9 3 11 2 3" xfId="27470"/>
    <cellStyle name="標準 20 9 3 11 3" xfId="20818"/>
    <cellStyle name="標準 20 9 3 11 3 2" xfId="42212"/>
    <cellStyle name="標準 20 9 3 11 3 3" xfId="30988"/>
    <cellStyle name="標準 20 9 3 11 4" xfId="36147"/>
    <cellStyle name="標準 20 9 3 11 5" xfId="24920"/>
    <cellStyle name="標準 20 9 3 12" xfId="10319"/>
    <cellStyle name="標準 20 9 3 12 2" xfId="13902"/>
    <cellStyle name="標準 20 9 3 12 2 2" xfId="39601"/>
    <cellStyle name="標準 20 9 3 12 2 3" xfId="28377"/>
    <cellStyle name="標準 20 9 3 12 3" xfId="20819"/>
    <cellStyle name="標準 20 9 3 12 3 2" xfId="43119"/>
    <cellStyle name="標準 20 9 3 12 3 3" xfId="31895"/>
    <cellStyle name="標準 20 9 3 12 4" xfId="33542"/>
    <cellStyle name="標準 20 9 3 12 5" xfId="22188"/>
    <cellStyle name="標準 20 9 3 13" xfId="10903"/>
    <cellStyle name="標準 20 9 3 13 2" xfId="36602"/>
    <cellStyle name="標準 20 9 3 13 3" xfId="25378"/>
    <cellStyle name="標準 20 9 3 14" xfId="20816"/>
    <cellStyle name="標準 20 9 3 14 2" xfId="40120"/>
    <cellStyle name="標準 20 9 3 14 3" xfId="28896"/>
    <cellStyle name="標準 20 9 3 15" xfId="33023"/>
    <cellStyle name="標準 20 9 3 16" xfId="21578"/>
    <cellStyle name="標準 20 9 3 2" xfId="7340"/>
    <cellStyle name="標準 20 9 3 2 10" xfId="11049"/>
    <cellStyle name="標準 20 9 3 2 10 2" xfId="33626"/>
    <cellStyle name="標準 20 9 3 2 10 3" xfId="22272"/>
    <cellStyle name="標準 20 9 3 2 11" xfId="20820"/>
    <cellStyle name="標準 20 9 3 2 11 2" xfId="36748"/>
    <cellStyle name="標準 20 9 3 2 11 3" xfId="25524"/>
    <cellStyle name="標準 20 9 3 2 12" xfId="29042"/>
    <cellStyle name="標準 20 9 3 2 12 2" xfId="40266"/>
    <cellStyle name="標準 20 9 3 2 13" xfId="33024"/>
    <cellStyle name="標準 20 9 3 2 14" xfId="21579"/>
    <cellStyle name="標準 20 9 3 2 2" xfId="7498"/>
    <cellStyle name="標準 20 9 3 2 2 2" xfId="8642"/>
    <cellStyle name="標準 20 9 3 2 2 2 2" xfId="9758"/>
    <cellStyle name="標準 20 9 3 2 2 2 2 2" xfId="13372"/>
    <cellStyle name="標準 20 9 3 2 2 2 2 2 2" xfId="39071"/>
    <cellStyle name="標準 20 9 3 2 2 2 2 2 3" xfId="27847"/>
    <cellStyle name="標準 20 9 3 2 2 2 2 3" xfId="20823"/>
    <cellStyle name="標準 20 9 3 2 2 2 2 3 2" xfId="42589"/>
    <cellStyle name="標準 20 9 3 2 2 2 2 3 3" xfId="31365"/>
    <cellStyle name="標準 20 9 3 2 2 2 2 4" xfId="36074"/>
    <cellStyle name="標準 20 9 3 2 2 2 2 5" xfId="24847"/>
    <cellStyle name="標準 20 9 3 2 2 2 3" xfId="10700"/>
    <cellStyle name="標準 20 9 3 2 2 2 3 2" xfId="14279"/>
    <cellStyle name="標準 20 9 3 2 2 2 3 2 2" xfId="39978"/>
    <cellStyle name="標準 20 9 3 2 2 2 3 2 3" xfId="28754"/>
    <cellStyle name="標準 20 9 3 2 2 2 3 3" xfId="20824"/>
    <cellStyle name="標準 20 9 3 2 2 2 3 3 2" xfId="43496"/>
    <cellStyle name="標準 20 9 3 2 2 2 3 3 3" xfId="32272"/>
    <cellStyle name="標準 20 9 3 2 2 2 3 4" xfId="34898"/>
    <cellStyle name="標準 20 9 3 2 2 2 3 5" xfId="23544"/>
    <cellStyle name="標準 20 9 3 2 2 2 4" xfId="12321"/>
    <cellStyle name="標準 20 9 3 2 2 2 4 2" xfId="38020"/>
    <cellStyle name="標準 20 9 3 2 2 2 4 3" xfId="26796"/>
    <cellStyle name="標準 20 9 3 2 2 2 5" xfId="20822"/>
    <cellStyle name="標準 20 9 3 2 2 2 5 2" xfId="41538"/>
    <cellStyle name="標準 20 9 3 2 2 2 5 3" xfId="30314"/>
    <cellStyle name="標準 20 9 3 2 2 2 6" xfId="33400"/>
    <cellStyle name="標準 20 9 3 2 2 2 7" xfId="21955"/>
    <cellStyle name="標準 20 9 3 2 2 3" xfId="9379"/>
    <cellStyle name="標準 20 9 3 2 2 3 2" xfId="12997"/>
    <cellStyle name="標準 20 9 3 2 2 3 2 2" xfId="38696"/>
    <cellStyle name="標準 20 9 3 2 2 3 2 3" xfId="27472"/>
    <cellStyle name="標準 20 9 3 2 2 3 3" xfId="20825"/>
    <cellStyle name="標準 20 9 3 2 2 3 3 2" xfId="42214"/>
    <cellStyle name="標準 20 9 3 2 2 3 3 3" xfId="30990"/>
    <cellStyle name="標準 20 9 3 2 2 3 4" xfId="36073"/>
    <cellStyle name="標準 20 9 3 2 2 3 5" xfId="24846"/>
    <cellStyle name="標準 20 9 3 2 2 4" xfId="10321"/>
    <cellStyle name="標準 20 9 3 2 2 4 2" xfId="13904"/>
    <cellStyle name="標準 20 9 3 2 2 4 2 2" xfId="39603"/>
    <cellStyle name="標準 20 9 3 2 2 4 2 3" xfId="28379"/>
    <cellStyle name="標準 20 9 3 2 2 4 3" xfId="20826"/>
    <cellStyle name="標準 20 9 3 2 2 4 3 2" xfId="43121"/>
    <cellStyle name="標準 20 9 3 2 2 4 3 3" xfId="31897"/>
    <cellStyle name="標準 20 9 3 2 2 4 4" xfId="36457"/>
    <cellStyle name="標準 20 9 3 2 2 4 5" xfId="25230"/>
    <cellStyle name="標準 20 9 3 2 2 5" xfId="11191"/>
    <cellStyle name="標準 20 9 3 2 2 5 2" xfId="33768"/>
    <cellStyle name="標準 20 9 3 2 2 5 3" xfId="22414"/>
    <cellStyle name="標準 20 9 3 2 2 6" xfId="20821"/>
    <cellStyle name="標準 20 9 3 2 2 6 2" xfId="36890"/>
    <cellStyle name="標準 20 9 3 2 2 6 3" xfId="25666"/>
    <cellStyle name="標準 20 9 3 2 2 7" xfId="29184"/>
    <cellStyle name="標準 20 9 3 2 2 7 2" xfId="40408"/>
    <cellStyle name="標準 20 9 3 2 2 8" xfId="33025"/>
    <cellStyle name="標準 20 9 3 2 2 9" xfId="21580"/>
    <cellStyle name="標準 20 9 3 2 3" xfId="7724"/>
    <cellStyle name="標準 20 9 3 2 3 2" xfId="9506"/>
    <cellStyle name="標準 20 9 3 2 3 2 2" xfId="13120"/>
    <cellStyle name="標準 20 9 3 2 3 2 2 2" xfId="38819"/>
    <cellStyle name="標準 20 9 3 2 3 2 2 3" xfId="27595"/>
    <cellStyle name="標準 20 9 3 2 3 2 3" xfId="20828"/>
    <cellStyle name="標準 20 9 3 2 3 2 3 2" xfId="42337"/>
    <cellStyle name="標準 20 9 3 2 3 2 3 3" xfId="31113"/>
    <cellStyle name="標準 20 9 3 2 3 2 4" xfId="36075"/>
    <cellStyle name="標準 20 9 3 2 3 2 5" xfId="24848"/>
    <cellStyle name="標準 20 9 3 2 3 3" xfId="10448"/>
    <cellStyle name="標準 20 9 3 2 3 3 2" xfId="14027"/>
    <cellStyle name="標準 20 9 3 2 3 3 2 2" xfId="39726"/>
    <cellStyle name="標準 20 9 3 2 3 3 2 3" xfId="28502"/>
    <cellStyle name="標準 20 9 3 2 3 3 3" xfId="20829"/>
    <cellStyle name="標準 20 9 3 2 3 3 3 2" xfId="43244"/>
    <cellStyle name="標準 20 9 3 2 3 3 3 3" xfId="32020"/>
    <cellStyle name="標準 20 9 3 2 3 3 4" xfId="33994"/>
    <cellStyle name="標準 20 9 3 2 3 3 5" xfId="22640"/>
    <cellStyle name="標準 20 9 3 2 3 4" xfId="11417"/>
    <cellStyle name="標準 20 9 3 2 3 4 2" xfId="37116"/>
    <cellStyle name="標準 20 9 3 2 3 4 3" xfId="25892"/>
    <cellStyle name="標準 20 9 3 2 3 5" xfId="20827"/>
    <cellStyle name="標準 20 9 3 2 3 5 2" xfId="40634"/>
    <cellStyle name="標準 20 9 3 2 3 5 3" xfId="29410"/>
    <cellStyle name="標準 20 9 3 2 3 6" xfId="33148"/>
    <cellStyle name="標準 20 9 3 2 3 7" xfId="21703"/>
    <cellStyle name="標準 20 9 3 2 4" xfId="7950"/>
    <cellStyle name="標準 20 9 3 2 4 2" xfId="11643"/>
    <cellStyle name="標準 20 9 3 2 4 2 2" xfId="37342"/>
    <cellStyle name="標準 20 9 3 2 4 2 3" xfId="26118"/>
    <cellStyle name="標準 20 9 3 2 4 3" xfId="20830"/>
    <cellStyle name="標準 20 9 3 2 4 3 2" xfId="40860"/>
    <cellStyle name="標準 20 9 3 2 4 3 3" xfId="29636"/>
    <cellStyle name="標準 20 9 3 2 4 4" xfId="34220"/>
    <cellStyle name="標準 20 9 3 2 4 5" xfId="22866"/>
    <cellStyle name="標準 20 9 3 2 5" xfId="8190"/>
    <cellStyle name="標準 20 9 3 2 5 2" xfId="11869"/>
    <cellStyle name="標準 20 9 3 2 5 2 2" xfId="37568"/>
    <cellStyle name="標準 20 9 3 2 5 2 3" xfId="26344"/>
    <cellStyle name="標準 20 9 3 2 5 3" xfId="20831"/>
    <cellStyle name="標準 20 9 3 2 5 3 2" xfId="41086"/>
    <cellStyle name="標準 20 9 3 2 5 3 3" xfId="29862"/>
    <cellStyle name="標準 20 9 3 2 5 4" xfId="34446"/>
    <cellStyle name="標準 20 9 3 2 5 5" xfId="23092"/>
    <cellStyle name="標準 20 9 3 2 6" xfId="8390"/>
    <cellStyle name="標準 20 9 3 2 6 2" xfId="12069"/>
    <cellStyle name="標準 20 9 3 2 6 2 2" xfId="37768"/>
    <cellStyle name="標準 20 9 3 2 6 2 3" xfId="26544"/>
    <cellStyle name="標準 20 9 3 2 6 3" xfId="20832"/>
    <cellStyle name="標準 20 9 3 2 6 3 2" xfId="41286"/>
    <cellStyle name="標準 20 9 3 2 6 3 3" xfId="30062"/>
    <cellStyle name="標準 20 9 3 2 6 4" xfId="34646"/>
    <cellStyle name="標準 20 9 3 2 6 5" xfId="23292"/>
    <cellStyle name="標準 20 9 3 2 7" xfId="8868"/>
    <cellStyle name="標準 20 9 3 2 7 2" xfId="12547"/>
    <cellStyle name="標準 20 9 3 2 7 2 2" xfId="38246"/>
    <cellStyle name="標準 20 9 3 2 7 2 3" xfId="27022"/>
    <cellStyle name="標準 20 9 3 2 7 3" xfId="20833"/>
    <cellStyle name="標準 20 9 3 2 7 3 2" xfId="41764"/>
    <cellStyle name="標準 20 9 3 2 7 3 3" xfId="30540"/>
    <cellStyle name="標準 20 9 3 2 7 4" xfId="35124"/>
    <cellStyle name="標準 20 9 3 2 7 5" xfId="23770"/>
    <cellStyle name="標準 20 9 3 2 8" xfId="9378"/>
    <cellStyle name="標準 20 9 3 2 8 2" xfId="12996"/>
    <cellStyle name="標準 20 9 3 2 8 2 2" xfId="38695"/>
    <cellStyle name="標準 20 9 3 2 8 2 3" xfId="27471"/>
    <cellStyle name="標準 20 9 3 2 8 3" xfId="20834"/>
    <cellStyle name="標準 20 9 3 2 8 3 2" xfId="42213"/>
    <cellStyle name="標準 20 9 3 2 8 3 3" xfId="30989"/>
    <cellStyle name="標準 20 9 3 2 8 4" xfId="36072"/>
    <cellStyle name="標準 20 9 3 2 8 5" xfId="24845"/>
    <cellStyle name="標準 20 9 3 2 9" xfId="10320"/>
    <cellStyle name="標準 20 9 3 2 9 2" xfId="13903"/>
    <cellStyle name="標準 20 9 3 2 9 2 2" xfId="39602"/>
    <cellStyle name="標準 20 9 3 2 9 2 3" xfId="28378"/>
    <cellStyle name="標準 20 9 3 2 9 3" xfId="20835"/>
    <cellStyle name="標準 20 9 3 2 9 3 2" xfId="43120"/>
    <cellStyle name="標準 20 9 3 2 9 3 3" xfId="31896"/>
    <cellStyle name="標準 20 9 3 2 9 4" xfId="36205"/>
    <cellStyle name="標準 20 9 3 2 9 5" xfId="24978"/>
    <cellStyle name="標準 20 9 3 3" xfId="7556"/>
    <cellStyle name="標準 20 9 3 3 10" xfId="29242"/>
    <cellStyle name="標準 20 9 3 3 10 2" xfId="40466"/>
    <cellStyle name="標準 20 9 3 3 11" xfId="33026"/>
    <cellStyle name="標準 20 9 3 3 12" xfId="21581"/>
    <cellStyle name="標準 20 9 3 3 2" xfId="7782"/>
    <cellStyle name="標準 20 9 3 3 2 2" xfId="8700"/>
    <cellStyle name="標準 20 9 3 3 2 2 2" xfId="9816"/>
    <cellStyle name="標準 20 9 3 3 2 2 2 2" xfId="13430"/>
    <cellStyle name="標準 20 9 3 3 2 2 2 2 2" xfId="39129"/>
    <cellStyle name="標準 20 9 3 3 2 2 2 2 3" xfId="27905"/>
    <cellStyle name="標準 20 9 3 3 2 2 2 3" xfId="20839"/>
    <cellStyle name="標準 20 9 3 3 2 2 2 3 2" xfId="42647"/>
    <cellStyle name="標準 20 9 3 3 2 2 2 3 3" xfId="31423"/>
    <cellStyle name="標準 20 9 3 3 2 2 2 4" xfId="36078"/>
    <cellStyle name="標準 20 9 3 3 2 2 2 5" xfId="24851"/>
    <cellStyle name="標準 20 9 3 3 2 2 3" xfId="10758"/>
    <cellStyle name="標準 20 9 3 3 2 2 3 2" xfId="14337"/>
    <cellStyle name="標準 20 9 3 3 2 2 3 2 2" xfId="40036"/>
    <cellStyle name="標準 20 9 3 3 2 2 3 2 3" xfId="28812"/>
    <cellStyle name="標準 20 9 3 3 2 2 3 3" xfId="20840"/>
    <cellStyle name="標準 20 9 3 3 2 2 3 3 2" xfId="43554"/>
    <cellStyle name="標準 20 9 3 3 2 2 3 3 3" xfId="32330"/>
    <cellStyle name="標準 20 9 3 3 2 2 3 4" xfId="34956"/>
    <cellStyle name="標準 20 9 3 3 2 2 3 5" xfId="23602"/>
    <cellStyle name="標準 20 9 3 3 2 2 4" xfId="12379"/>
    <cellStyle name="標準 20 9 3 3 2 2 4 2" xfId="38078"/>
    <cellStyle name="標準 20 9 3 3 2 2 4 3" xfId="26854"/>
    <cellStyle name="標準 20 9 3 3 2 2 5" xfId="20838"/>
    <cellStyle name="標準 20 9 3 3 2 2 5 2" xfId="41596"/>
    <cellStyle name="標準 20 9 3 3 2 2 5 3" xfId="30372"/>
    <cellStyle name="標準 20 9 3 3 2 2 6" xfId="33458"/>
    <cellStyle name="標準 20 9 3 3 2 2 7" xfId="22013"/>
    <cellStyle name="標準 20 9 3 3 2 3" xfId="9381"/>
    <cellStyle name="標準 20 9 3 3 2 3 2" xfId="12999"/>
    <cellStyle name="標準 20 9 3 3 2 3 2 2" xfId="38698"/>
    <cellStyle name="標準 20 9 3 3 2 3 2 3" xfId="27474"/>
    <cellStyle name="標準 20 9 3 3 2 3 3" xfId="20841"/>
    <cellStyle name="標準 20 9 3 3 2 3 3 2" xfId="42216"/>
    <cellStyle name="標準 20 9 3 3 2 3 3 3" xfId="30992"/>
    <cellStyle name="標準 20 9 3 3 2 3 4" xfId="36077"/>
    <cellStyle name="標準 20 9 3 3 2 3 5" xfId="24850"/>
    <cellStyle name="標準 20 9 3 3 2 4" xfId="10323"/>
    <cellStyle name="標準 20 9 3 3 2 4 2" xfId="13906"/>
    <cellStyle name="標準 20 9 3 3 2 4 2 2" xfId="39605"/>
    <cellStyle name="標準 20 9 3 3 2 4 2 3" xfId="28381"/>
    <cellStyle name="標準 20 9 3 3 2 4 3" xfId="20842"/>
    <cellStyle name="標準 20 9 3 3 2 4 3 2" xfId="43123"/>
    <cellStyle name="標準 20 9 3 3 2 4 3 3" xfId="31899"/>
    <cellStyle name="標準 20 9 3 3 2 4 4" xfId="36515"/>
    <cellStyle name="標準 20 9 3 3 2 4 5" xfId="25288"/>
    <cellStyle name="標準 20 9 3 3 2 5" xfId="11475"/>
    <cellStyle name="標準 20 9 3 3 2 5 2" xfId="34052"/>
    <cellStyle name="標準 20 9 3 3 2 5 3" xfId="22698"/>
    <cellStyle name="標準 20 9 3 3 2 6" xfId="20837"/>
    <cellStyle name="標準 20 9 3 3 2 6 2" xfId="37174"/>
    <cellStyle name="標準 20 9 3 3 2 6 3" xfId="25950"/>
    <cellStyle name="標準 20 9 3 3 2 7" xfId="29468"/>
    <cellStyle name="標準 20 9 3 3 2 7 2" xfId="40692"/>
    <cellStyle name="標準 20 9 3 3 2 8" xfId="33027"/>
    <cellStyle name="標準 20 9 3 3 2 9" xfId="21582"/>
    <cellStyle name="標準 20 9 3 3 3" xfId="8008"/>
    <cellStyle name="標準 20 9 3 3 3 2" xfId="9590"/>
    <cellStyle name="標準 20 9 3 3 3 2 2" xfId="13204"/>
    <cellStyle name="標準 20 9 3 3 3 2 2 2" xfId="38903"/>
    <cellStyle name="標準 20 9 3 3 3 2 2 3" xfId="27679"/>
    <cellStyle name="標準 20 9 3 3 3 2 3" xfId="20844"/>
    <cellStyle name="標準 20 9 3 3 3 2 3 2" xfId="42421"/>
    <cellStyle name="標準 20 9 3 3 3 2 3 3" xfId="31197"/>
    <cellStyle name="標準 20 9 3 3 3 2 4" xfId="36079"/>
    <cellStyle name="標準 20 9 3 3 3 2 5" xfId="24852"/>
    <cellStyle name="標準 20 9 3 3 3 3" xfId="10532"/>
    <cellStyle name="標準 20 9 3 3 3 3 2" xfId="14111"/>
    <cellStyle name="標準 20 9 3 3 3 3 2 2" xfId="39810"/>
    <cellStyle name="標準 20 9 3 3 3 3 2 3" xfId="28586"/>
    <cellStyle name="標準 20 9 3 3 3 3 3" xfId="20845"/>
    <cellStyle name="標準 20 9 3 3 3 3 3 2" xfId="43328"/>
    <cellStyle name="標準 20 9 3 3 3 3 3 3" xfId="32104"/>
    <cellStyle name="標準 20 9 3 3 3 3 4" xfId="34278"/>
    <cellStyle name="標準 20 9 3 3 3 3 5" xfId="22924"/>
    <cellStyle name="標準 20 9 3 3 3 4" xfId="11701"/>
    <cellStyle name="標準 20 9 3 3 3 4 2" xfId="37400"/>
    <cellStyle name="標準 20 9 3 3 3 4 3" xfId="26176"/>
    <cellStyle name="標準 20 9 3 3 3 5" xfId="20843"/>
    <cellStyle name="標準 20 9 3 3 3 5 2" xfId="40918"/>
    <cellStyle name="標準 20 9 3 3 3 5 3" xfId="29694"/>
    <cellStyle name="標準 20 9 3 3 3 6" xfId="33232"/>
    <cellStyle name="標準 20 9 3 3 3 7" xfId="21787"/>
    <cellStyle name="標準 20 9 3 3 4" xfId="8248"/>
    <cellStyle name="標準 20 9 3 3 4 2" xfId="11927"/>
    <cellStyle name="標準 20 9 3 3 4 2 2" xfId="37626"/>
    <cellStyle name="標準 20 9 3 3 4 2 3" xfId="26402"/>
    <cellStyle name="標準 20 9 3 3 4 3" xfId="20846"/>
    <cellStyle name="標準 20 9 3 3 4 3 2" xfId="41144"/>
    <cellStyle name="標準 20 9 3 3 4 3 3" xfId="29920"/>
    <cellStyle name="標準 20 9 3 3 4 4" xfId="34504"/>
    <cellStyle name="標準 20 9 3 3 4 5" xfId="23150"/>
    <cellStyle name="標準 20 9 3 3 5" xfId="8474"/>
    <cellStyle name="標準 20 9 3 3 5 2" xfId="12153"/>
    <cellStyle name="標準 20 9 3 3 5 2 2" xfId="37852"/>
    <cellStyle name="標準 20 9 3 3 5 2 3" xfId="26628"/>
    <cellStyle name="標準 20 9 3 3 5 3" xfId="20847"/>
    <cellStyle name="標準 20 9 3 3 5 3 2" xfId="41370"/>
    <cellStyle name="標準 20 9 3 3 5 3 3" xfId="30146"/>
    <cellStyle name="標準 20 9 3 3 5 4" xfId="34730"/>
    <cellStyle name="標準 20 9 3 3 5 5" xfId="23376"/>
    <cellStyle name="標準 20 9 3 3 6" xfId="9380"/>
    <cellStyle name="標準 20 9 3 3 6 2" xfId="12998"/>
    <cellStyle name="標準 20 9 3 3 6 2 2" xfId="38697"/>
    <cellStyle name="標準 20 9 3 3 6 2 3" xfId="27473"/>
    <cellStyle name="標準 20 9 3 3 6 3" xfId="20848"/>
    <cellStyle name="標準 20 9 3 3 6 3 2" xfId="42215"/>
    <cellStyle name="標準 20 9 3 3 6 3 3" xfId="30991"/>
    <cellStyle name="標準 20 9 3 3 6 4" xfId="36076"/>
    <cellStyle name="標準 20 9 3 3 6 5" xfId="24849"/>
    <cellStyle name="標準 20 9 3 3 7" xfId="10322"/>
    <cellStyle name="標準 20 9 3 3 7 2" xfId="13905"/>
    <cellStyle name="標準 20 9 3 3 7 2 2" xfId="39604"/>
    <cellStyle name="標準 20 9 3 3 7 2 3" xfId="28380"/>
    <cellStyle name="標準 20 9 3 3 7 3" xfId="20849"/>
    <cellStyle name="標準 20 9 3 3 7 3 2" xfId="43122"/>
    <cellStyle name="標準 20 9 3 3 7 3 3" xfId="31898"/>
    <cellStyle name="標準 20 9 3 3 7 4" xfId="36289"/>
    <cellStyle name="標準 20 9 3 3 7 5" xfId="25062"/>
    <cellStyle name="標準 20 9 3 3 8" xfId="11249"/>
    <cellStyle name="標準 20 9 3 3 8 2" xfId="33826"/>
    <cellStyle name="標準 20 9 3 3 8 3" xfId="22472"/>
    <cellStyle name="標準 20 9 3 3 9" xfId="20836"/>
    <cellStyle name="標準 20 9 3 3 9 2" xfId="36948"/>
    <cellStyle name="標準 20 9 3 3 9 3" xfId="25724"/>
    <cellStyle name="標準 20 9 3 4" xfId="7413"/>
    <cellStyle name="標準 20 9 3 4 2" xfId="8558"/>
    <cellStyle name="標準 20 9 3 4 2 2" xfId="9674"/>
    <cellStyle name="標準 20 9 3 4 2 2 2" xfId="13288"/>
    <cellStyle name="標準 20 9 3 4 2 2 2 2" xfId="38987"/>
    <cellStyle name="標準 20 9 3 4 2 2 2 3" xfId="27763"/>
    <cellStyle name="標準 20 9 3 4 2 2 3" xfId="20852"/>
    <cellStyle name="標準 20 9 3 4 2 2 3 2" xfId="42505"/>
    <cellStyle name="標準 20 9 3 4 2 2 3 3" xfId="31281"/>
    <cellStyle name="標準 20 9 3 4 2 2 4" xfId="36081"/>
    <cellStyle name="標準 20 9 3 4 2 2 5" xfId="24854"/>
    <cellStyle name="標準 20 9 3 4 2 3" xfId="10616"/>
    <cellStyle name="標準 20 9 3 4 2 3 2" xfId="14195"/>
    <cellStyle name="標準 20 9 3 4 2 3 2 2" xfId="39894"/>
    <cellStyle name="標準 20 9 3 4 2 3 2 3" xfId="28670"/>
    <cellStyle name="標準 20 9 3 4 2 3 3" xfId="20853"/>
    <cellStyle name="標準 20 9 3 4 2 3 3 2" xfId="43412"/>
    <cellStyle name="標準 20 9 3 4 2 3 3 3" xfId="32188"/>
    <cellStyle name="標準 20 9 3 4 2 3 4" xfId="34814"/>
    <cellStyle name="標準 20 9 3 4 2 3 5" xfId="23460"/>
    <cellStyle name="標準 20 9 3 4 2 4" xfId="12237"/>
    <cellStyle name="標準 20 9 3 4 2 4 2" xfId="37936"/>
    <cellStyle name="標準 20 9 3 4 2 4 3" xfId="26712"/>
    <cellStyle name="標準 20 9 3 4 2 5" xfId="20851"/>
    <cellStyle name="標準 20 9 3 4 2 5 2" xfId="41454"/>
    <cellStyle name="標準 20 9 3 4 2 5 3" xfId="30230"/>
    <cellStyle name="標準 20 9 3 4 2 6" xfId="33316"/>
    <cellStyle name="標準 20 9 3 4 2 7" xfId="21871"/>
    <cellStyle name="標準 20 9 3 4 3" xfId="9382"/>
    <cellStyle name="標準 20 9 3 4 3 2" xfId="13000"/>
    <cellStyle name="標準 20 9 3 4 3 2 2" xfId="38699"/>
    <cellStyle name="標準 20 9 3 4 3 2 3" xfId="27475"/>
    <cellStyle name="標準 20 9 3 4 3 3" xfId="20854"/>
    <cellStyle name="標準 20 9 3 4 3 3 2" xfId="42217"/>
    <cellStyle name="標準 20 9 3 4 3 3 3" xfId="30993"/>
    <cellStyle name="標準 20 9 3 4 3 4" xfId="36080"/>
    <cellStyle name="標準 20 9 3 4 3 5" xfId="24853"/>
    <cellStyle name="標準 20 9 3 4 4" xfId="10324"/>
    <cellStyle name="標準 20 9 3 4 4 2" xfId="13907"/>
    <cellStyle name="標準 20 9 3 4 4 2 2" xfId="39606"/>
    <cellStyle name="標準 20 9 3 4 4 2 3" xfId="28382"/>
    <cellStyle name="標準 20 9 3 4 4 3" xfId="20855"/>
    <cellStyle name="標準 20 9 3 4 4 3 2" xfId="43124"/>
    <cellStyle name="標準 20 9 3 4 4 3 3" xfId="31900"/>
    <cellStyle name="標準 20 9 3 4 4 4" xfId="36373"/>
    <cellStyle name="標準 20 9 3 4 4 5" xfId="25146"/>
    <cellStyle name="標準 20 9 3 4 5" xfId="11107"/>
    <cellStyle name="標準 20 9 3 4 5 2" xfId="33684"/>
    <cellStyle name="標準 20 9 3 4 5 3" xfId="22330"/>
    <cellStyle name="標準 20 9 3 4 6" xfId="20850"/>
    <cellStyle name="標準 20 9 3 4 6 2" xfId="36806"/>
    <cellStyle name="標準 20 9 3 4 6 3" xfId="25582"/>
    <cellStyle name="標準 20 9 3 4 7" xfId="29100"/>
    <cellStyle name="標準 20 9 3 4 7 2" xfId="40324"/>
    <cellStyle name="標準 20 9 3 4 8" xfId="33028"/>
    <cellStyle name="標準 20 9 3 4 9" xfId="21583"/>
    <cellStyle name="標準 20 9 3 5" xfId="7640"/>
    <cellStyle name="標準 20 9 3 5 2" xfId="9448"/>
    <cellStyle name="標準 20 9 3 5 2 2" xfId="13062"/>
    <cellStyle name="標準 20 9 3 5 2 2 2" xfId="38761"/>
    <cellStyle name="標準 20 9 3 5 2 2 3" xfId="27537"/>
    <cellStyle name="標準 20 9 3 5 2 3" xfId="20857"/>
    <cellStyle name="標準 20 9 3 5 2 3 2" xfId="42279"/>
    <cellStyle name="標準 20 9 3 5 2 3 3" xfId="31055"/>
    <cellStyle name="標準 20 9 3 5 2 4" xfId="36082"/>
    <cellStyle name="標準 20 9 3 5 2 5" xfId="24855"/>
    <cellStyle name="標準 20 9 3 5 3" xfId="10390"/>
    <cellStyle name="標準 20 9 3 5 3 2" xfId="13969"/>
    <cellStyle name="標準 20 9 3 5 3 2 2" xfId="39668"/>
    <cellStyle name="標準 20 9 3 5 3 2 3" xfId="28444"/>
    <cellStyle name="標準 20 9 3 5 3 3" xfId="20858"/>
    <cellStyle name="標準 20 9 3 5 3 3 2" xfId="43186"/>
    <cellStyle name="標準 20 9 3 5 3 3 3" xfId="31962"/>
    <cellStyle name="標準 20 9 3 5 3 4" xfId="33910"/>
    <cellStyle name="標準 20 9 3 5 3 5" xfId="22556"/>
    <cellStyle name="標準 20 9 3 5 4" xfId="11333"/>
    <cellStyle name="標準 20 9 3 5 4 2" xfId="37032"/>
    <cellStyle name="標準 20 9 3 5 4 3" xfId="25808"/>
    <cellStyle name="標準 20 9 3 5 5" xfId="20856"/>
    <cellStyle name="標準 20 9 3 5 5 2" xfId="40550"/>
    <cellStyle name="標準 20 9 3 5 5 3" xfId="29326"/>
    <cellStyle name="標準 20 9 3 5 6" xfId="33090"/>
    <cellStyle name="標準 20 9 3 5 7" xfId="21645"/>
    <cellStyle name="標準 20 9 3 6" xfId="7866"/>
    <cellStyle name="標準 20 9 3 6 2" xfId="11559"/>
    <cellStyle name="標準 20 9 3 6 2 2" xfId="36071"/>
    <cellStyle name="標準 20 9 3 6 2 3" xfId="24844"/>
    <cellStyle name="標準 20 9 3 6 3" xfId="20859"/>
    <cellStyle name="標準 20 9 3 6 3 2" xfId="37258"/>
    <cellStyle name="標準 20 9 3 6 3 3" xfId="26034"/>
    <cellStyle name="標準 20 9 3 6 4" xfId="29552"/>
    <cellStyle name="標準 20 9 3 6 4 2" xfId="40776"/>
    <cellStyle name="標準 20 9 3 6 5" xfId="34136"/>
    <cellStyle name="標準 20 9 3 6 6" xfId="22782"/>
    <cellStyle name="標準 20 9 3 7" xfId="8105"/>
    <cellStyle name="標準 20 9 3 7 2" xfId="11785"/>
    <cellStyle name="標準 20 9 3 7 2 2" xfId="37484"/>
    <cellStyle name="標準 20 9 3 7 2 3" xfId="26260"/>
    <cellStyle name="標準 20 9 3 7 3" xfId="20860"/>
    <cellStyle name="標準 20 9 3 7 3 2" xfId="41002"/>
    <cellStyle name="標準 20 9 3 7 3 3" xfId="29778"/>
    <cellStyle name="標準 20 9 3 7 4" xfId="34362"/>
    <cellStyle name="標準 20 9 3 7 5" xfId="23008"/>
    <cellStyle name="標準 20 9 3 8" xfId="8332"/>
    <cellStyle name="標準 20 9 3 8 2" xfId="12011"/>
    <cellStyle name="標準 20 9 3 8 2 2" xfId="37710"/>
    <cellStyle name="標準 20 9 3 8 2 3" xfId="26486"/>
    <cellStyle name="標準 20 9 3 8 3" xfId="20861"/>
    <cellStyle name="標準 20 9 3 8 3 2" xfId="41228"/>
    <cellStyle name="標準 20 9 3 8 3 3" xfId="30004"/>
    <cellStyle name="標準 20 9 3 8 4" xfId="34588"/>
    <cellStyle name="標準 20 9 3 8 5" xfId="23234"/>
    <cellStyle name="標準 20 9 3 9" xfId="8784"/>
    <cellStyle name="標準 20 9 3 9 2" xfId="12463"/>
    <cellStyle name="標準 20 9 3 9 2 2" xfId="38162"/>
    <cellStyle name="標準 20 9 3 9 2 3" xfId="26938"/>
    <cellStyle name="標準 20 9 3 9 3" xfId="20862"/>
    <cellStyle name="標準 20 9 3 9 3 2" xfId="41680"/>
    <cellStyle name="標準 20 9 3 9 3 3" xfId="30456"/>
    <cellStyle name="標準 20 9 3 9 4" xfId="35040"/>
    <cellStyle name="標準 20 9 3 9 5" xfId="23686"/>
    <cellStyle name="標準 20 9 4" xfId="7306"/>
    <cellStyle name="標準 20 9 4 10" xfId="11017"/>
    <cellStyle name="標準 20 9 4 10 2" xfId="33594"/>
    <cellStyle name="標準 20 9 4 10 3" xfId="22240"/>
    <cellStyle name="標準 20 9 4 11" xfId="20863"/>
    <cellStyle name="標準 20 9 4 11 2" xfId="36716"/>
    <cellStyle name="標準 20 9 4 11 3" xfId="25492"/>
    <cellStyle name="標準 20 9 4 12" xfId="29010"/>
    <cellStyle name="標準 20 9 4 12 2" xfId="40234"/>
    <cellStyle name="標準 20 9 4 13" xfId="33029"/>
    <cellStyle name="標準 20 9 4 14" xfId="21584"/>
    <cellStyle name="標準 20 9 4 2" xfId="7466"/>
    <cellStyle name="標準 20 9 4 2 2" xfId="8610"/>
    <cellStyle name="標準 20 9 4 2 2 2" xfId="9726"/>
    <cellStyle name="標準 20 9 4 2 2 2 2" xfId="13340"/>
    <cellStyle name="標準 20 9 4 2 2 2 2 2" xfId="39039"/>
    <cellStyle name="標準 20 9 4 2 2 2 2 3" xfId="27815"/>
    <cellStyle name="標準 20 9 4 2 2 2 3" xfId="20866"/>
    <cellStyle name="標準 20 9 4 2 2 2 3 2" xfId="42557"/>
    <cellStyle name="標準 20 9 4 2 2 2 3 3" xfId="31333"/>
    <cellStyle name="標準 20 9 4 2 2 2 4" xfId="36085"/>
    <cellStyle name="標準 20 9 4 2 2 2 5" xfId="24858"/>
    <cellStyle name="標準 20 9 4 2 2 3" xfId="10668"/>
    <cellStyle name="標準 20 9 4 2 2 3 2" xfId="14247"/>
    <cellStyle name="標準 20 9 4 2 2 3 2 2" xfId="39946"/>
    <cellStyle name="標準 20 9 4 2 2 3 2 3" xfId="28722"/>
    <cellStyle name="標準 20 9 4 2 2 3 3" xfId="20867"/>
    <cellStyle name="標準 20 9 4 2 2 3 3 2" xfId="43464"/>
    <cellStyle name="標準 20 9 4 2 2 3 3 3" xfId="32240"/>
    <cellStyle name="標準 20 9 4 2 2 3 4" xfId="34866"/>
    <cellStyle name="標準 20 9 4 2 2 3 5" xfId="23512"/>
    <cellStyle name="標準 20 9 4 2 2 4" xfId="12289"/>
    <cellStyle name="標準 20 9 4 2 2 4 2" xfId="37988"/>
    <cellStyle name="標準 20 9 4 2 2 4 3" xfId="26764"/>
    <cellStyle name="標準 20 9 4 2 2 5" xfId="20865"/>
    <cellStyle name="標準 20 9 4 2 2 5 2" xfId="41506"/>
    <cellStyle name="標準 20 9 4 2 2 5 3" xfId="30282"/>
    <cellStyle name="標準 20 9 4 2 2 6" xfId="33368"/>
    <cellStyle name="標準 20 9 4 2 2 7" xfId="21923"/>
    <cellStyle name="標準 20 9 4 2 3" xfId="9384"/>
    <cellStyle name="標準 20 9 4 2 3 2" xfId="13002"/>
    <cellStyle name="標準 20 9 4 2 3 2 2" xfId="38701"/>
    <cellStyle name="標準 20 9 4 2 3 2 3" xfId="27477"/>
    <cellStyle name="標準 20 9 4 2 3 3" xfId="20868"/>
    <cellStyle name="標準 20 9 4 2 3 3 2" xfId="42219"/>
    <cellStyle name="標準 20 9 4 2 3 3 3" xfId="30995"/>
    <cellStyle name="標準 20 9 4 2 3 4" xfId="36084"/>
    <cellStyle name="標準 20 9 4 2 3 5" xfId="24857"/>
    <cellStyle name="標準 20 9 4 2 4" xfId="10326"/>
    <cellStyle name="標準 20 9 4 2 4 2" xfId="13909"/>
    <cellStyle name="標準 20 9 4 2 4 2 2" xfId="39608"/>
    <cellStyle name="標準 20 9 4 2 4 2 3" xfId="28384"/>
    <cellStyle name="標準 20 9 4 2 4 3" xfId="20869"/>
    <cellStyle name="標準 20 9 4 2 4 3 2" xfId="43126"/>
    <cellStyle name="標準 20 9 4 2 4 3 3" xfId="31902"/>
    <cellStyle name="標準 20 9 4 2 4 4" xfId="36425"/>
    <cellStyle name="標準 20 9 4 2 4 5" xfId="25198"/>
    <cellStyle name="標準 20 9 4 2 5" xfId="11159"/>
    <cellStyle name="標準 20 9 4 2 5 2" xfId="33736"/>
    <cellStyle name="標準 20 9 4 2 5 3" xfId="22382"/>
    <cellStyle name="標準 20 9 4 2 6" xfId="20864"/>
    <cellStyle name="標準 20 9 4 2 6 2" xfId="36858"/>
    <cellStyle name="標準 20 9 4 2 6 3" xfId="25634"/>
    <cellStyle name="標準 20 9 4 2 7" xfId="29152"/>
    <cellStyle name="標準 20 9 4 2 7 2" xfId="40376"/>
    <cellStyle name="標準 20 9 4 2 8" xfId="33030"/>
    <cellStyle name="標準 20 9 4 2 9" xfId="21585"/>
    <cellStyle name="標準 20 9 4 3" xfId="7692"/>
    <cellStyle name="標準 20 9 4 3 2" xfId="9474"/>
    <cellStyle name="標準 20 9 4 3 2 2" xfId="13088"/>
    <cellStyle name="標準 20 9 4 3 2 2 2" xfId="38787"/>
    <cellStyle name="標準 20 9 4 3 2 2 3" xfId="27563"/>
    <cellStyle name="標準 20 9 4 3 2 3" xfId="20871"/>
    <cellStyle name="標準 20 9 4 3 2 3 2" xfId="42305"/>
    <cellStyle name="標準 20 9 4 3 2 3 3" xfId="31081"/>
    <cellStyle name="標準 20 9 4 3 2 4" xfId="36086"/>
    <cellStyle name="標準 20 9 4 3 2 5" xfId="24859"/>
    <cellStyle name="標準 20 9 4 3 3" xfId="10416"/>
    <cellStyle name="標準 20 9 4 3 3 2" xfId="13995"/>
    <cellStyle name="標準 20 9 4 3 3 2 2" xfId="39694"/>
    <cellStyle name="標準 20 9 4 3 3 2 3" xfId="28470"/>
    <cellStyle name="標準 20 9 4 3 3 3" xfId="20872"/>
    <cellStyle name="標準 20 9 4 3 3 3 2" xfId="43212"/>
    <cellStyle name="標準 20 9 4 3 3 3 3" xfId="31988"/>
    <cellStyle name="標準 20 9 4 3 3 4" xfId="33962"/>
    <cellStyle name="標準 20 9 4 3 3 5" xfId="22608"/>
    <cellStyle name="標準 20 9 4 3 4" xfId="11385"/>
    <cellStyle name="標準 20 9 4 3 4 2" xfId="37084"/>
    <cellStyle name="標準 20 9 4 3 4 3" xfId="25860"/>
    <cellStyle name="標準 20 9 4 3 5" xfId="20870"/>
    <cellStyle name="標準 20 9 4 3 5 2" xfId="40602"/>
    <cellStyle name="標準 20 9 4 3 5 3" xfId="29378"/>
    <cellStyle name="標準 20 9 4 3 6" xfId="33116"/>
    <cellStyle name="標準 20 9 4 3 7" xfId="21671"/>
    <cellStyle name="標準 20 9 4 4" xfId="7918"/>
    <cellStyle name="標準 20 9 4 4 2" xfId="11611"/>
    <cellStyle name="標準 20 9 4 4 2 2" xfId="37310"/>
    <cellStyle name="標準 20 9 4 4 2 3" xfId="26086"/>
    <cellStyle name="標準 20 9 4 4 3" xfId="20873"/>
    <cellStyle name="標準 20 9 4 4 3 2" xfId="40828"/>
    <cellStyle name="標準 20 9 4 4 3 3" xfId="29604"/>
    <cellStyle name="標準 20 9 4 4 4" xfId="34188"/>
    <cellStyle name="標準 20 9 4 4 5" xfId="22834"/>
    <cellStyle name="標準 20 9 4 5" xfId="8158"/>
    <cellStyle name="標準 20 9 4 5 2" xfId="11837"/>
    <cellStyle name="標準 20 9 4 5 2 2" xfId="37536"/>
    <cellStyle name="標準 20 9 4 5 2 3" xfId="26312"/>
    <cellStyle name="標準 20 9 4 5 3" xfId="20874"/>
    <cellStyle name="標準 20 9 4 5 3 2" xfId="41054"/>
    <cellStyle name="標準 20 9 4 5 3 3" xfId="29830"/>
    <cellStyle name="標準 20 9 4 5 4" xfId="34414"/>
    <cellStyle name="標準 20 9 4 5 5" xfId="23060"/>
    <cellStyle name="標準 20 9 4 6" xfId="8358"/>
    <cellStyle name="標準 20 9 4 6 2" xfId="12037"/>
    <cellStyle name="標準 20 9 4 6 2 2" xfId="37736"/>
    <cellStyle name="標準 20 9 4 6 2 3" xfId="26512"/>
    <cellStyle name="標準 20 9 4 6 3" xfId="20875"/>
    <cellStyle name="標準 20 9 4 6 3 2" xfId="41254"/>
    <cellStyle name="標準 20 9 4 6 3 3" xfId="30030"/>
    <cellStyle name="標準 20 9 4 6 4" xfId="34614"/>
    <cellStyle name="標準 20 9 4 6 5" xfId="23260"/>
    <cellStyle name="標準 20 9 4 7" xfId="8836"/>
    <cellStyle name="標準 20 9 4 7 2" xfId="12515"/>
    <cellStyle name="標準 20 9 4 7 2 2" xfId="38214"/>
    <cellStyle name="標準 20 9 4 7 2 3" xfId="26990"/>
    <cellStyle name="標準 20 9 4 7 3" xfId="20876"/>
    <cellStyle name="標準 20 9 4 7 3 2" xfId="41732"/>
    <cellStyle name="標準 20 9 4 7 3 3" xfId="30508"/>
    <cellStyle name="標準 20 9 4 7 4" xfId="35092"/>
    <cellStyle name="標準 20 9 4 7 5" xfId="23738"/>
    <cellStyle name="標準 20 9 4 8" xfId="9383"/>
    <cellStyle name="標準 20 9 4 8 2" xfId="13001"/>
    <cellStyle name="標準 20 9 4 8 2 2" xfId="38700"/>
    <cellStyle name="標準 20 9 4 8 2 3" xfId="27476"/>
    <cellStyle name="標準 20 9 4 8 3" xfId="20877"/>
    <cellStyle name="標準 20 9 4 8 3 2" xfId="42218"/>
    <cellStyle name="標準 20 9 4 8 3 3" xfId="30994"/>
    <cellStyle name="標準 20 9 4 8 4" xfId="36083"/>
    <cellStyle name="標準 20 9 4 8 5" xfId="24856"/>
    <cellStyle name="標準 20 9 4 9" xfId="10325"/>
    <cellStyle name="標準 20 9 4 9 2" xfId="13908"/>
    <cellStyle name="標準 20 9 4 9 2 2" xfId="39607"/>
    <cellStyle name="標準 20 9 4 9 2 3" xfId="28383"/>
    <cellStyle name="標準 20 9 4 9 3" xfId="20878"/>
    <cellStyle name="標準 20 9 4 9 3 2" xfId="43125"/>
    <cellStyle name="標準 20 9 4 9 3 3" xfId="31901"/>
    <cellStyle name="標準 20 9 4 9 4" xfId="36173"/>
    <cellStyle name="標準 20 9 4 9 5" xfId="24946"/>
    <cellStyle name="標準 20 9 5" xfId="7524"/>
    <cellStyle name="標準 20 9 5 10" xfId="29210"/>
    <cellStyle name="標準 20 9 5 10 2" xfId="40434"/>
    <cellStyle name="標準 20 9 5 11" xfId="33031"/>
    <cellStyle name="標準 20 9 5 12" xfId="21586"/>
    <cellStyle name="標準 20 9 5 2" xfId="7750"/>
    <cellStyle name="標準 20 9 5 2 2" xfId="8668"/>
    <cellStyle name="標準 20 9 5 2 2 2" xfId="9784"/>
    <cellStyle name="標準 20 9 5 2 2 2 2" xfId="13398"/>
    <cellStyle name="標準 20 9 5 2 2 2 2 2" xfId="39097"/>
    <cellStyle name="標準 20 9 5 2 2 2 2 3" xfId="27873"/>
    <cellStyle name="標準 20 9 5 2 2 2 3" xfId="20882"/>
    <cellStyle name="標準 20 9 5 2 2 2 3 2" xfId="42615"/>
    <cellStyle name="標準 20 9 5 2 2 2 3 3" xfId="31391"/>
    <cellStyle name="標準 20 9 5 2 2 2 4" xfId="36089"/>
    <cellStyle name="標準 20 9 5 2 2 2 5" xfId="24862"/>
    <cellStyle name="標準 20 9 5 2 2 3" xfId="10726"/>
    <cellStyle name="標準 20 9 5 2 2 3 2" xfId="14305"/>
    <cellStyle name="標準 20 9 5 2 2 3 2 2" xfId="40004"/>
    <cellStyle name="標準 20 9 5 2 2 3 2 3" xfId="28780"/>
    <cellStyle name="標準 20 9 5 2 2 3 3" xfId="20883"/>
    <cellStyle name="標準 20 9 5 2 2 3 3 2" xfId="43522"/>
    <cellStyle name="標準 20 9 5 2 2 3 3 3" xfId="32298"/>
    <cellStyle name="標準 20 9 5 2 2 3 4" xfId="34924"/>
    <cellStyle name="標準 20 9 5 2 2 3 5" xfId="23570"/>
    <cellStyle name="標準 20 9 5 2 2 4" xfId="12347"/>
    <cellStyle name="標準 20 9 5 2 2 4 2" xfId="38046"/>
    <cellStyle name="標準 20 9 5 2 2 4 3" xfId="26822"/>
    <cellStyle name="標準 20 9 5 2 2 5" xfId="20881"/>
    <cellStyle name="標準 20 9 5 2 2 5 2" xfId="41564"/>
    <cellStyle name="標準 20 9 5 2 2 5 3" xfId="30340"/>
    <cellStyle name="標準 20 9 5 2 2 6" xfId="33426"/>
    <cellStyle name="標準 20 9 5 2 2 7" xfId="21981"/>
    <cellStyle name="標準 20 9 5 2 3" xfId="9386"/>
    <cellStyle name="標準 20 9 5 2 3 2" xfId="13004"/>
    <cellStyle name="標準 20 9 5 2 3 2 2" xfId="38703"/>
    <cellStyle name="標準 20 9 5 2 3 2 3" xfId="27479"/>
    <cellStyle name="標準 20 9 5 2 3 3" xfId="20884"/>
    <cellStyle name="標準 20 9 5 2 3 3 2" xfId="42221"/>
    <cellStyle name="標準 20 9 5 2 3 3 3" xfId="30997"/>
    <cellStyle name="標準 20 9 5 2 3 4" xfId="36088"/>
    <cellStyle name="標準 20 9 5 2 3 5" xfId="24861"/>
    <cellStyle name="標準 20 9 5 2 4" xfId="10328"/>
    <cellStyle name="標準 20 9 5 2 4 2" xfId="13911"/>
    <cellStyle name="標準 20 9 5 2 4 2 2" xfId="39610"/>
    <cellStyle name="標準 20 9 5 2 4 2 3" xfId="28386"/>
    <cellStyle name="標準 20 9 5 2 4 3" xfId="20885"/>
    <cellStyle name="標準 20 9 5 2 4 3 2" xfId="43128"/>
    <cellStyle name="標準 20 9 5 2 4 3 3" xfId="31904"/>
    <cellStyle name="標準 20 9 5 2 4 4" xfId="36483"/>
    <cellStyle name="標準 20 9 5 2 4 5" xfId="25256"/>
    <cellStyle name="標準 20 9 5 2 5" xfId="11443"/>
    <cellStyle name="標準 20 9 5 2 5 2" xfId="34020"/>
    <cellStyle name="標準 20 9 5 2 5 3" xfId="22666"/>
    <cellStyle name="標準 20 9 5 2 6" xfId="20880"/>
    <cellStyle name="標準 20 9 5 2 6 2" xfId="37142"/>
    <cellStyle name="標準 20 9 5 2 6 3" xfId="25918"/>
    <cellStyle name="標準 20 9 5 2 7" xfId="29436"/>
    <cellStyle name="標準 20 9 5 2 7 2" xfId="40660"/>
    <cellStyle name="標準 20 9 5 2 8" xfId="33032"/>
    <cellStyle name="標準 20 9 5 2 9" xfId="21587"/>
    <cellStyle name="標準 20 9 5 3" xfId="7976"/>
    <cellStyle name="標準 20 9 5 3 2" xfId="9558"/>
    <cellStyle name="標準 20 9 5 3 2 2" xfId="13172"/>
    <cellStyle name="標準 20 9 5 3 2 2 2" xfId="38871"/>
    <cellStyle name="標準 20 9 5 3 2 2 3" xfId="27647"/>
    <cellStyle name="標準 20 9 5 3 2 3" xfId="20887"/>
    <cellStyle name="標準 20 9 5 3 2 3 2" xfId="42389"/>
    <cellStyle name="標準 20 9 5 3 2 3 3" xfId="31165"/>
    <cellStyle name="標準 20 9 5 3 2 4" xfId="36090"/>
    <cellStyle name="標準 20 9 5 3 2 5" xfId="24863"/>
    <cellStyle name="標準 20 9 5 3 3" xfId="10500"/>
    <cellStyle name="標準 20 9 5 3 3 2" xfId="14079"/>
    <cellStyle name="標準 20 9 5 3 3 2 2" xfId="39778"/>
    <cellStyle name="標準 20 9 5 3 3 2 3" xfId="28554"/>
    <cellStyle name="標準 20 9 5 3 3 3" xfId="20888"/>
    <cellStyle name="標準 20 9 5 3 3 3 2" xfId="43296"/>
    <cellStyle name="標準 20 9 5 3 3 3 3" xfId="32072"/>
    <cellStyle name="標準 20 9 5 3 3 4" xfId="34246"/>
    <cellStyle name="標準 20 9 5 3 3 5" xfId="22892"/>
    <cellStyle name="標準 20 9 5 3 4" xfId="11669"/>
    <cellStyle name="標準 20 9 5 3 4 2" xfId="37368"/>
    <cellStyle name="標準 20 9 5 3 4 3" xfId="26144"/>
    <cellStyle name="標準 20 9 5 3 5" xfId="20886"/>
    <cellStyle name="標準 20 9 5 3 5 2" xfId="40886"/>
    <cellStyle name="標準 20 9 5 3 5 3" xfId="29662"/>
    <cellStyle name="標準 20 9 5 3 6" xfId="33200"/>
    <cellStyle name="標準 20 9 5 3 7" xfId="21755"/>
    <cellStyle name="標準 20 9 5 4" xfId="8216"/>
    <cellStyle name="標準 20 9 5 4 2" xfId="11895"/>
    <cellStyle name="標準 20 9 5 4 2 2" xfId="37594"/>
    <cellStyle name="標準 20 9 5 4 2 3" xfId="26370"/>
    <cellStyle name="標準 20 9 5 4 3" xfId="20889"/>
    <cellStyle name="標準 20 9 5 4 3 2" xfId="41112"/>
    <cellStyle name="標準 20 9 5 4 3 3" xfId="29888"/>
    <cellStyle name="標準 20 9 5 4 4" xfId="34472"/>
    <cellStyle name="標準 20 9 5 4 5" xfId="23118"/>
    <cellStyle name="標準 20 9 5 5" xfId="8442"/>
    <cellStyle name="標準 20 9 5 5 2" xfId="12121"/>
    <cellStyle name="標準 20 9 5 5 2 2" xfId="37820"/>
    <cellStyle name="標準 20 9 5 5 2 3" xfId="26596"/>
    <cellStyle name="標準 20 9 5 5 3" xfId="20890"/>
    <cellStyle name="標準 20 9 5 5 3 2" xfId="41338"/>
    <cellStyle name="標準 20 9 5 5 3 3" xfId="30114"/>
    <cellStyle name="標準 20 9 5 5 4" xfId="34698"/>
    <cellStyle name="標準 20 9 5 5 5" xfId="23344"/>
    <cellStyle name="標準 20 9 5 6" xfId="9385"/>
    <cellStyle name="標準 20 9 5 6 2" xfId="13003"/>
    <cellStyle name="標準 20 9 5 6 2 2" xfId="38702"/>
    <cellStyle name="標準 20 9 5 6 2 3" xfId="27478"/>
    <cellStyle name="標準 20 9 5 6 3" xfId="20891"/>
    <cellStyle name="標準 20 9 5 6 3 2" xfId="42220"/>
    <cellStyle name="標準 20 9 5 6 3 3" xfId="30996"/>
    <cellStyle name="標準 20 9 5 6 4" xfId="36087"/>
    <cellStyle name="標準 20 9 5 6 5" xfId="24860"/>
    <cellStyle name="標準 20 9 5 7" xfId="10327"/>
    <cellStyle name="標準 20 9 5 7 2" xfId="13910"/>
    <cellStyle name="標準 20 9 5 7 2 2" xfId="39609"/>
    <cellStyle name="標準 20 9 5 7 2 3" xfId="28385"/>
    <cellStyle name="標準 20 9 5 7 3" xfId="20892"/>
    <cellStyle name="標準 20 9 5 7 3 2" xfId="43127"/>
    <cellStyle name="標準 20 9 5 7 3 3" xfId="31903"/>
    <cellStyle name="標準 20 9 5 7 4" xfId="36257"/>
    <cellStyle name="標準 20 9 5 7 5" xfId="25030"/>
    <cellStyle name="標準 20 9 5 8" xfId="11217"/>
    <cellStyle name="標準 20 9 5 8 2" xfId="33794"/>
    <cellStyle name="標準 20 9 5 8 3" xfId="22440"/>
    <cellStyle name="標準 20 9 5 9" xfId="20879"/>
    <cellStyle name="標準 20 9 5 9 2" xfId="36916"/>
    <cellStyle name="標準 20 9 5 9 3" xfId="25692"/>
    <cellStyle name="標準 20 9 6" xfId="7381"/>
    <cellStyle name="標準 20 9 6 2" xfId="8526"/>
    <cellStyle name="標準 20 9 6 2 2" xfId="9642"/>
    <cellStyle name="標準 20 9 6 2 2 2" xfId="13256"/>
    <cellStyle name="標準 20 9 6 2 2 2 2" xfId="38955"/>
    <cellStyle name="標準 20 9 6 2 2 2 3" xfId="27731"/>
    <cellStyle name="標準 20 9 6 2 2 3" xfId="20895"/>
    <cellStyle name="標準 20 9 6 2 2 3 2" xfId="42473"/>
    <cellStyle name="標準 20 9 6 2 2 3 3" xfId="31249"/>
    <cellStyle name="標準 20 9 6 2 2 4" xfId="36092"/>
    <cellStyle name="標準 20 9 6 2 2 5" xfId="24865"/>
    <cellStyle name="標準 20 9 6 2 3" xfId="10584"/>
    <cellStyle name="標準 20 9 6 2 3 2" xfId="14163"/>
    <cellStyle name="標準 20 9 6 2 3 2 2" xfId="39862"/>
    <cellStyle name="標準 20 9 6 2 3 2 3" xfId="28638"/>
    <cellStyle name="標準 20 9 6 2 3 3" xfId="20896"/>
    <cellStyle name="標準 20 9 6 2 3 3 2" xfId="43380"/>
    <cellStyle name="標準 20 9 6 2 3 3 3" xfId="32156"/>
    <cellStyle name="標準 20 9 6 2 3 4" xfId="34782"/>
    <cellStyle name="標準 20 9 6 2 3 5" xfId="23428"/>
    <cellStyle name="標準 20 9 6 2 4" xfId="12205"/>
    <cellStyle name="標準 20 9 6 2 4 2" xfId="37904"/>
    <cellStyle name="標準 20 9 6 2 4 3" xfId="26680"/>
    <cellStyle name="標準 20 9 6 2 5" xfId="20894"/>
    <cellStyle name="標準 20 9 6 2 5 2" xfId="41422"/>
    <cellStyle name="標準 20 9 6 2 5 3" xfId="30198"/>
    <cellStyle name="標準 20 9 6 2 6" xfId="33284"/>
    <cellStyle name="標準 20 9 6 2 7" xfId="21839"/>
    <cellStyle name="標準 20 9 6 3" xfId="9387"/>
    <cellStyle name="標準 20 9 6 3 2" xfId="13005"/>
    <cellStyle name="標準 20 9 6 3 2 2" xfId="38704"/>
    <cellStyle name="標準 20 9 6 3 2 3" xfId="27480"/>
    <cellStyle name="標準 20 9 6 3 3" xfId="20897"/>
    <cellStyle name="標準 20 9 6 3 3 2" xfId="42222"/>
    <cellStyle name="標準 20 9 6 3 3 3" xfId="30998"/>
    <cellStyle name="標準 20 9 6 3 4" xfId="36091"/>
    <cellStyle name="標準 20 9 6 3 5" xfId="24864"/>
    <cellStyle name="標準 20 9 6 4" xfId="10329"/>
    <cellStyle name="標準 20 9 6 4 2" xfId="13912"/>
    <cellStyle name="標準 20 9 6 4 2 2" xfId="39611"/>
    <cellStyle name="標準 20 9 6 4 2 3" xfId="28387"/>
    <cellStyle name="標準 20 9 6 4 3" xfId="20898"/>
    <cellStyle name="標準 20 9 6 4 3 2" xfId="43129"/>
    <cellStyle name="標準 20 9 6 4 3 3" xfId="31905"/>
    <cellStyle name="標準 20 9 6 4 4" xfId="36341"/>
    <cellStyle name="標準 20 9 6 4 5" xfId="25114"/>
    <cellStyle name="標準 20 9 6 5" xfId="11075"/>
    <cellStyle name="標準 20 9 6 5 2" xfId="33652"/>
    <cellStyle name="標準 20 9 6 5 3" xfId="22298"/>
    <cellStyle name="標準 20 9 6 6" xfId="20893"/>
    <cellStyle name="標準 20 9 6 6 2" xfId="36774"/>
    <cellStyle name="標準 20 9 6 6 3" xfId="25550"/>
    <cellStyle name="標準 20 9 6 7" xfId="29068"/>
    <cellStyle name="標準 20 9 6 7 2" xfId="40292"/>
    <cellStyle name="標準 20 9 6 8" xfId="33033"/>
    <cellStyle name="標準 20 9 6 9" xfId="21588"/>
    <cellStyle name="標準 20 9 7" xfId="7608"/>
    <cellStyle name="標準 20 9 7 2" xfId="9416"/>
    <cellStyle name="標準 20 9 7 2 2" xfId="13030"/>
    <cellStyle name="標準 20 9 7 2 2 2" xfId="38729"/>
    <cellStyle name="標準 20 9 7 2 2 3" xfId="27505"/>
    <cellStyle name="標準 20 9 7 2 3" xfId="20900"/>
    <cellStyle name="標準 20 9 7 2 3 2" xfId="42247"/>
    <cellStyle name="標準 20 9 7 2 3 3" xfId="31023"/>
    <cellStyle name="標準 20 9 7 2 4" xfId="36093"/>
    <cellStyle name="標準 20 9 7 2 5" xfId="24866"/>
    <cellStyle name="標準 20 9 7 3" xfId="10358"/>
    <cellStyle name="標準 20 9 7 3 2" xfId="13937"/>
    <cellStyle name="標準 20 9 7 3 2 2" xfId="39636"/>
    <cellStyle name="標準 20 9 7 3 2 3" xfId="28412"/>
    <cellStyle name="標準 20 9 7 3 3" xfId="20901"/>
    <cellStyle name="標準 20 9 7 3 3 2" xfId="43154"/>
    <cellStyle name="標準 20 9 7 3 3 3" xfId="31930"/>
    <cellStyle name="標準 20 9 7 3 4" xfId="33878"/>
    <cellStyle name="標準 20 9 7 3 5" xfId="22524"/>
    <cellStyle name="標準 20 9 7 4" xfId="11301"/>
    <cellStyle name="標準 20 9 7 4 2" xfId="37000"/>
    <cellStyle name="標準 20 9 7 4 3" xfId="25776"/>
    <cellStyle name="標準 20 9 7 5" xfId="20899"/>
    <cellStyle name="標準 20 9 7 5 2" xfId="40518"/>
    <cellStyle name="標準 20 9 7 5 3" xfId="29294"/>
    <cellStyle name="標準 20 9 7 6" xfId="33058"/>
    <cellStyle name="標準 20 9 7 7" xfId="21613"/>
    <cellStyle name="標準 20 9 8" xfId="7834"/>
    <cellStyle name="標準 20 9 8 2" xfId="11527"/>
    <cellStyle name="標準 20 9 8 2 2" xfId="36050"/>
    <cellStyle name="標準 20 9 8 2 3" xfId="24823"/>
    <cellStyle name="標準 20 9 8 3" xfId="20902"/>
    <cellStyle name="標準 20 9 8 3 2" xfId="37226"/>
    <cellStyle name="標準 20 9 8 3 3" xfId="26002"/>
    <cellStyle name="標準 20 9 8 4" xfId="29520"/>
    <cellStyle name="標準 20 9 8 4 2" xfId="40744"/>
    <cellStyle name="標準 20 9 8 5" xfId="34104"/>
    <cellStyle name="標準 20 9 8 6" xfId="22750"/>
    <cellStyle name="標準 20 9 9" xfId="8073"/>
    <cellStyle name="標準 20 9 9 2" xfId="11753"/>
    <cellStyle name="標準 20 9 9 2 2" xfId="37452"/>
    <cellStyle name="標準 20 9 9 2 3" xfId="26228"/>
    <cellStyle name="標準 20 9 9 3" xfId="20903"/>
    <cellStyle name="標準 20 9 9 3 2" xfId="40970"/>
    <cellStyle name="標準 20 9 9 3 3" xfId="29746"/>
    <cellStyle name="標準 20 9 9 4" xfId="34330"/>
    <cellStyle name="標準 20 9 9 5" xfId="22976"/>
    <cellStyle name="標準 21" xfId="1092"/>
    <cellStyle name="標準 21 2" xfId="20904"/>
    <cellStyle name="標準 22" xfId="10804"/>
    <cellStyle name="標準 22 2" xfId="23872"/>
    <cellStyle name="標準 23" xfId="10805"/>
    <cellStyle name="標準 24" xfId="10807"/>
    <cellStyle name="標準 24 2" xfId="20905"/>
    <cellStyle name="標準 25" xfId="14368"/>
    <cellStyle name="標準 25 2" xfId="20906"/>
    <cellStyle name="標準 26" xfId="14378"/>
    <cellStyle name="標準 26 2" xfId="20907"/>
    <cellStyle name="標準 27" xfId="10806"/>
    <cellStyle name="標準 28" xfId="14382"/>
    <cellStyle name="標準 29" xfId="14383"/>
    <cellStyle name="標準 3" xfId="123"/>
    <cellStyle name="標準 3 10" xfId="3189"/>
    <cellStyle name="標準 3 10 2" xfId="5409"/>
    <cellStyle name="標準 3 10 2 2" xfId="20909"/>
    <cellStyle name="標準 3 10 3" xfId="20908"/>
    <cellStyle name="標準 3 11" xfId="3521"/>
    <cellStyle name="標準 3 11 2" xfId="5514"/>
    <cellStyle name="標準 3 11 2 2" xfId="20911"/>
    <cellStyle name="標準 3 11 3" xfId="20910"/>
    <cellStyle name="標準 3 12" xfId="291"/>
    <cellStyle name="標準 3 12 2" xfId="20912"/>
    <cellStyle name="標準 3 2" xfId="292"/>
    <cellStyle name="標準 3 2 2" xfId="591"/>
    <cellStyle name="標準 3 2 2 2" xfId="645"/>
    <cellStyle name="標準 3 2 2 2 2" xfId="1768"/>
    <cellStyle name="標準 3 2 2 2 2 2" xfId="3522"/>
    <cellStyle name="標準 3 2 2 2 2 2 2" xfId="20913"/>
    <cellStyle name="標準 3 2 2 2 2 3" xfId="6233"/>
    <cellStyle name="標準 3 2 2 3" xfId="3190"/>
    <cellStyle name="標準 3 2 2 3 2" xfId="20914"/>
    <cellStyle name="標準 3 2 2 4" xfId="3523"/>
    <cellStyle name="標準 3 2 2 4 2" xfId="20915"/>
    <cellStyle name="標準 3 2 3" xfId="1093"/>
    <cellStyle name="標準 3 2 3 2" xfId="1428"/>
    <cellStyle name="標準 3 2 3 2 2" xfId="32557"/>
    <cellStyle name="標準 3 2 4" xfId="3191"/>
    <cellStyle name="標準 3 2 4 2" xfId="3525"/>
    <cellStyle name="標準 3 2 4 2 2" xfId="20919"/>
    <cellStyle name="標準 3 2 4 3" xfId="3524"/>
    <cellStyle name="標準 3 2 4 3 2" xfId="20920"/>
    <cellStyle name="標準 3 2 4 4" xfId="20918"/>
    <cellStyle name="標準 3 2 5" xfId="5163"/>
    <cellStyle name="標準 3 2 5 2" xfId="20921"/>
    <cellStyle name="標準 3 2 6" xfId="5164"/>
    <cellStyle name="標準 3 2 6 2" xfId="20922"/>
    <cellStyle name="標準 3 2_(金入)桜井小屋内運動場耐震化主体工事  " xfId="3192"/>
    <cellStyle name="標準 3 3" xfId="293"/>
    <cellStyle name="標準 3 3 2" xfId="294"/>
    <cellStyle name="標準 3 3 2 2" xfId="1094"/>
    <cellStyle name="標準 3 3 2 2 2" xfId="1769"/>
    <cellStyle name="標準 3 3 2 2 2 2" xfId="5165"/>
    <cellStyle name="標準 3 3 2 2 2 2 2" xfId="20924"/>
    <cellStyle name="標準 3 3 2 2 2 3" xfId="20923"/>
    <cellStyle name="標準 3 3 2 2 3" xfId="3526"/>
    <cellStyle name="標準 3 3 2 2 3 2" xfId="6234"/>
    <cellStyle name="標準 3 3 2 2 3 2 2" xfId="20926"/>
    <cellStyle name="標準 3 3 2 2 3 3" xfId="20925"/>
    <cellStyle name="標準 3 3 2 2 4" xfId="32558"/>
    <cellStyle name="標準 3 3 2 3" xfId="1476"/>
    <cellStyle name="標準 3 3 2 3 2" xfId="20927"/>
    <cellStyle name="標準 3 3 3" xfId="295"/>
    <cellStyle name="標準 3 3 3 2" xfId="725"/>
    <cellStyle name="標準 3 3 3 2 2" xfId="23873"/>
    <cellStyle name="標準 3 3 4" xfId="1095"/>
    <cellStyle name="標準 3 3 4 2" xfId="3846"/>
    <cellStyle name="標準 3 4" xfId="592"/>
    <cellStyle name="標準 3 4 2" xfId="3527"/>
    <cellStyle name="標準 3 4 2 2" xfId="3845"/>
    <cellStyle name="標準 3 4 2 2 2" xfId="23874"/>
    <cellStyle name="標準 3 4 3" xfId="3853"/>
    <cellStyle name="標準 3 4 3 2" xfId="5410"/>
    <cellStyle name="標準 3 5" xfId="1096"/>
    <cellStyle name="標準 3 5 2" xfId="1475"/>
    <cellStyle name="標準 3 5 2 2" xfId="20929"/>
    <cellStyle name="標準 3 5 3" xfId="20928"/>
    <cellStyle name="標準 3 5 3 2" xfId="23875"/>
    <cellStyle name="標準 3 6" xfId="1097"/>
    <cellStyle name="標準 3 6 2" xfId="5411"/>
    <cellStyle name="標準 3 6 2 2" xfId="20931"/>
    <cellStyle name="標準 3 6 3" xfId="20930"/>
    <cellStyle name="標準 3 7" xfId="1098"/>
    <cellStyle name="標準 3 7 2" xfId="5412"/>
    <cellStyle name="標準 3 7 2 2" xfId="20933"/>
    <cellStyle name="標準 3 7 3" xfId="20932"/>
    <cellStyle name="標準 3 8" xfId="3193"/>
    <cellStyle name="標準 3 8 2" xfId="5413"/>
    <cellStyle name="標準 3 8 2 2" xfId="20935"/>
    <cellStyle name="標準 3 8 3" xfId="20934"/>
    <cellStyle name="標準 3 9" xfId="3194"/>
    <cellStyle name="標準 3 9 2" xfId="5414"/>
    <cellStyle name="標準 3 9 2 2" xfId="20937"/>
    <cellStyle name="標準 3 9 3" xfId="20936"/>
    <cellStyle name="標準 3_(金入)桜井小屋内運動場耐震化主体工事  " xfId="3195"/>
    <cellStyle name="標準 30" xfId="14384"/>
    <cellStyle name="標準 31" xfId="21043"/>
    <cellStyle name="標準 32" xfId="21103"/>
    <cellStyle name="標準 33" xfId="21104"/>
    <cellStyle name="標準 34" xfId="21109"/>
    <cellStyle name="標準 35" xfId="21110"/>
    <cellStyle name="標準 36" xfId="21133"/>
    <cellStyle name="標準 37" xfId="21134"/>
    <cellStyle name="標準 38" xfId="43605"/>
    <cellStyle name="標準 39" xfId="43606"/>
    <cellStyle name="標準 4" xfId="124"/>
    <cellStyle name="標準 4 10" xfId="3851"/>
    <cellStyle name="標準 4 10 2" xfId="20938"/>
    <cellStyle name="標準 4 2" xfId="296"/>
    <cellStyle name="標準 4 2 2" xfId="593"/>
    <cellStyle name="標準 4 2 2 2" xfId="1099"/>
    <cellStyle name="標準 4 2 2 2 2" xfId="3743"/>
    <cellStyle name="標準 4 2 2 2 2 2" xfId="32559"/>
    <cellStyle name="標準 4 2 2 2 3" xfId="5416"/>
    <cellStyle name="標準 4 2 2 2 3 2" xfId="20939"/>
    <cellStyle name="標準 4 2 2 3" xfId="1160"/>
    <cellStyle name="標準 4 2 2 3 2" xfId="20940"/>
    <cellStyle name="標準 4 2 2 3 2 2" xfId="23876"/>
    <cellStyle name="標準 4 2 2 4" xfId="32405"/>
    <cellStyle name="標準 4 2 3" xfId="594"/>
    <cellStyle name="標準 4 2 3 2" xfId="1100"/>
    <cellStyle name="標準 4 2 3 2 2" xfId="3196"/>
    <cellStyle name="標準 4 2 3 2 2 2" xfId="20942"/>
    <cellStyle name="標準 4 2 3 2 3" xfId="3744"/>
    <cellStyle name="標準 4 2 3 2 3 2" xfId="20943"/>
    <cellStyle name="標準 4 2 3 2 3 3" xfId="32560"/>
    <cellStyle name="標準 4 2 3 2 4" xfId="20941"/>
    <cellStyle name="標準 4 2 3 3" xfId="1159"/>
    <cellStyle name="標準 4 2 3 3 2" xfId="5166"/>
    <cellStyle name="標準 4 2 3 3 2 2" xfId="20944"/>
    <cellStyle name="標準 4 2 3 4" xfId="1429"/>
    <cellStyle name="標準 4 2 3 4 2" xfId="20945"/>
    <cellStyle name="標準 4 2 3 5" xfId="23877"/>
    <cellStyle name="標準 4 2 3 6" xfId="32406"/>
    <cellStyle name="標準 4 2 4" xfId="1101"/>
    <cellStyle name="標準 4 2 4 2" xfId="1161"/>
    <cellStyle name="標準 4 2 4 2 2" xfId="5168"/>
    <cellStyle name="標準 4 2 4 2 2 2" xfId="20946"/>
    <cellStyle name="標準 4 2 4 2 3" xfId="6342"/>
    <cellStyle name="標準 4 2 4 2 4" xfId="5167"/>
    <cellStyle name="標準 4 2 4 3" xfId="1770"/>
    <cellStyle name="標準 4 2 4 3 2" xfId="32561"/>
    <cellStyle name="標準 4 2 5" xfId="3197"/>
    <cellStyle name="標準 4 2 5 2" xfId="3849"/>
    <cellStyle name="標準 4 2 5 2 2" xfId="20948"/>
    <cellStyle name="標準 4 2 5 3" xfId="20947"/>
    <cellStyle name="標準 4 2 6" xfId="3847"/>
    <cellStyle name="標準 4 2 6 2" xfId="5169"/>
    <cellStyle name="標準 4 2 6 2 2" xfId="20950"/>
    <cellStyle name="標準 4 2 6 3" xfId="20949"/>
    <cellStyle name="標準 4 2 7" xfId="32392"/>
    <cellStyle name="標準 4 2_(金入)桜井小屋内運動場耐震化主体工事  " xfId="3198"/>
    <cellStyle name="標準 4 3" xfId="595"/>
    <cellStyle name="標準 4 3 2" xfId="1102"/>
    <cellStyle name="標準 4 3 2 2" xfId="3850"/>
    <cellStyle name="標準 4 3 2 2 2" xfId="20951"/>
    <cellStyle name="標準 4 3 3" xfId="23878"/>
    <cellStyle name="標準 4 4" xfId="1103"/>
    <cellStyle name="標準 4 4 2" xfId="1104"/>
    <cellStyle name="標準 4 4 2 2" xfId="3529"/>
    <cellStyle name="標準 4 4 2 2 2" xfId="20954"/>
    <cellStyle name="標準 4 4 2 2 3" xfId="23879"/>
    <cellStyle name="標準 4 4 2 3" xfId="20953"/>
    <cellStyle name="標準 4 4 2 3 2" xfId="23880"/>
    <cellStyle name="標準 4 4 3" xfId="1105"/>
    <cellStyle name="標準 4 4 3 2" xfId="20955"/>
    <cellStyle name="標準 4 4 4" xfId="1771"/>
    <cellStyle name="標準 4 4 4 2" xfId="20956"/>
    <cellStyle name="標準 4 4 4 3" xfId="23881"/>
    <cellStyle name="標準 4 4 5" xfId="20952"/>
    <cellStyle name="標準 4 5" xfId="1106"/>
    <cellStyle name="標準 4 5 2" xfId="3530"/>
    <cellStyle name="標準 4 5 2 2" xfId="8929"/>
    <cellStyle name="標準 4 5 2 3" xfId="23882"/>
    <cellStyle name="標準 4 6" xfId="1107"/>
    <cellStyle name="標準 4 6 2" xfId="3531"/>
    <cellStyle name="標準 4 6 2 2" xfId="20958"/>
    <cellStyle name="標準 4 6 2 3" xfId="32562"/>
    <cellStyle name="標準 4 6 3" xfId="20957"/>
    <cellStyle name="標準 4 7" xfId="1158"/>
    <cellStyle name="標準 4 7 2" xfId="5170"/>
    <cellStyle name="標準 4 7 2 2" xfId="20960"/>
    <cellStyle name="標準 4 7 2 3" xfId="32564"/>
    <cellStyle name="標準 4 7 3" xfId="20959"/>
    <cellStyle name="標準 4 8" xfId="1162"/>
    <cellStyle name="標準 4 8 2" xfId="5171"/>
    <cellStyle name="標準 4 8 2 2" xfId="20962"/>
    <cellStyle name="標準 4 8 2 3" xfId="32565"/>
    <cellStyle name="標準 4 8 3" xfId="20961"/>
    <cellStyle name="標準 4 9" xfId="3528"/>
    <cellStyle name="標準 4 9 2" xfId="9388"/>
    <cellStyle name="標準 4 9 2 2" xfId="20964"/>
    <cellStyle name="標準 4 9 3" xfId="5415"/>
    <cellStyle name="標準 4 9 3 2" xfId="20965"/>
    <cellStyle name="標準 4 9 4" xfId="20963"/>
    <cellStyle name="標準 4_（金抜き）安城中部小ほか非構造部材※建築" xfId="3886"/>
    <cellStyle name="標準 40" xfId="43607"/>
    <cellStyle name="標準 41" xfId="43608"/>
    <cellStyle name="標準 42" xfId="43609"/>
    <cellStyle name="標準 43" xfId="43661"/>
    <cellStyle name="標準 44" xfId="43703"/>
    <cellStyle name="標準 5" xfId="125"/>
    <cellStyle name="標準 5 2" xfId="298"/>
    <cellStyle name="標準 5 2 2" xfId="1430"/>
    <cellStyle name="標準 5 2 2 2" xfId="3639"/>
    <cellStyle name="標準 5 2 2 2 2" xfId="20966"/>
    <cellStyle name="標準 5 2 3" xfId="1477"/>
    <cellStyle name="標準 5 2 3 2" xfId="3848"/>
    <cellStyle name="標準 5 3" xfId="1108"/>
    <cellStyle name="標準 5 3 2" xfId="1109"/>
    <cellStyle name="標準 5 3 2 2" xfId="3532"/>
    <cellStyle name="標準 5 3 2 2 2" xfId="20969"/>
    <cellStyle name="標準 5 3 2 2 3" xfId="23883"/>
    <cellStyle name="標準 5 3 2 3" xfId="20968"/>
    <cellStyle name="標準 5 3 2 3 2" xfId="23884"/>
    <cellStyle name="標準 5 3 3" xfId="7077"/>
    <cellStyle name="標準 5 3 3 2" xfId="20970"/>
    <cellStyle name="標準 5 3 4" xfId="20967"/>
    <cellStyle name="標準 5 4" xfId="1110"/>
    <cellStyle name="標準 5 4 2" xfId="3534"/>
    <cellStyle name="標準 5 4 2 2" xfId="20972"/>
    <cellStyle name="標準 5 4 3" xfId="3533"/>
    <cellStyle name="標準 5 4 3 2" xfId="8930"/>
    <cellStyle name="標準 5 4 3 2 2" xfId="20974"/>
    <cellStyle name="標準 5 4 3 3" xfId="20973"/>
    <cellStyle name="標準 5 4 3 4" xfId="23885"/>
    <cellStyle name="標準 5 4 4" xfId="20971"/>
    <cellStyle name="標準 5 5" xfId="1156"/>
    <cellStyle name="標準 5 5 2" xfId="3535"/>
    <cellStyle name="標準 5 5 2 2" xfId="20976"/>
    <cellStyle name="標準 5 5 2 3" xfId="32563"/>
    <cellStyle name="標準 5 5 3" xfId="20975"/>
    <cellStyle name="標準 5 6" xfId="1157"/>
    <cellStyle name="標準 5 6 2" xfId="20977"/>
    <cellStyle name="標準 5 7" xfId="297"/>
    <cellStyle name="標準 5 7 2" xfId="20978"/>
    <cellStyle name="標準 5_（金抜き）安城中部小ほか非構造部材※建築" xfId="3887"/>
    <cellStyle name="標準 6" xfId="126"/>
    <cellStyle name="標準 6 2" xfId="299"/>
    <cellStyle name="標準 6 2 2" xfId="596"/>
    <cellStyle name="標準 6 2 2 2" xfId="1479"/>
    <cellStyle name="標準 6 2 3" xfId="597"/>
    <cellStyle name="標準 6 2 3 2" xfId="1111"/>
    <cellStyle name="標準 6 2 3 2 2" xfId="20979"/>
    <cellStyle name="標準 6 2 3 3" xfId="1478"/>
    <cellStyle name="標準 6 2 3 3 2" xfId="20980"/>
    <cellStyle name="標準 6 2 4" xfId="1112"/>
    <cellStyle name="標準 6 2 4 2" xfId="20981"/>
    <cellStyle name="標準 6 3" xfId="1113"/>
    <cellStyle name="標準 6 3 2" xfId="1772"/>
    <cellStyle name="標準 6 3 2 2" xfId="3536"/>
    <cellStyle name="標準 6 3 2 2 2" xfId="20983"/>
    <cellStyle name="標準 6 3 2 3" xfId="3852"/>
    <cellStyle name="標準 6 3 2 3 2" xfId="20984"/>
    <cellStyle name="標準 6 3 2 4" xfId="20982"/>
    <cellStyle name="標準 6 3 3" xfId="7071"/>
    <cellStyle name="標準 6 3 3 2" xfId="20985"/>
    <cellStyle name="標準 6 3 3 2 2" xfId="23886"/>
    <cellStyle name="標準 6 3 3 3" xfId="23957"/>
    <cellStyle name="標準 6 4" xfId="1114"/>
    <cellStyle name="標準 6 4 2" xfId="3538"/>
    <cellStyle name="標準 6 4 2 2" xfId="20987"/>
    <cellStyle name="標準 6 4 3" xfId="3537"/>
    <cellStyle name="標準 6 4 3 2" xfId="8931"/>
    <cellStyle name="標準 6 4 3 2 2" xfId="20989"/>
    <cellStyle name="標準 6 4 3 3" xfId="20988"/>
    <cellStyle name="標準 6 4 3 4" xfId="23887"/>
    <cellStyle name="標準 6 4 4" xfId="20986"/>
    <cellStyle name="標準 6 5" xfId="1115"/>
    <cellStyle name="標準 6 5 2" xfId="3539"/>
    <cellStyle name="標準 6 5 2 2" xfId="20991"/>
    <cellStyle name="標準 6 5 2 3" xfId="23888"/>
    <cellStyle name="標準 6 5 3" xfId="20990"/>
    <cellStyle name="標準 6 5 3 2" xfId="23889"/>
    <cellStyle name="標準 6 6" xfId="1116"/>
    <cellStyle name="標準 6 6 2" xfId="20992"/>
    <cellStyle name="標準 6 6 3" xfId="43658"/>
    <cellStyle name="標準 6 7" xfId="1155"/>
    <cellStyle name="標準 6 7 2" xfId="20993"/>
    <cellStyle name="標準 6_（金抜き）安城中部小ほか非構造部材※建築" xfId="3888"/>
    <cellStyle name="標準 7" xfId="127"/>
    <cellStyle name="標準 7 2" xfId="598"/>
    <cellStyle name="標準 7 2 2" xfId="1118"/>
    <cellStyle name="標準 7 2 2 2" xfId="1773"/>
    <cellStyle name="標準 7 2 2 2 2" xfId="20994"/>
    <cellStyle name="標準 7 2 2 3" xfId="3540"/>
    <cellStyle name="標準 7 2 2 3 2" xfId="20995"/>
    <cellStyle name="標準 7 2 3" xfId="1480"/>
    <cellStyle name="標準 7 2 3 2" xfId="7070"/>
    <cellStyle name="標準 7 2 3 2 2" xfId="20997"/>
    <cellStyle name="標準 7 2 3 3" xfId="20996"/>
    <cellStyle name="標準 7 3" xfId="599"/>
    <cellStyle name="標準 7 3 2" xfId="1119"/>
    <cellStyle name="標準 7 3 2 2" xfId="3843"/>
    <cellStyle name="標準 7 3 2 2 2" xfId="21000"/>
    <cellStyle name="標準 7 3 2 2 3" xfId="23890"/>
    <cellStyle name="標準 7 3 2 3" xfId="20999"/>
    <cellStyle name="標準 7 3 3" xfId="3541"/>
    <cellStyle name="標準 7 3 3 2" xfId="8932"/>
    <cellStyle name="標準 7 3 3 2 2" xfId="21002"/>
    <cellStyle name="標準 7 3 3 3" xfId="21001"/>
    <cellStyle name="標準 7 3 4" xfId="20998"/>
    <cellStyle name="標準 7 3 4 2" xfId="32407"/>
    <cellStyle name="標準 7 4" xfId="1120"/>
    <cellStyle name="標準 7 4 2" xfId="3543"/>
    <cellStyle name="標準 7 4 2 2" xfId="21004"/>
    <cellStyle name="標準 7 4 3" xfId="3542"/>
    <cellStyle name="標準 7 4 3 2" xfId="21005"/>
    <cellStyle name="標準 7 4 3 3" xfId="23891"/>
    <cellStyle name="標準 7 4 4" xfId="21003"/>
    <cellStyle name="標準 7 5" xfId="1117"/>
    <cellStyle name="標準 7 5 2" xfId="1154"/>
    <cellStyle name="標準 7 5 2 2" xfId="21006"/>
    <cellStyle name="標準 7 5 3" xfId="3544"/>
    <cellStyle name="標準 7 5 3 2" xfId="21007"/>
    <cellStyle name="標準 7 6" xfId="300"/>
    <cellStyle name="標準 7 6 2" xfId="21008"/>
    <cellStyle name="標準 7 7" xfId="3844"/>
    <cellStyle name="標準 7 7 2" xfId="21009"/>
    <cellStyle name="標準 8" xfId="128"/>
    <cellStyle name="標準 8 10" xfId="10803"/>
    <cellStyle name="標準 8 10 2" xfId="21010"/>
    <cellStyle name="標準 8 2" xfId="129"/>
    <cellStyle name="標準 8 2 2" xfId="1122"/>
    <cellStyle name="標準 8 2 2 2" xfId="3199"/>
    <cellStyle name="標準 8 2 2 2 2" xfId="5417"/>
    <cellStyle name="標準 8 2 2 2 2 2" xfId="21013"/>
    <cellStyle name="標準 8 2 2 2 3" xfId="21012"/>
    <cellStyle name="標準 8 2 2 3" xfId="5172"/>
    <cellStyle name="標準 8 2 2 3 2" xfId="21014"/>
    <cellStyle name="標準 8 2 2 4" xfId="5173"/>
    <cellStyle name="標準 8 2 2 4 2" xfId="21015"/>
    <cellStyle name="標準 8 2 2 5" xfId="21011"/>
    <cellStyle name="標準 8 2 3" xfId="1123"/>
    <cellStyle name="標準 8 2 3 2" xfId="3200"/>
    <cellStyle name="標準 8 2 3 2 2" xfId="21017"/>
    <cellStyle name="標準 8 2 3 3" xfId="21016"/>
    <cellStyle name="標準 8 2 3 3 2" xfId="23892"/>
    <cellStyle name="標準 8 2 4" xfId="1124"/>
    <cellStyle name="標準 8 2 4 2" xfId="21018"/>
    <cellStyle name="標準 8 2 5" xfId="1121"/>
    <cellStyle name="標準 8 2 5 2" xfId="5174"/>
    <cellStyle name="標準 8 2 5 2 2" xfId="21019"/>
    <cellStyle name="標準 8 2 6" xfId="3668"/>
    <cellStyle name="標準 8 2 6 2" xfId="21020"/>
    <cellStyle name="標準 8 2_(金入)桜井小屋内運動場耐震化主体工事  " xfId="3201"/>
    <cellStyle name="標準 8 3" xfId="600"/>
    <cellStyle name="標準 8 3 2" xfId="1125"/>
    <cellStyle name="標準 8 3 2 2" xfId="3202"/>
    <cellStyle name="標準 8 3 2 2 2" xfId="21021"/>
    <cellStyle name="標準 8 3 2 3" xfId="23893"/>
    <cellStyle name="標準 8 3 3" xfId="5175"/>
    <cellStyle name="標準 8 3 3 2" xfId="21022"/>
    <cellStyle name="標準 8 3 4" xfId="5176"/>
    <cellStyle name="標準 8 3 4 2" xfId="21023"/>
    <cellStyle name="標準 8 4" xfId="3203"/>
    <cellStyle name="標準 8 4 2" xfId="3546"/>
    <cellStyle name="標準 8 4 2 2" xfId="21025"/>
    <cellStyle name="標準 8 4 3" xfId="3545"/>
    <cellStyle name="標準 8 4 3 2" xfId="21026"/>
    <cellStyle name="標準 8 4 4" xfId="21024"/>
    <cellStyle name="標準 8 5" xfId="3742"/>
    <cellStyle name="標準 8 5 2" xfId="8933"/>
    <cellStyle name="標準 8 5 2 2" xfId="21028"/>
    <cellStyle name="標準 8 5 3" xfId="5177"/>
    <cellStyle name="標準 8 5 3 2" xfId="21029"/>
    <cellStyle name="標準 8 5 4" xfId="21027"/>
    <cellStyle name="標準 8 6" xfId="3740"/>
    <cellStyle name="標準 8 6 2" xfId="5178"/>
    <cellStyle name="標準 8 6 2 2" xfId="21031"/>
    <cellStyle name="標準 8 6 3" xfId="21030"/>
    <cellStyle name="標準 8 7" xfId="4021"/>
    <cellStyle name="標準 8 7 2" xfId="21032"/>
    <cellStyle name="標準 8 8" xfId="10799"/>
    <cellStyle name="標準 8 8 2" xfId="21033"/>
    <cellStyle name="標準 8 9" xfId="3866"/>
    <cellStyle name="標準 8 9 2" xfId="21034"/>
    <cellStyle name="標準 8_(金入)桜井小屋内運動場耐震化主体工事  " xfId="3204"/>
    <cellStyle name="標準 9" xfId="301"/>
    <cellStyle name="標準 9 2" xfId="1127"/>
    <cellStyle name="標準 9 2 2" xfId="3547"/>
    <cellStyle name="標準 9 2 2 2" xfId="7078"/>
    <cellStyle name="標準 9 2 2 2 2" xfId="21036"/>
    <cellStyle name="標準 9 2 2 3" xfId="21035"/>
    <cellStyle name="標準 9 2 3" xfId="8934"/>
    <cellStyle name="標準 9 2 3 2" xfId="21037"/>
    <cellStyle name="標準 9 3" xfId="1128"/>
    <cellStyle name="標準 9 3 2" xfId="3826"/>
    <cellStyle name="標準 9 3 2 2" xfId="21039"/>
    <cellStyle name="標準 9 3 2 3" xfId="23894"/>
    <cellStyle name="標準 9 3 3" xfId="8935"/>
    <cellStyle name="標準 9 3 3 2" xfId="21040"/>
    <cellStyle name="標準 9 3 4" xfId="21038"/>
    <cellStyle name="標準 9 4" xfId="1129"/>
    <cellStyle name="標準 9 4 2" xfId="21041"/>
    <cellStyle name="標準 9 5" xfId="1130"/>
    <cellStyle name="標準 9 5 2" xfId="21042"/>
    <cellStyle name="標準 9 5 2 2" xfId="23895"/>
    <cellStyle name="標準 9 6" xfId="1126"/>
    <cellStyle name="標準 9 7" xfId="1431"/>
    <cellStyle name="標準 9 7 2" xfId="21044"/>
    <cellStyle name="標準 9 8" xfId="3842"/>
    <cellStyle name="標準 9 8 2" xfId="21045"/>
    <cellStyle name="標準_①設計書表紙(金入・金抜)_南中改築設計委託(金入り)" xfId="43714"/>
    <cellStyle name="標準2" xfId="1131"/>
    <cellStyle name="標準２" xfId="601"/>
    <cellStyle name="標準２ 10" xfId="21116"/>
    <cellStyle name="標準2 2" xfId="21046"/>
    <cellStyle name="標準２ 2" xfId="1132"/>
    <cellStyle name="標準２ 2 2" xfId="21048"/>
    <cellStyle name="標準２ 2 3" xfId="43650"/>
    <cellStyle name="標準2 3" xfId="21101"/>
    <cellStyle name="標準２ 3" xfId="21047"/>
    <cellStyle name="標準２ 3 2" xfId="43651"/>
    <cellStyle name="標準2 4" xfId="20916"/>
    <cellStyle name="標準２ 4" xfId="21102"/>
    <cellStyle name="標準２ 4 2" xfId="43652"/>
    <cellStyle name="標準2 5" xfId="21107"/>
    <cellStyle name="標準２ 5" xfId="20917"/>
    <cellStyle name="標準2 6" xfId="21106"/>
    <cellStyle name="標準２ 6" xfId="21108"/>
    <cellStyle name="標準2 7" xfId="21113"/>
    <cellStyle name="標準２ 7" xfId="21105"/>
    <cellStyle name="標準2 8" xfId="21112"/>
    <cellStyle name="標準２ 8" xfId="21114"/>
    <cellStyle name="標準2 9" xfId="21115"/>
    <cellStyle name="標準２ 9" xfId="21111"/>
    <cellStyle name="標準3" xfId="1133"/>
    <cellStyle name="標準3 2" xfId="21049"/>
    <cellStyle name="標準4" xfId="1134"/>
    <cellStyle name="標準4 2" xfId="21050"/>
    <cellStyle name="標準５" xfId="1135"/>
    <cellStyle name="標準５ 2" xfId="21051"/>
    <cellStyle name="標準6" xfId="1136"/>
    <cellStyle name="標準6 2" xfId="21052"/>
    <cellStyle name="標準A" xfId="602"/>
    <cellStyle name="標準A 2" xfId="1137"/>
    <cellStyle name="標準A 2 2" xfId="21054"/>
    <cellStyle name="標準A 2 3" xfId="43653"/>
    <cellStyle name="標準A 3" xfId="21053"/>
    <cellStyle name="標準A 3 2" xfId="43654"/>
    <cellStyle name="標準A 4" xfId="43655"/>
    <cellStyle name="標準-電気内訳" xfId="3548"/>
    <cellStyle name="標準-電気内訳 2" xfId="21055"/>
    <cellStyle name="表紙" xfId="130"/>
    <cellStyle name="表紙 2" xfId="21056"/>
    <cellStyle name="不良" xfId="1153"/>
    <cellStyle name="不良 2" xfId="3206"/>
    <cellStyle name="不良 2 2" xfId="21058"/>
    <cellStyle name="不良 3" xfId="3207"/>
    <cellStyle name="不良 3 2" xfId="21059"/>
    <cellStyle name="不良 4" xfId="3205"/>
    <cellStyle name="不良 4 2" xfId="21060"/>
    <cellStyle name="不良 5" xfId="21057"/>
    <cellStyle name="普通" xfId="1152"/>
    <cellStyle name="普通 2" xfId="3209"/>
    <cellStyle name="普通 2 2" xfId="21062"/>
    <cellStyle name="普通 3" xfId="3210"/>
    <cellStyle name="普通 3 2" xfId="21063"/>
    <cellStyle name="普通 4" xfId="3208"/>
    <cellStyle name="普通 4 2" xfId="21064"/>
    <cellStyle name="普通 5" xfId="21061"/>
    <cellStyle name="平成＿年＿月＿日" xfId="1138"/>
    <cellStyle name="平成＿年＿月＿日 2" xfId="21065"/>
    <cellStyle name="平成_年度" xfId="3825"/>
    <cellStyle name="本" xfId="1139"/>
    <cellStyle name="本 2" xfId="21066"/>
    <cellStyle name="本当り" xfId="1140"/>
    <cellStyle name="本当り 2" xfId="21067"/>
    <cellStyle name="枚" xfId="1141"/>
    <cellStyle name="枚 2" xfId="3824"/>
    <cellStyle name="枚 2 2" xfId="21069"/>
    <cellStyle name="枚 3" xfId="21068"/>
    <cellStyle name="枚当り" xfId="1142"/>
    <cellStyle name="枚当り 2" xfId="3823"/>
    <cellStyle name="枚当り 2 2" xfId="21071"/>
    <cellStyle name="枚当り 3" xfId="21070"/>
    <cellStyle name="未定義" xfId="131"/>
    <cellStyle name="未定義 2" xfId="21072"/>
    <cellStyle name="良" xfId="1151"/>
    <cellStyle name="良 2" xfId="3212"/>
    <cellStyle name="良 2 2" xfId="21074"/>
    <cellStyle name="良 3" xfId="3213"/>
    <cellStyle name="良 3 2" xfId="21075"/>
    <cellStyle name="良 4" xfId="3211"/>
    <cellStyle name="良 4 2" xfId="21076"/>
    <cellStyle name="良 5" xfId="21073"/>
    <cellStyle name="良_(金入)梨の里小屋内運動場耐震化主体工事  " xfId="3214"/>
    <cellStyle name="良_(金入)梨の里小屋内運動場耐震化主体工事   2" xfId="21077"/>
    <cellStyle name="良い" xfId="132" builtinId="26" customBuiltin="1"/>
    <cellStyle name="良い 2" xfId="133"/>
    <cellStyle name="良い 2 2" xfId="1143"/>
    <cellStyle name="良い 2 2 2" xfId="3217"/>
    <cellStyle name="良い 2 2 2 2" xfId="21080"/>
    <cellStyle name="良い 2 2 2 3" xfId="23896"/>
    <cellStyle name="良い 2 2 3" xfId="21079"/>
    <cellStyle name="良い 2 3" xfId="3218"/>
    <cellStyle name="良い 2 3 2" xfId="21081"/>
    <cellStyle name="良い 2 3 2 2" xfId="23897"/>
    <cellStyle name="良い 2 4" xfId="3216"/>
    <cellStyle name="良い 2 4 2" xfId="21082"/>
    <cellStyle name="良い 2 5" xfId="3822"/>
    <cellStyle name="良い 2 5 2" xfId="21083"/>
    <cellStyle name="良い 2 6" xfId="21078"/>
    <cellStyle name="良い 3" xfId="603"/>
    <cellStyle name="良い 3 2" xfId="3220"/>
    <cellStyle name="良い 3 2 2" xfId="21085"/>
    <cellStyle name="良い 3 3" xfId="3221"/>
    <cellStyle name="良い 3 3 2" xfId="21086"/>
    <cellStyle name="良い 3 4" xfId="3219"/>
    <cellStyle name="良い 3 4 2" xfId="21087"/>
    <cellStyle name="良い 3 5" xfId="3741"/>
    <cellStyle name="良い 3 5 2" xfId="21088"/>
    <cellStyle name="良い 3 6" xfId="21084"/>
    <cellStyle name="良い 4" xfId="740"/>
    <cellStyle name="良い 4 2" xfId="21089"/>
    <cellStyle name="良い 5" xfId="3222"/>
    <cellStyle name="良い 5 2" xfId="21090"/>
    <cellStyle name="良い 6" xfId="3215"/>
    <cellStyle name="良い 6 2" xfId="21091"/>
    <cellStyle name="良い 7" xfId="10849"/>
    <cellStyle name="良い 7 2" xfId="21092"/>
    <cellStyle name="良い 8" xfId="43667"/>
    <cellStyle name="労務費･運転経費･材料費の%以内" xfId="3649"/>
    <cellStyle name="労務費･運転経費･材料費の%以内 2" xfId="21093"/>
    <cellStyle name="労務費･材料費合計額の" xfId="1144"/>
    <cellStyle name="労務費･材料費合計額の 2" xfId="3820"/>
    <cellStyle name="労務費･材料費合計額の 2 2" xfId="21095"/>
    <cellStyle name="労務費･材料費合計額の 3" xfId="21094"/>
    <cellStyle name="労務費･材料費合計額の%以内" xfId="1145"/>
    <cellStyle name="労務費･材料費合計額の%以内 2" xfId="3858"/>
    <cellStyle name="労務費･材料費合計額の%以内 2 2" xfId="21097"/>
    <cellStyle name="労務費･材料費合計額の%以内 3" xfId="21096"/>
    <cellStyle name="労務費合計額の" xfId="1146"/>
    <cellStyle name="労務費合計額の 2" xfId="3821"/>
    <cellStyle name="労務費合計額の 2 2" xfId="21099"/>
    <cellStyle name="労務費合計額の 3" xfId="21098"/>
    <cellStyle name="労務費合計額の～以内" xfId="1147"/>
    <cellStyle name="労務費合計額の～以内 2" xfId="211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CC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38" Type="http://schemas.openxmlformats.org/officeDocument/2006/relationships/externalLink" Target="externalLinks/externalLink135.xml"/><Relationship Id="rId154" Type="http://schemas.openxmlformats.org/officeDocument/2006/relationships/externalLink" Target="externalLinks/externalLink151.xml"/><Relationship Id="rId159" Type="http://schemas.openxmlformats.org/officeDocument/2006/relationships/externalLink" Target="externalLinks/externalLink156.xml"/><Relationship Id="rId175" Type="http://schemas.openxmlformats.org/officeDocument/2006/relationships/externalLink" Target="externalLinks/externalLink172.xml"/><Relationship Id="rId170" Type="http://schemas.openxmlformats.org/officeDocument/2006/relationships/externalLink" Target="externalLinks/externalLink167.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externalLink" Target="externalLinks/externalLink125.xml"/><Relationship Id="rId144" Type="http://schemas.openxmlformats.org/officeDocument/2006/relationships/externalLink" Target="externalLinks/externalLink141.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65" Type="http://schemas.openxmlformats.org/officeDocument/2006/relationships/externalLink" Target="externalLinks/externalLink162.xml"/><Relationship Id="rId181" Type="http://schemas.openxmlformats.org/officeDocument/2006/relationships/calcChain" Target="calcChain.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71" Type="http://schemas.openxmlformats.org/officeDocument/2006/relationships/externalLink" Target="externalLinks/externalLink168.xml"/><Relationship Id="rId176" Type="http://schemas.openxmlformats.org/officeDocument/2006/relationships/externalLink" Target="externalLinks/externalLink17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72" Type="http://schemas.openxmlformats.org/officeDocument/2006/relationships/externalLink" Target="externalLinks/externalLink169.xml"/><Relationship Id="rId180" Type="http://schemas.openxmlformats.org/officeDocument/2006/relationships/sharedStrings" Target="sharedStrings.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styles" Target="styles.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20849;&#26377;\&#37326;&#19978;&#12373;&#12435;\&#32013;&#39592;&#22530;\&#35211;&#31309;\&#32013;&#39592;&#22530;&#35373;&#35336;&#26360;(&#25552;&#20986;&#299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shimizu-haru\My%20Documents\&#26032;&#35215;Microsoft%20Excel%20&#12527;&#12540;&#12463;&#12471;&#12540;&#124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30330;&#27880;\2000&#30330;&#27880;\&#65297;&#20418;\&#20809;&#38525;&#23567;&#26657;&#33294;&#26847;\&#38651;&#27671;\&#27231;&#26800;&#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data\&#26806;&#24029;\06-&#23433;&#22478;&#24066;\&#26126;&#21644;&#23567;&#20182;&#26657;&#33294;&#25913;&#20462;\&#31077;&#21335;&#23567;\&#31309;&#31639;&#38306;&#20418;\&#31077;&#21335;&#23567;2&#26399;&#24037;&#20107;&#35373;&#35336;&#2636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ikaku-nas1\&#37117;&#24066;&#35336;&#30011;&#35506;\&#20849;&#26377;\&#37326;&#19978;&#12373;&#12435;\&#32013;&#39592;&#22530;\&#35211;&#31309;\&#32013;&#39592;&#22530;&#35373;&#35336;&#26360;(&#25552;&#20986;&#2999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V1\LL\L98014&#19978;&#31119;&#23713;\&#24179;&#25104;11&#24180;&#24230;&#27231;&#26800;&#38651;&#27671;&#30330;&#27880;&#35373;&#35336;\&#26368;&#32066;&#35373;&#35336;&#26360;\&#35576;&#32076;&#36027;&#35336;&#31639;&#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htgl0bf\&#20849;&#26377;\&#38651;&#27671;&#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H17\&#26716;&#30010;&#25913;&#20462;&#35036;&#24375;&#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publicdata\&#23567;&#23798;&#12496;&#12483;&#12463;&#12450;&#12483;&#12503;\&#23567;&#23798;\&#24037;&#20107;\&#65320;&#65297;&#65301;\&#20816;&#31461;&#65400;&#65431;&#65420;&#65438;\&#37324;&#30010;&#20816;&#31461;&#65400;&#31649;&#24037;&#20107;(&#26032;&#20869;&#3537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publicdata\&#23567;&#23798;&#12496;&#12483;&#12463;&#12450;&#12483;&#12503;\&#23567;&#23798;\&#24037;&#20107;\&#65320;&#65297;&#65301;\&#20816;&#31461;&#65400;&#65431;&#65420;&#65438;\&#26716;&#30010;&#25913;&#31689;&#31354;&#35519;&#24037;&#201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j2007\&#26045;&#35373;&#20445;&#20840;&#35506;\&#9313;-3&#12539;&#21517;&#21476;&#23627;&#26989;&#21209;\&#65298;&#65296;&#65297;&#65302;&#23436;&#20102;\&#65296;&#65299;&#39640;&#26842;&#23567;&#23398;&#26657;&#26657;&#33294;&#25913;&#20462;&#12411;&#12363;&#35373;&#35336;&#26989;&#21209;&#22996;&#35351;\&#65301;&#12539;&#12381;&#12398;&#20182;\&#21463;&#20449;&#31665;\&#23433;&#22478;&#24066;&#24441;&#25152;&#29289;&#20214;&#12487;&#12540;&#12479;\04%20&#36942;&#21435;&#12398;&#21516;&#20869;&#23481;&#37329;&#25244;&#12365;&#35373;&#35336;&#26360;\H15&#24037;&#20107;\&#21271;&#37096;&#23567;&#25913;&#20462;&#38651;&#27671;&#22259;&#38754;\&#12469;&#12540;&#12496;&#23460;&#31354;&#35519;&#24037;&#20107;(&#26032;&#20869;&#3537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26032;&#20869;&#35379;)&#25511;&#12360;.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Ts-htgl0bf\&#20849;&#26377;\s_data\&#38738;&#12356;&#40165;\&#20869;&#35379;\&#21336;&#20385;&#21335;A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publicdata\&#23567;&#23798;&#12496;&#12483;&#12463;&#12450;&#12483;&#12503;\&#23567;&#23798;\&#24037;&#20107;\&#65320;&#65297;&#65301;\&#26716;&#30010;&#25913;&#31689;&#31649;&#24037;&#20107;(&#26032;&#20869;&#35379;)&#25511;&#1236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5373;&#35336;&#26360;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other\data3\&#29872;&#22659;&#35373;&#35336;&#23460;\10050&#34784;&#31452;&#28246;&#24066;&#27665;&#12398;&#26862;&#23455;&#26045;&#35373;&#35336;\&#25552;&#20986;&#22259;&#26360;\&#24037;&#20107;&#25968;&#37327;&#32207;&#25324;&#34920;98touzai.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xp110eb\data\1998&#30330;&#27880;\&#65297;&#20418;\&#32769;&#30000;&#23567;\&#24314;&#31689;\&#20986;&#26469;&#39640;O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20869;&#35379;\&#26032;&#21942;&#20869;&#3537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s_data\&#38738;&#12356;&#40165;\&#20869;&#35379;\&#21336;&#20385;&#21335;AC.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6032;&#35373;&#23567;&#23398;&#26657;&#20869;&#35379;050124\&#26716;&#3001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7340;&#25144;&#39376;&#22312;\&#35373;&#35336;&#26360;M-KPB.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23721;&#23822;&#20013;\&#35373;&#35336;&#26360;M-IJH.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P-KMK.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Documents%20and%20Settings\Kenchiku\&#12487;&#12473;&#12463;&#12488;&#12483;&#12503;\&#22320;&#12487;&#12472;&#35373;&#35336;&#26360;\01&#23567;&#29287;&#23567;\&#65423;&#65394;%20&#65412;&#65438;&#65399;&#65389;&#65426;&#65437;&#65412;\&#23567;&#29287;&#24066;&#21942;&#32341;&#24037;&#20107;\&#23567;&#29287;&#21407;&#23567;&#23398;&#26657;&#12488;&#12452;&#12524;&#25913;&#20462;&#24037;&#20107;\&#35373;&#35336;&#26360;\&#23665;&#21271;&#35373;&#35336;&#26360;&#26412;&#12385;&#12419;&#12435;&#6528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AC-KMK.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V1\NBS\2004\&#39640;&#23713;&#24037;&#33464;&#39640;&#26657;\Documents%20and%20Settings\&#24460;&#34276;&#12288;&#23439;&#24432;.GOTOU\&#12487;&#12473;&#12463;&#12488;&#12483;&#12503;\&#23398;&#26657;\&#65298;&#26376;&#65298;&#65300;&#26085;&#21830;&#24037;&#25552;&#20986;\&#23500;&#23665;&#30476;&#26576;&#23567;&#23398;&#26657;&#26032;&#31689;&#29289;&#20214;&#12381;&#12398;&#65297;(&#65297;&#65318;&#20250;&#35696;&#23460;&#65289;&#12473;&#12486;&#12451;&#12540;&#12505;&#12523;&#25552;&#2669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38306;&#36899;&#26360;&#39006;&#21407;&#26412;\H16&#24180;&#24230;\&#65288;&#20206;&#65289;&#20816;&#31461;&#12463;&#12521;&#12502;&#24314;&#35373;&#24037;&#20107;\&#39640;&#26842;\&#26716;&#30010;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G:\2001&#24180;\&#26481;&#26716;&#20303;&#23429;&#32784;&#38663;&#24037;&#20107;\s_data\&#38738;&#12356;&#40165;\&#20869;&#35379;\&#21336;&#20385;&#21335;AC.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SRV\publicdata\WINDOWS\&#65411;&#65438;&#65405;&#65400;&#65412;&#65391;&#65420;&#65439;\&#24037;&#20107;\&#24037;&#20107;\H17\B&#26032;&#35373;&#23567;&#23398;&#26657;&#31649;&#24037;&#20107;(&#26032;&#20869;&#35379;)&#25511;&#1236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T-kawasaki\&#20849;&#26377;\&#38745;&#23713;&#31354;&#28207;\&#20840;&#20307;&#27010;&#31639;&#24037;&#20107;&#36027;\&#38745;&#23713;&#27010;&#31639;&#24037;&#20107;&#3602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81">
          <cell r="H81">
            <v>6276760</v>
          </cell>
          <cell r="N81">
            <v>1699000</v>
          </cell>
        </row>
        <row r="101">
          <cell r="H101">
            <v>395460</v>
          </cell>
          <cell r="N101">
            <v>0</v>
          </cell>
        </row>
        <row r="121">
          <cell r="H121">
            <v>273630</v>
          </cell>
          <cell r="N121">
            <v>131000</v>
          </cell>
        </row>
        <row r="141">
          <cell r="N141">
            <v>498000</v>
          </cell>
        </row>
        <row r="161">
          <cell r="N161">
            <v>147000</v>
          </cell>
        </row>
        <row r="181">
          <cell r="H181">
            <v>71860</v>
          </cell>
          <cell r="N181">
            <v>0</v>
          </cell>
        </row>
        <row r="201">
          <cell r="N201">
            <v>199000</v>
          </cell>
        </row>
        <row r="221">
          <cell r="N221">
            <v>0</v>
          </cell>
        </row>
        <row r="241">
          <cell r="H241">
            <v>186230</v>
          </cell>
        </row>
        <row r="261">
          <cell r="N261">
            <v>1327000</v>
          </cell>
        </row>
        <row r="281">
          <cell r="H281">
            <v>237900</v>
          </cell>
          <cell r="N281">
            <v>0</v>
          </cell>
        </row>
        <row r="301">
          <cell r="H301">
            <v>41200</v>
          </cell>
          <cell r="N301">
            <v>0</v>
          </cell>
        </row>
        <row r="321">
          <cell r="H321">
            <v>1077447.8</v>
          </cell>
          <cell r="N321">
            <v>0</v>
          </cell>
        </row>
        <row r="361">
          <cell r="H361">
            <v>1337890</v>
          </cell>
          <cell r="N361">
            <v>0</v>
          </cell>
        </row>
        <row r="381">
          <cell r="H381">
            <v>186590</v>
          </cell>
          <cell r="N381">
            <v>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金入り）"/>
      <sheetName val="98県設備"/>
      <sheetName val="仕様書"/>
      <sheetName val="表紙"/>
      <sheetName val="２次製品"/>
    </sheetNames>
    <sheetDataSet>
      <sheetData sheetId="0"/>
      <sheetData sheetId="1"/>
      <sheetData sheetId="2" refreshError="1">
        <row r="3">
          <cell r="N3">
            <v>0</v>
          </cell>
          <cell r="O3">
            <v>3.16</v>
          </cell>
          <cell r="Y3">
            <v>3.08</v>
          </cell>
        </row>
        <row r="4">
          <cell r="N4">
            <v>1000001</v>
          </cell>
          <cell r="O4">
            <v>3.16</v>
          </cell>
          <cell r="Y4">
            <v>3.08</v>
          </cell>
        </row>
        <row r="5">
          <cell r="N5">
            <v>2000001</v>
          </cell>
          <cell r="O5">
            <v>3.16</v>
          </cell>
          <cell r="Y5">
            <v>3.08</v>
          </cell>
        </row>
        <row r="6">
          <cell r="N6">
            <v>3000001</v>
          </cell>
          <cell r="O6">
            <v>3.13</v>
          </cell>
          <cell r="Y6">
            <v>3.07</v>
          </cell>
        </row>
        <row r="7">
          <cell r="N7">
            <v>4000001</v>
          </cell>
          <cell r="O7">
            <v>3.1</v>
          </cell>
          <cell r="Y7">
            <v>3.05</v>
          </cell>
        </row>
        <row r="8">
          <cell r="N8">
            <v>5000001</v>
          </cell>
          <cell r="O8">
            <v>3.08</v>
          </cell>
          <cell r="Y8">
            <v>3.05</v>
          </cell>
        </row>
        <row r="9">
          <cell r="N9">
            <v>6000001</v>
          </cell>
          <cell r="O9">
            <v>3.06</v>
          </cell>
          <cell r="Y9">
            <v>3.04</v>
          </cell>
        </row>
        <row r="10">
          <cell r="N10">
            <v>7000001</v>
          </cell>
          <cell r="O10">
            <v>3.05</v>
          </cell>
          <cell r="Y10">
            <v>3.03</v>
          </cell>
        </row>
        <row r="11">
          <cell r="N11">
            <v>8000001</v>
          </cell>
          <cell r="O11">
            <v>3.03</v>
          </cell>
          <cell r="Y11">
            <v>3.02</v>
          </cell>
        </row>
        <row r="12">
          <cell r="N12">
            <v>9000001</v>
          </cell>
          <cell r="O12">
            <v>3.02</v>
          </cell>
          <cell r="Y12">
            <v>3.02</v>
          </cell>
        </row>
        <row r="13">
          <cell r="N13">
            <v>10000001</v>
          </cell>
          <cell r="O13">
            <v>3</v>
          </cell>
          <cell r="Y13">
            <v>3.01</v>
          </cell>
        </row>
        <row r="14">
          <cell r="N14">
            <v>12000001</v>
          </cell>
          <cell r="O14">
            <v>2.98</v>
          </cell>
          <cell r="Y14">
            <v>3</v>
          </cell>
        </row>
        <row r="15">
          <cell r="N15">
            <v>14000001</v>
          </cell>
          <cell r="O15">
            <v>2.97</v>
          </cell>
          <cell r="Y15">
            <v>3</v>
          </cell>
        </row>
        <row r="16">
          <cell r="N16">
            <v>16000001</v>
          </cell>
          <cell r="O16">
            <v>2.95</v>
          </cell>
          <cell r="Y16">
            <v>2.99</v>
          </cell>
        </row>
        <row r="17">
          <cell r="N17">
            <v>18000001</v>
          </cell>
          <cell r="O17">
            <v>2.94</v>
          </cell>
          <cell r="Y17">
            <v>2.98</v>
          </cell>
        </row>
        <row r="18">
          <cell r="N18">
            <v>20000001</v>
          </cell>
          <cell r="O18">
            <v>2.93</v>
          </cell>
          <cell r="Y18">
            <v>2.98</v>
          </cell>
        </row>
        <row r="19">
          <cell r="N19">
            <v>22000001</v>
          </cell>
          <cell r="O19">
            <v>2.92</v>
          </cell>
          <cell r="Y19">
            <v>2.97</v>
          </cell>
        </row>
        <row r="20">
          <cell r="N20">
            <v>24000001</v>
          </cell>
          <cell r="O20">
            <v>2.91</v>
          </cell>
          <cell r="Y20">
            <v>2.97</v>
          </cell>
        </row>
        <row r="21">
          <cell r="N21">
            <v>26000001</v>
          </cell>
          <cell r="O21">
            <v>2.9</v>
          </cell>
          <cell r="Y21">
            <v>2.96</v>
          </cell>
        </row>
        <row r="22">
          <cell r="N22">
            <v>28000001</v>
          </cell>
          <cell r="O22">
            <v>2.89</v>
          </cell>
          <cell r="Y22">
            <v>2.96</v>
          </cell>
        </row>
        <row r="23">
          <cell r="N23">
            <v>30000001</v>
          </cell>
          <cell r="O23">
            <v>2.88</v>
          </cell>
          <cell r="Y23">
            <v>2.95</v>
          </cell>
        </row>
        <row r="24">
          <cell r="N24">
            <v>35000001</v>
          </cell>
          <cell r="O24">
            <v>2.86</v>
          </cell>
          <cell r="Y24">
            <v>2.95</v>
          </cell>
        </row>
        <row r="25">
          <cell r="N25">
            <v>40000001</v>
          </cell>
          <cell r="O25">
            <v>2.85</v>
          </cell>
          <cell r="Y25">
            <v>2.94</v>
          </cell>
        </row>
        <row r="26">
          <cell r="N26">
            <v>45000001</v>
          </cell>
          <cell r="O26">
            <v>2.84</v>
          </cell>
          <cell r="Y26">
            <v>2.93</v>
          </cell>
        </row>
        <row r="27">
          <cell r="N27">
            <v>50000001</v>
          </cell>
          <cell r="O27">
            <v>2.83</v>
          </cell>
          <cell r="Y27">
            <v>2.93</v>
          </cell>
        </row>
        <row r="28">
          <cell r="N28">
            <v>55000001</v>
          </cell>
          <cell r="O28">
            <v>2.81</v>
          </cell>
          <cell r="Y28">
            <v>2.93</v>
          </cell>
        </row>
        <row r="29">
          <cell r="N29">
            <v>60000001</v>
          </cell>
          <cell r="O29">
            <v>2.8</v>
          </cell>
          <cell r="Y29">
            <v>2.92</v>
          </cell>
        </row>
        <row r="30">
          <cell r="N30">
            <v>70000001</v>
          </cell>
          <cell r="O30">
            <v>2.79</v>
          </cell>
          <cell r="Y30">
            <v>2.91</v>
          </cell>
        </row>
        <row r="31">
          <cell r="N31">
            <v>80000001</v>
          </cell>
          <cell r="O31">
            <v>2.77</v>
          </cell>
          <cell r="Y31">
            <v>2.91</v>
          </cell>
        </row>
        <row r="32">
          <cell r="N32">
            <v>90000001</v>
          </cell>
          <cell r="O32">
            <v>2.76</v>
          </cell>
          <cell r="Y32">
            <v>2.9</v>
          </cell>
        </row>
        <row r="33">
          <cell r="N33">
            <v>100000001</v>
          </cell>
          <cell r="O33">
            <v>2.74</v>
          </cell>
          <cell r="Y33">
            <v>2.89</v>
          </cell>
        </row>
        <row r="34">
          <cell r="N34">
            <v>120000001</v>
          </cell>
          <cell r="O34">
            <v>2.73</v>
          </cell>
          <cell r="Y34">
            <v>2.88</v>
          </cell>
        </row>
        <row r="35">
          <cell r="N35">
            <v>140000001</v>
          </cell>
          <cell r="O35">
            <v>2.72</v>
          </cell>
          <cell r="Y35">
            <v>2.88</v>
          </cell>
        </row>
        <row r="36">
          <cell r="N36">
            <v>160000001</v>
          </cell>
          <cell r="O36">
            <v>2.7</v>
          </cell>
          <cell r="Y36">
            <v>2.87</v>
          </cell>
        </row>
        <row r="37">
          <cell r="N37">
            <v>180000001</v>
          </cell>
          <cell r="O37">
            <v>2.69</v>
          </cell>
          <cell r="Y37">
            <v>2.86</v>
          </cell>
        </row>
        <row r="38">
          <cell r="N38">
            <v>200000001</v>
          </cell>
          <cell r="O38">
            <v>2.68</v>
          </cell>
          <cell r="Y38">
            <v>2.86</v>
          </cell>
        </row>
        <row r="39">
          <cell r="N39">
            <v>220000001</v>
          </cell>
          <cell r="O39">
            <v>2.67</v>
          </cell>
          <cell r="Y39">
            <v>2.85</v>
          </cell>
        </row>
        <row r="40">
          <cell r="N40">
            <v>240000001</v>
          </cell>
          <cell r="O40">
            <v>2.66</v>
          </cell>
          <cell r="Y40">
            <v>2.85</v>
          </cell>
        </row>
        <row r="41">
          <cell r="N41">
            <v>260000001</v>
          </cell>
          <cell r="O41">
            <v>2.65</v>
          </cell>
          <cell r="Y41">
            <v>2.84</v>
          </cell>
        </row>
        <row r="42">
          <cell r="N42">
            <v>280000001</v>
          </cell>
          <cell r="O42">
            <v>2.65</v>
          </cell>
          <cell r="Y42">
            <v>2.84</v>
          </cell>
        </row>
        <row r="43">
          <cell r="N43">
            <v>300000001</v>
          </cell>
          <cell r="O43">
            <v>2.63</v>
          </cell>
          <cell r="Y43">
            <v>2.84</v>
          </cell>
        </row>
        <row r="44">
          <cell r="N44">
            <v>350000001</v>
          </cell>
          <cell r="O44">
            <v>2.62</v>
          </cell>
          <cell r="Y44">
            <v>2.83</v>
          </cell>
        </row>
        <row r="45">
          <cell r="N45">
            <v>400000001</v>
          </cell>
          <cell r="O45">
            <v>2.6</v>
          </cell>
          <cell r="Y45">
            <v>2.82</v>
          </cell>
        </row>
        <row r="46">
          <cell r="N46">
            <v>450000001</v>
          </cell>
          <cell r="O46">
            <v>2.59</v>
          </cell>
          <cell r="Y46">
            <v>2.81</v>
          </cell>
        </row>
        <row r="47">
          <cell r="N47">
            <v>500000001</v>
          </cell>
          <cell r="O47">
            <v>2.58</v>
          </cell>
          <cell r="Y47">
            <v>2.81</v>
          </cell>
        </row>
        <row r="48">
          <cell r="N48">
            <v>600000001</v>
          </cell>
          <cell r="O48">
            <v>2.56</v>
          </cell>
          <cell r="Y48">
            <v>2.8</v>
          </cell>
        </row>
        <row r="49">
          <cell r="N49">
            <v>700000001</v>
          </cell>
          <cell r="O49">
            <v>2.5499999999999998</v>
          </cell>
          <cell r="Y49">
            <v>2.79</v>
          </cell>
        </row>
        <row r="50">
          <cell r="N50">
            <v>800000001</v>
          </cell>
          <cell r="O50">
            <v>2.5299999999999998</v>
          </cell>
          <cell r="Y50">
            <v>2.79</v>
          </cell>
        </row>
        <row r="51">
          <cell r="N51">
            <v>900000001</v>
          </cell>
          <cell r="O51">
            <v>2.5299999999999998</v>
          </cell>
          <cell r="Y51">
            <v>2.78</v>
          </cell>
        </row>
        <row r="52">
          <cell r="N52">
            <v>1000000001</v>
          </cell>
          <cell r="O52">
            <v>2.5099999999999998</v>
          </cell>
          <cell r="Y52">
            <v>2.77</v>
          </cell>
        </row>
        <row r="53">
          <cell r="N53">
            <v>1200000001</v>
          </cell>
          <cell r="O53">
            <v>2.4900000000000002</v>
          </cell>
          <cell r="Y53">
            <v>2.77</v>
          </cell>
        </row>
        <row r="54">
          <cell r="N54">
            <v>1400000001</v>
          </cell>
          <cell r="O54">
            <v>2.48</v>
          </cell>
          <cell r="Y54">
            <v>2.76</v>
          </cell>
        </row>
        <row r="55">
          <cell r="N55">
            <v>1600000001</v>
          </cell>
          <cell r="O55">
            <v>2.4700000000000002</v>
          </cell>
          <cell r="Y55">
            <v>2.75</v>
          </cell>
        </row>
        <row r="56">
          <cell r="N56">
            <v>1800000001</v>
          </cell>
          <cell r="O56">
            <v>2.46</v>
          </cell>
          <cell r="Y56">
            <v>2.74</v>
          </cell>
        </row>
      </sheetData>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頭･共通"/>
      <sheetName val="大内訳"/>
      <sheetName val="ⅠEV"/>
      <sheetName val="直仮"/>
      <sheetName val="土工"/>
      <sheetName val="地業"/>
      <sheetName val="鉄筋"/>
      <sheetName val="ｺﾝ"/>
      <sheetName val="鉄骨"/>
      <sheetName val="既製"/>
      <sheetName val="防水"/>
      <sheetName val="木"/>
      <sheetName val="金属"/>
      <sheetName val="左官"/>
      <sheetName val="建具"/>
      <sheetName val="ｶﾞﾗｽ"/>
      <sheetName val="塗装"/>
      <sheetName val="内装"/>
      <sheetName val="他"/>
      <sheetName val="撤去"/>
      <sheetName val="EV"/>
      <sheetName val="Ⅱ教室"/>
      <sheetName val="Ⅲ廊下"/>
      <sheetName val="Ⅳ階段"/>
      <sheetName val="Ⅴ保健室"/>
      <sheetName val="Ⅵ昇降口"/>
      <sheetName val="Ⅵ-1昇降口1"/>
      <sheetName val="Ⅵ-2昇降口2"/>
      <sheetName val="Ⅵ-3来客用玄関"/>
      <sheetName val="Ⅵ-4職員用玄関"/>
      <sheetName val="Ⅶ廊下流し台"/>
      <sheetName val="Ⅷその他"/>
      <sheetName val="祥南小2期工事設計書"/>
    </sheetNames>
    <definedNames>
      <definedName name="__OK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261">
          <cell r="N261">
            <v>1327000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R8">
            <v>5</v>
          </cell>
          <cell r="Y8" t="str">
            <v>機械</v>
          </cell>
          <cell r="Z8" t="str">
            <v>電気</v>
          </cell>
          <cell r="AA8" t="str">
            <v>土木</v>
          </cell>
        </row>
        <row r="9">
          <cell r="R9">
            <v>6</v>
          </cell>
          <cell r="Y9">
            <v>0.12</v>
          </cell>
          <cell r="Z9">
            <v>0.28000000000000003</v>
          </cell>
          <cell r="AA9">
            <v>0.61</v>
          </cell>
        </row>
        <row r="10">
          <cell r="R10">
            <v>7</v>
          </cell>
        </row>
        <row r="11">
          <cell r="R11">
            <v>8</v>
          </cell>
        </row>
        <row r="12">
          <cell r="R12">
            <v>9</v>
          </cell>
        </row>
        <row r="13">
          <cell r="R13">
            <v>10</v>
          </cell>
          <cell r="S13" t="str">
            <v>　</v>
          </cell>
          <cell r="U13" t="str">
            <v>　</v>
          </cell>
        </row>
        <row r="14">
          <cell r="S14" t="str">
            <v>　</v>
          </cell>
          <cell r="U14" t="str">
            <v>　</v>
          </cell>
          <cell r="V14" t="str">
            <v>　</v>
          </cell>
          <cell r="X14" t="str">
            <v>　</v>
          </cell>
        </row>
        <row r="15">
          <cell r="S15" t="str">
            <v>　</v>
          </cell>
          <cell r="Y15" t="str">
            <v>経　費　分　配</v>
          </cell>
        </row>
        <row r="16">
          <cell r="Y16" t="str">
            <v>機械</v>
          </cell>
          <cell r="Z16" t="str">
            <v>電気</v>
          </cell>
          <cell r="AA16" t="str">
            <v>土木</v>
          </cell>
        </row>
        <row r="17">
          <cell r="S17" t="str">
            <v>直接工事費計</v>
          </cell>
          <cell r="V17" t="str">
            <v>　</v>
          </cell>
          <cell r="W17">
            <v>1191773794</v>
          </cell>
          <cell r="X17">
            <v>2083331935</v>
          </cell>
        </row>
        <row r="18">
          <cell r="T18" t="str">
            <v>運搬費</v>
          </cell>
          <cell r="U18" t="str">
            <v>式</v>
          </cell>
          <cell r="V18">
            <v>1</v>
          </cell>
          <cell r="X18">
            <v>18333321</v>
          </cell>
          <cell r="Y18">
            <v>2199998</v>
          </cell>
          <cell r="Z18">
            <v>5133329</v>
          </cell>
          <cell r="AA18">
            <v>11183325</v>
          </cell>
        </row>
        <row r="19">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T21" t="str">
            <v>役務費</v>
          </cell>
          <cell r="U21" t="str">
            <v>〃</v>
          </cell>
          <cell r="V21">
            <v>1</v>
          </cell>
          <cell r="X21">
            <v>0</v>
          </cell>
          <cell r="Y21">
            <v>0</v>
          </cell>
          <cell r="Z21">
            <v>0</v>
          </cell>
          <cell r="AA21">
            <v>0</v>
          </cell>
        </row>
        <row r="22">
          <cell r="T22" t="str">
            <v>技術管理費</v>
          </cell>
          <cell r="U22" t="str">
            <v>〃</v>
          </cell>
          <cell r="V22">
            <v>1</v>
          </cell>
          <cell r="X22">
            <v>1000000</v>
          </cell>
          <cell r="Y22">
            <v>120000</v>
          </cell>
          <cell r="Z22">
            <v>280000</v>
          </cell>
          <cell r="AA22">
            <v>610000</v>
          </cell>
        </row>
        <row r="23">
          <cell r="T23" t="str">
            <v>営繕損料</v>
          </cell>
          <cell r="U23" t="str">
            <v>〃</v>
          </cell>
          <cell r="V23">
            <v>1</v>
          </cell>
          <cell r="X23">
            <v>21101012</v>
          </cell>
          <cell r="Y23">
            <v>2532121</v>
          </cell>
          <cell r="Z23">
            <v>5908283</v>
          </cell>
          <cell r="AA23">
            <v>12871617</v>
          </cell>
        </row>
        <row r="24">
          <cell r="T24" t="str">
            <v>安全費</v>
          </cell>
          <cell r="U24" t="str">
            <v>〃</v>
          </cell>
          <cell r="V24">
            <v>1</v>
          </cell>
          <cell r="X24">
            <v>4431212</v>
          </cell>
          <cell r="Y24">
            <v>531745</v>
          </cell>
          <cell r="Z24">
            <v>1240739</v>
          </cell>
          <cell r="AA24">
            <v>2703039</v>
          </cell>
        </row>
        <row r="25">
          <cell r="T25" t="str">
            <v>労務者輸送費</v>
          </cell>
          <cell r="U25" t="str">
            <v>〃</v>
          </cell>
          <cell r="V25">
            <v>1</v>
          </cell>
          <cell r="X25">
            <v>800000</v>
          </cell>
          <cell r="Y25">
            <v>96000</v>
          </cell>
          <cell r="Z25">
            <v>224000</v>
          </cell>
          <cell r="AA25">
            <v>488000</v>
          </cell>
        </row>
        <row r="26">
          <cell r="T26" t="str">
            <v>環境対策費</v>
          </cell>
          <cell r="U26" t="str">
            <v>〃</v>
          </cell>
          <cell r="V26">
            <v>1</v>
          </cell>
          <cell r="X26">
            <v>0</v>
          </cell>
          <cell r="Y26">
            <v>0</v>
          </cell>
          <cell r="Z26">
            <v>0</v>
          </cell>
          <cell r="AA26">
            <v>0</v>
          </cell>
        </row>
        <row r="27">
          <cell r="S27" t="str">
            <v>共通仮設費計</v>
          </cell>
          <cell r="X27">
            <v>53101545</v>
          </cell>
          <cell r="Y27">
            <v>6372184</v>
          </cell>
          <cell r="Z27">
            <v>14868431</v>
          </cell>
          <cell r="AA27">
            <v>32391941</v>
          </cell>
        </row>
        <row r="28">
          <cell r="V28" t="str">
            <v>　</v>
          </cell>
          <cell r="X28" t="str">
            <v>　</v>
          </cell>
          <cell r="Y28">
            <v>0</v>
          </cell>
          <cell r="Z28">
            <v>0</v>
          </cell>
          <cell r="AA28">
            <v>0</v>
          </cell>
        </row>
        <row r="29">
          <cell r="S29" t="str">
            <v>純工事費</v>
          </cell>
          <cell r="X29">
            <v>2136433480</v>
          </cell>
        </row>
        <row r="30">
          <cell r="T30" t="str">
            <v>現場管理費</v>
          </cell>
          <cell r="U30" t="str">
            <v>式</v>
          </cell>
          <cell r="V30">
            <v>1</v>
          </cell>
          <cell r="X30">
            <v>115540993</v>
          </cell>
          <cell r="Y30">
            <v>13864919</v>
          </cell>
          <cell r="Z30">
            <v>32351478</v>
          </cell>
          <cell r="AA30">
            <v>70480005</v>
          </cell>
        </row>
        <row r="31">
          <cell r="S31" t="str">
            <v>工事原価</v>
          </cell>
          <cell r="X31">
            <v>2251974473</v>
          </cell>
        </row>
        <row r="32">
          <cell r="T32" t="str">
            <v>一般管理費</v>
          </cell>
          <cell r="U32" t="str">
            <v>式</v>
          </cell>
          <cell r="V32">
            <v>1</v>
          </cell>
          <cell r="X32">
            <v>258976527</v>
          </cell>
          <cell r="Y32">
            <v>31077183</v>
          </cell>
          <cell r="Z32">
            <v>72513427</v>
          </cell>
          <cell r="AA32">
            <v>157975681</v>
          </cell>
        </row>
        <row r="33">
          <cell r="S33" t="str">
            <v>　</v>
          </cell>
          <cell r="Y33">
            <v>0</v>
          </cell>
          <cell r="Z33">
            <v>0</v>
          </cell>
          <cell r="AA33">
            <v>0</v>
          </cell>
        </row>
        <row r="34">
          <cell r="S34" t="str">
            <v>工事価格</v>
          </cell>
          <cell r="V34">
            <v>1</v>
          </cell>
          <cell r="X34">
            <v>2510951000</v>
          </cell>
        </row>
        <row r="35">
          <cell r="Y35">
            <v>0</v>
          </cell>
          <cell r="Z35">
            <v>0</v>
          </cell>
          <cell r="AA35">
            <v>0</v>
          </cell>
        </row>
        <row r="36">
          <cell r="S36" t="str">
            <v>消費税相当額</v>
          </cell>
          <cell r="U36" t="str">
            <v>式</v>
          </cell>
          <cell r="X36">
            <v>125547550</v>
          </cell>
        </row>
        <row r="38">
          <cell r="S38" t="str">
            <v>本工事費</v>
          </cell>
          <cell r="X38">
            <v>2636498550</v>
          </cell>
        </row>
      </sheetData>
      <sheetData sheetId="2"/>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row>
        <row r="1048">
          <cell r="E1048"/>
        </row>
        <row r="1049">
          <cell r="E1049"/>
        </row>
        <row r="1050">
          <cell r="E1050"/>
        </row>
        <row r="1051">
          <cell r="E1051"/>
        </row>
        <row r="1052">
          <cell r="E1052"/>
        </row>
        <row r="1053">
          <cell r="E1053"/>
        </row>
        <row r="1054">
          <cell r="E1054"/>
        </row>
        <row r="1055">
          <cell r="E1055"/>
        </row>
        <row r="1056">
          <cell r="E1056"/>
        </row>
        <row r="1057">
          <cell r="E1057"/>
        </row>
        <row r="1058">
          <cell r="E1058"/>
        </row>
        <row r="1059">
          <cell r="E1059"/>
        </row>
        <row r="1060">
          <cell r="E1060"/>
        </row>
        <row r="1061">
          <cell r="E1061"/>
        </row>
        <row r="1062">
          <cell r="E1062"/>
        </row>
        <row r="1063">
          <cell r="E1063"/>
        </row>
        <row r="1064">
          <cell r="E1064"/>
        </row>
        <row r="1065">
          <cell r="E1065"/>
        </row>
        <row r="1066">
          <cell r="E1066"/>
        </row>
        <row r="1067">
          <cell r="E1067"/>
        </row>
        <row r="1068">
          <cell r="E1068"/>
        </row>
        <row r="1069">
          <cell r="E1069"/>
        </row>
        <row r="1070">
          <cell r="E1070"/>
        </row>
        <row r="1071">
          <cell r="E1071"/>
        </row>
        <row r="1072">
          <cell r="E1072"/>
        </row>
        <row r="1073">
          <cell r="E1073"/>
        </row>
        <row r="1074">
          <cell r="E1074"/>
        </row>
        <row r="1075">
          <cell r="E1075"/>
        </row>
        <row r="1076">
          <cell r="E1076"/>
        </row>
        <row r="1077">
          <cell r="E1077"/>
        </row>
        <row r="1078">
          <cell r="E1078"/>
        </row>
        <row r="1079">
          <cell r="E1079"/>
        </row>
        <row r="1080">
          <cell r="E1080"/>
        </row>
        <row r="1081">
          <cell r="E1081"/>
        </row>
        <row r="1082">
          <cell r="E1082"/>
        </row>
        <row r="1083">
          <cell r="E1083"/>
        </row>
        <row r="1084">
          <cell r="E1084"/>
        </row>
        <row r="1085">
          <cell r="E1085"/>
        </row>
        <row r="1086">
          <cell r="E1086"/>
        </row>
        <row r="1087">
          <cell r="E1087"/>
        </row>
        <row r="1088">
          <cell r="E1088"/>
        </row>
        <row r="1089">
          <cell r="E1089"/>
        </row>
        <row r="1090">
          <cell r="E1090"/>
        </row>
        <row r="1091">
          <cell r="E1091"/>
        </row>
        <row r="1092">
          <cell r="E1092"/>
        </row>
        <row r="1093">
          <cell r="E1093"/>
        </row>
        <row r="1094">
          <cell r="E1094"/>
        </row>
        <row r="1095">
          <cell r="E1095"/>
        </row>
        <row r="1096">
          <cell r="E1096"/>
        </row>
        <row r="1097">
          <cell r="E1097"/>
        </row>
        <row r="1098">
          <cell r="E1098"/>
        </row>
        <row r="1099">
          <cell r="E1099"/>
        </row>
        <row r="1100">
          <cell r="E1100"/>
        </row>
        <row r="1101">
          <cell r="E1101"/>
        </row>
        <row r="1102">
          <cell r="E1102"/>
        </row>
        <row r="1103">
          <cell r="E1103"/>
        </row>
        <row r="1104">
          <cell r="E1104"/>
        </row>
        <row r="1105">
          <cell r="E1105"/>
        </row>
        <row r="1106">
          <cell r="E1106"/>
        </row>
        <row r="1107">
          <cell r="E1107"/>
        </row>
        <row r="1108">
          <cell r="E1108"/>
        </row>
        <row r="1109">
          <cell r="E1109"/>
        </row>
        <row r="1110">
          <cell r="E1110"/>
        </row>
        <row r="1111">
          <cell r="E1111"/>
        </row>
        <row r="1112">
          <cell r="E1112"/>
        </row>
        <row r="1113">
          <cell r="E1113"/>
        </row>
        <row r="1114">
          <cell r="E1114"/>
        </row>
        <row r="1115">
          <cell r="E1115"/>
        </row>
        <row r="1116">
          <cell r="E1116"/>
        </row>
        <row r="1117">
          <cell r="E1117"/>
        </row>
        <row r="1118">
          <cell r="E1118"/>
        </row>
        <row r="1119">
          <cell r="E1119"/>
        </row>
        <row r="1120">
          <cell r="E1120"/>
        </row>
        <row r="1121">
          <cell r="E1121"/>
        </row>
        <row r="1122">
          <cell r="E1122"/>
        </row>
        <row r="1123">
          <cell r="E1123"/>
        </row>
        <row r="1124">
          <cell r="E1124"/>
        </row>
        <row r="1125">
          <cell r="E1125"/>
        </row>
        <row r="1126">
          <cell r="E1126"/>
        </row>
        <row r="1127">
          <cell r="E1127"/>
        </row>
        <row r="1128">
          <cell r="E1128"/>
        </row>
        <row r="1129">
          <cell r="E1129"/>
        </row>
        <row r="1130">
          <cell r="E1130"/>
        </row>
        <row r="1131">
          <cell r="E1131"/>
        </row>
        <row r="1132">
          <cell r="E1132"/>
        </row>
        <row r="1133">
          <cell r="E1133"/>
        </row>
        <row r="1134">
          <cell r="E1134"/>
        </row>
        <row r="1135">
          <cell r="E1135"/>
        </row>
        <row r="1136">
          <cell r="E1136"/>
        </row>
        <row r="1137">
          <cell r="E1137"/>
        </row>
        <row r="1138">
          <cell r="E1138"/>
        </row>
        <row r="1139">
          <cell r="E1139"/>
        </row>
        <row r="1140">
          <cell r="E1140"/>
        </row>
        <row r="1141">
          <cell r="E1141"/>
        </row>
        <row r="1142">
          <cell r="E1142"/>
        </row>
        <row r="1143">
          <cell r="E1143"/>
        </row>
        <row r="1144">
          <cell r="E1144"/>
        </row>
        <row r="1145">
          <cell r="E1145"/>
        </row>
        <row r="1146">
          <cell r="E1146"/>
        </row>
        <row r="1147">
          <cell r="E1147"/>
        </row>
        <row r="1148">
          <cell r="E1148"/>
        </row>
        <row r="1149">
          <cell r="E1149"/>
        </row>
        <row r="1150">
          <cell r="E1150"/>
        </row>
        <row r="1151">
          <cell r="E1151"/>
        </row>
        <row r="1152">
          <cell r="E1152"/>
        </row>
        <row r="1153">
          <cell r="E1153"/>
        </row>
        <row r="1154">
          <cell r="E1154"/>
        </row>
        <row r="1155">
          <cell r="E1155"/>
        </row>
        <row r="1156">
          <cell r="E1156"/>
        </row>
        <row r="1157">
          <cell r="E1157"/>
        </row>
        <row r="1158">
          <cell r="E1158"/>
        </row>
        <row r="1159">
          <cell r="E1159"/>
        </row>
        <row r="1160">
          <cell r="E1160"/>
        </row>
        <row r="1161">
          <cell r="E1161"/>
        </row>
        <row r="1162">
          <cell r="E1162"/>
        </row>
        <row r="1163">
          <cell r="E1163"/>
        </row>
        <row r="1164">
          <cell r="E1164"/>
        </row>
        <row r="1165">
          <cell r="E1165"/>
        </row>
        <row r="1166">
          <cell r="E1166"/>
        </row>
        <row r="1167">
          <cell r="E1167"/>
        </row>
        <row r="1168">
          <cell r="E1168"/>
        </row>
        <row r="1169">
          <cell r="E1169"/>
        </row>
        <row r="1170">
          <cell r="E1170"/>
        </row>
        <row r="1171">
          <cell r="E1171"/>
        </row>
        <row r="1172">
          <cell r="E1172"/>
        </row>
        <row r="1173">
          <cell r="E1173"/>
        </row>
        <row r="1174">
          <cell r="E1174"/>
        </row>
        <row r="1175">
          <cell r="E1175"/>
        </row>
        <row r="1176">
          <cell r="E1176"/>
        </row>
        <row r="1177">
          <cell r="E1177"/>
        </row>
        <row r="1178">
          <cell r="E1178"/>
        </row>
        <row r="1179">
          <cell r="E1179"/>
        </row>
        <row r="1180">
          <cell r="E1180"/>
        </row>
        <row r="1181">
          <cell r="E1181"/>
        </row>
        <row r="1182">
          <cell r="E1182"/>
        </row>
        <row r="1183">
          <cell r="E1183"/>
        </row>
        <row r="1184">
          <cell r="E1184"/>
        </row>
        <row r="1185">
          <cell r="E1185"/>
        </row>
        <row r="1186">
          <cell r="E1186"/>
        </row>
        <row r="1187">
          <cell r="E1187"/>
        </row>
        <row r="1188">
          <cell r="E1188"/>
        </row>
        <row r="1189">
          <cell r="E1189"/>
        </row>
        <row r="1190">
          <cell r="E1190"/>
        </row>
        <row r="1191">
          <cell r="E1191"/>
        </row>
        <row r="1192">
          <cell r="E1192"/>
        </row>
        <row r="1193">
          <cell r="E1193"/>
        </row>
        <row r="1194">
          <cell r="E1194"/>
        </row>
        <row r="1195">
          <cell r="E1195"/>
        </row>
        <row r="1196">
          <cell r="E1196"/>
        </row>
        <row r="1197">
          <cell r="E1197"/>
        </row>
        <row r="1198">
          <cell r="E1198"/>
        </row>
        <row r="1199">
          <cell r="E1199"/>
        </row>
        <row r="1200">
          <cell r="E1200"/>
        </row>
        <row r="1201">
          <cell r="E1201"/>
        </row>
        <row r="1202">
          <cell r="E1202"/>
        </row>
        <row r="1203">
          <cell r="E1203"/>
        </row>
        <row r="1204">
          <cell r="E1204"/>
        </row>
        <row r="1205">
          <cell r="E1205"/>
        </row>
        <row r="1206">
          <cell r="E1206"/>
        </row>
        <row r="1207">
          <cell r="E1207"/>
        </row>
        <row r="1208">
          <cell r="E1208"/>
        </row>
        <row r="1209">
          <cell r="E1209"/>
        </row>
        <row r="1210">
          <cell r="E1210"/>
        </row>
        <row r="1211">
          <cell r="E1211"/>
        </row>
        <row r="1212">
          <cell r="E1212"/>
        </row>
        <row r="1213">
          <cell r="E1213"/>
        </row>
        <row r="1214">
          <cell r="E1214"/>
        </row>
        <row r="1215">
          <cell r="E1215"/>
        </row>
        <row r="1216">
          <cell r="E1216"/>
        </row>
        <row r="1217">
          <cell r="E1217"/>
        </row>
        <row r="1218">
          <cell r="E1218"/>
        </row>
        <row r="1219">
          <cell r="E1219"/>
        </row>
        <row r="1220">
          <cell r="E1220"/>
        </row>
        <row r="1221">
          <cell r="E1221"/>
        </row>
        <row r="1222">
          <cell r="E1222"/>
        </row>
        <row r="1223">
          <cell r="E1223"/>
        </row>
        <row r="1224">
          <cell r="E1224"/>
        </row>
        <row r="1225">
          <cell r="E1225"/>
        </row>
        <row r="1226">
          <cell r="E1226"/>
        </row>
        <row r="1227">
          <cell r="E1227"/>
        </row>
        <row r="1228">
          <cell r="E1228"/>
        </row>
        <row r="1229">
          <cell r="E1229"/>
        </row>
        <row r="1230">
          <cell r="E1230"/>
        </row>
        <row r="1231">
          <cell r="E1231"/>
        </row>
        <row r="1232">
          <cell r="E1232"/>
        </row>
        <row r="1233">
          <cell r="E1233"/>
        </row>
        <row r="1234">
          <cell r="E1234"/>
        </row>
        <row r="1235">
          <cell r="E1235"/>
        </row>
        <row r="1236">
          <cell r="E1236"/>
        </row>
        <row r="1237">
          <cell r="E1237"/>
        </row>
        <row r="1238">
          <cell r="E1238"/>
        </row>
        <row r="1239">
          <cell r="E1239"/>
        </row>
        <row r="1240">
          <cell r="E1240"/>
        </row>
        <row r="1241">
          <cell r="E1241"/>
        </row>
        <row r="1242">
          <cell r="E1242"/>
        </row>
        <row r="1243">
          <cell r="E1243"/>
        </row>
        <row r="1244">
          <cell r="E1244"/>
        </row>
        <row r="1245">
          <cell r="E1245"/>
        </row>
        <row r="1246">
          <cell r="E1246"/>
        </row>
        <row r="1247">
          <cell r="E1247"/>
        </row>
        <row r="1248">
          <cell r="E1248"/>
        </row>
        <row r="1249">
          <cell r="E1249"/>
        </row>
        <row r="1250">
          <cell r="E1250"/>
        </row>
        <row r="1251">
          <cell r="E1251"/>
        </row>
        <row r="1252">
          <cell r="E1252"/>
        </row>
        <row r="1253">
          <cell r="E1253"/>
        </row>
        <row r="1254">
          <cell r="E1254"/>
        </row>
        <row r="1255">
          <cell r="E1255"/>
        </row>
        <row r="1256">
          <cell r="E1256"/>
        </row>
        <row r="1257">
          <cell r="E1257"/>
        </row>
        <row r="1258">
          <cell r="E1258"/>
        </row>
        <row r="1259">
          <cell r="E1259"/>
        </row>
        <row r="1260">
          <cell r="E1260"/>
        </row>
        <row r="1261">
          <cell r="E1261"/>
        </row>
        <row r="1262">
          <cell r="E1262"/>
        </row>
        <row r="1263">
          <cell r="E1263"/>
        </row>
        <row r="1264">
          <cell r="E1264"/>
        </row>
        <row r="1265">
          <cell r="E1265"/>
        </row>
        <row r="1266">
          <cell r="E1266"/>
        </row>
        <row r="1267">
          <cell r="E1267"/>
        </row>
        <row r="1268">
          <cell r="E1268"/>
        </row>
        <row r="1269">
          <cell r="E1269"/>
        </row>
        <row r="1270">
          <cell r="E1270"/>
        </row>
        <row r="1271">
          <cell r="E1271"/>
        </row>
        <row r="1272">
          <cell r="E1272"/>
        </row>
        <row r="1273">
          <cell r="E1273"/>
        </row>
        <row r="1274">
          <cell r="E1274"/>
        </row>
        <row r="1275">
          <cell r="E1275"/>
        </row>
        <row r="1276">
          <cell r="E1276"/>
        </row>
        <row r="1277">
          <cell r="E1277"/>
        </row>
        <row r="1278">
          <cell r="E1278"/>
        </row>
        <row r="1279">
          <cell r="E1279"/>
        </row>
        <row r="1280">
          <cell r="E1280"/>
        </row>
        <row r="1281">
          <cell r="E1281"/>
        </row>
        <row r="1282">
          <cell r="E1282"/>
        </row>
        <row r="1283">
          <cell r="E1283"/>
        </row>
        <row r="1284">
          <cell r="E1284"/>
        </row>
        <row r="1285">
          <cell r="E1285"/>
        </row>
        <row r="1286">
          <cell r="E1286"/>
        </row>
        <row r="1287">
          <cell r="E1287"/>
        </row>
        <row r="1288">
          <cell r="E1288"/>
        </row>
        <row r="1289">
          <cell r="E1289"/>
        </row>
        <row r="1290">
          <cell r="E1290"/>
        </row>
        <row r="1291">
          <cell r="E1291"/>
        </row>
        <row r="1292">
          <cell r="E1292"/>
        </row>
        <row r="1293">
          <cell r="E1293"/>
        </row>
        <row r="1294">
          <cell r="E1294"/>
        </row>
        <row r="1295">
          <cell r="E1295"/>
        </row>
        <row r="1296">
          <cell r="E1296"/>
        </row>
        <row r="1297">
          <cell r="E1297"/>
        </row>
        <row r="1298">
          <cell r="E1298"/>
        </row>
        <row r="1299">
          <cell r="E1299"/>
        </row>
        <row r="1300">
          <cell r="E1300"/>
        </row>
        <row r="1301">
          <cell r="E1301"/>
        </row>
        <row r="1302">
          <cell r="E1302"/>
        </row>
        <row r="1303">
          <cell r="E1303"/>
        </row>
        <row r="1304">
          <cell r="E1304"/>
        </row>
        <row r="1305">
          <cell r="E1305"/>
        </row>
        <row r="1306">
          <cell r="E1306"/>
        </row>
        <row r="1307">
          <cell r="E1307"/>
        </row>
        <row r="1308">
          <cell r="E1308"/>
        </row>
      </sheetData>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cell r="I564"/>
          <cell r="K564"/>
          <cell r="M564"/>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cell r="M578"/>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cell r="K589"/>
          <cell r="M589"/>
          <cell r="P589">
            <v>0</v>
          </cell>
          <cell r="R589">
            <v>0</v>
          </cell>
        </row>
        <row r="590">
          <cell r="P590">
            <v>0</v>
          </cell>
          <cell r="R590">
            <v>0</v>
          </cell>
        </row>
        <row r="591">
          <cell r="F591">
            <v>0</v>
          </cell>
          <cell r="G591">
            <v>0</v>
          </cell>
          <cell r="I591"/>
          <cell r="K591"/>
          <cell r="M591"/>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cell r="I599"/>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cell r="I603"/>
          <cell r="K603"/>
          <cell r="M603"/>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cell r="M945"/>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cell r="M947"/>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cell r="M949"/>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cell r="M951"/>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cell r="M953"/>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cell r="P957">
            <v>10800</v>
          </cell>
          <cell r="Q957">
            <v>0.8</v>
          </cell>
          <cell r="R957">
            <v>8640</v>
          </cell>
        </row>
        <row r="958">
          <cell r="F958">
            <v>12000</v>
          </cell>
        </row>
        <row r="959">
          <cell r="F959">
            <v>0</v>
          </cell>
          <cell r="G959">
            <v>0</v>
          </cell>
          <cell r="I959"/>
          <cell r="K959"/>
          <cell r="M959"/>
          <cell r="P959">
            <v>0</v>
          </cell>
          <cell r="R959">
            <v>0</v>
          </cell>
        </row>
        <row r="960">
          <cell r="P960">
            <v>0</v>
          </cell>
          <cell r="R960">
            <v>0</v>
          </cell>
        </row>
        <row r="961">
          <cell r="F961">
            <v>0</v>
          </cell>
          <cell r="G961">
            <v>0</v>
          </cell>
          <cell r="I961"/>
          <cell r="K961"/>
          <cell r="M961"/>
          <cell r="P961">
            <v>0</v>
          </cell>
          <cell r="R961">
            <v>0</v>
          </cell>
        </row>
        <row r="962">
          <cell r="R962">
            <v>0</v>
          </cell>
        </row>
        <row r="963">
          <cell r="F963">
            <v>0</v>
          </cell>
          <cell r="G963">
            <v>0</v>
          </cell>
          <cell r="I963"/>
          <cell r="K963"/>
          <cell r="M963"/>
          <cell r="P963">
            <v>0</v>
          </cell>
          <cell r="R963">
            <v>0</v>
          </cell>
        </row>
        <row r="965">
          <cell r="F965">
            <v>0</v>
          </cell>
          <cell r="G965">
            <v>0</v>
          </cell>
          <cell r="I965"/>
          <cell r="K965"/>
          <cell r="M965"/>
          <cell r="P965">
            <v>0</v>
          </cell>
          <cell r="R965">
            <v>0</v>
          </cell>
        </row>
        <row r="967">
          <cell r="F967">
            <v>0</v>
          </cell>
          <cell r="G967">
            <v>0</v>
          </cell>
          <cell r="I967"/>
          <cell r="K967"/>
          <cell r="M967"/>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cell r="M974"/>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cell r="M978"/>
          <cell r="R978">
            <v>0</v>
          </cell>
        </row>
        <row r="979">
          <cell r="C979" t="str">
            <v>（杭頭均し）</v>
          </cell>
          <cell r="D979">
            <v>1035</v>
          </cell>
          <cell r="E979" t="str">
            <v>本</v>
          </cell>
          <cell r="F979">
            <v>1500</v>
          </cell>
          <cell r="G979">
            <v>1552500</v>
          </cell>
          <cell r="I979"/>
          <cell r="P979">
            <v>0</v>
          </cell>
          <cell r="R979">
            <v>0</v>
          </cell>
        </row>
        <row r="980">
          <cell r="C980" t="str">
            <v>(積込）</v>
          </cell>
          <cell r="D980">
            <v>1035</v>
          </cell>
          <cell r="E980" t="str">
            <v>本</v>
          </cell>
          <cell r="F980">
            <v>1000</v>
          </cell>
          <cell r="G980">
            <v>1035000</v>
          </cell>
          <cell r="I980"/>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cell r="M990"/>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cell r="K992"/>
          <cell r="M992"/>
          <cell r="R992">
            <v>0</v>
          </cell>
        </row>
        <row r="993">
          <cell r="C993" t="str">
            <v>諸経費</v>
          </cell>
          <cell r="F993" t="str">
            <v>9.9％</v>
          </cell>
          <cell r="G993">
            <v>275179.90500000003</v>
          </cell>
          <cell r="H993" t="str">
            <v>10％</v>
          </cell>
          <cell r="I993">
            <v>197505</v>
          </cell>
          <cell r="R993">
            <v>0</v>
          </cell>
        </row>
        <row r="994">
          <cell r="F994">
            <v>0</v>
          </cell>
          <cell r="G994">
            <v>0</v>
          </cell>
          <cell r="I994"/>
          <cell r="K994"/>
          <cell r="M994"/>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cell r="K996"/>
          <cell r="M996"/>
          <cell r="P996">
            <v>0</v>
          </cell>
          <cell r="R996">
            <v>0</v>
          </cell>
        </row>
        <row r="998">
          <cell r="F998">
            <v>0</v>
          </cell>
          <cell r="G998">
            <v>0</v>
          </cell>
          <cell r="I998"/>
          <cell r="K998"/>
          <cell r="M998"/>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E"/>
    </sheetNames>
    <definedNames>
      <definedName name="キャンセル"/>
    </definedNames>
    <sheetDataSet>
      <sheetData sheetId="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sheetName val="内訳 (東) "/>
      <sheetName val="内訳 （西)"/>
      <sheetName val="代価表"/>
      <sheetName val="単価"/>
      <sheetName val="がら(東）"/>
      <sheetName val="がら (西)"/>
      <sheetName val="植裁代価"/>
      <sheetName val="移植代価"/>
      <sheetName val="延長(東）"/>
      <sheetName val="延長(西）"/>
      <sheetName val="移植数量(東)"/>
      <sheetName val="移植数量 (西)"/>
      <sheetName val="高木"/>
      <sheetName val="中木"/>
      <sheetName val="低木"/>
      <sheetName val="景石代価"/>
      <sheetName val="土工配分"/>
      <sheetName val="土工断面"/>
      <sheetName val="構造土１(東)"/>
      <sheetName val="構造土１ (西)"/>
      <sheetName val="構造土２(東)"/>
      <sheetName val="構造土２ (西)"/>
      <sheetName val="#REF"/>
      <sheetName val="前設計"/>
      <sheetName val="Ａ"/>
      <sheetName val="延長"/>
      <sheetName val="C"/>
    </sheetNames>
    <sheetDataSet>
      <sheetData sheetId="0"/>
      <sheetData sheetId="1"/>
      <sheetData sheetId="2"/>
      <sheetData sheetId="3" refreshError="1">
        <row r="1">
          <cell r="C1" t="str">
            <v>第　　号 単 価 表</v>
          </cell>
          <cell r="D1" t="str">
            <v>ｲﾝﾀｰﾛｯｷﾝｸﾞﾌﾞﾛｯｸ舗装</v>
          </cell>
          <cell r="H1" t="str">
            <v>数量</v>
          </cell>
          <cell r="I1">
            <v>100</v>
          </cell>
        </row>
        <row r="2">
          <cell r="D2" t="str">
            <v>細　　　　　別</v>
          </cell>
          <cell r="H2" t="str">
            <v>金　　額</v>
          </cell>
          <cell r="I2" t="str">
            <v>摘　　　要</v>
          </cell>
        </row>
        <row r="4">
          <cell r="D4">
            <v>0</v>
          </cell>
          <cell r="H4">
            <v>18200</v>
          </cell>
          <cell r="I4" t="str">
            <v>県単</v>
          </cell>
        </row>
        <row r="6">
          <cell r="D6" t="str">
            <v>100　b≧1.6m　</v>
          </cell>
          <cell r="H6">
            <v>59500</v>
          </cell>
          <cell r="I6" t="str">
            <v>県単</v>
          </cell>
        </row>
        <row r="8">
          <cell r="D8" t="str">
            <v>細め</v>
          </cell>
          <cell r="H8">
            <v>10800</v>
          </cell>
          <cell r="I8" t="str">
            <v>建設物価</v>
          </cell>
        </row>
        <row r="10">
          <cell r="D10" t="str">
            <v>200*200*60　設置費含む</v>
          </cell>
          <cell r="H10">
            <v>1085000</v>
          </cell>
          <cell r="I10" t="str">
            <v>見積</v>
          </cell>
        </row>
        <row r="12">
          <cell r="D12" t="str">
            <v>細め</v>
          </cell>
          <cell r="H12">
            <v>216</v>
          </cell>
          <cell r="I12" t="str">
            <v>建設物価</v>
          </cell>
        </row>
        <row r="14">
          <cell r="D14">
            <v>0</v>
          </cell>
          <cell r="H14">
            <v>0</v>
          </cell>
          <cell r="I14">
            <v>0</v>
          </cell>
        </row>
        <row r="16">
          <cell r="D16">
            <v>0</v>
          </cell>
          <cell r="H16">
            <v>0</v>
          </cell>
          <cell r="I16">
            <v>0</v>
          </cell>
        </row>
        <row r="18">
          <cell r="D18">
            <v>0</v>
          </cell>
          <cell r="H18">
            <v>0</v>
          </cell>
          <cell r="I18">
            <v>0</v>
          </cell>
        </row>
        <row r="20">
          <cell r="D20">
            <v>0</v>
          </cell>
          <cell r="H20">
            <v>0</v>
          </cell>
          <cell r="I20">
            <v>0</v>
          </cell>
        </row>
        <row r="22">
          <cell r="D22">
            <v>0</v>
          </cell>
          <cell r="H22">
            <v>0</v>
          </cell>
          <cell r="I22">
            <v>0</v>
          </cell>
        </row>
        <row r="24">
          <cell r="D24">
            <v>0</v>
          </cell>
          <cell r="H24">
            <v>0</v>
          </cell>
          <cell r="I24">
            <v>0</v>
          </cell>
        </row>
        <row r="26">
          <cell r="D26">
            <v>0</v>
          </cell>
          <cell r="H26">
            <v>0</v>
          </cell>
          <cell r="I26">
            <v>0</v>
          </cell>
        </row>
        <row r="28">
          <cell r="D28">
            <v>0</v>
          </cell>
          <cell r="H28">
            <v>0</v>
          </cell>
          <cell r="I28">
            <v>0</v>
          </cell>
        </row>
        <row r="30">
          <cell r="D30">
            <v>0</v>
          </cell>
          <cell r="H30">
            <v>0</v>
          </cell>
          <cell r="I30">
            <v>0</v>
          </cell>
        </row>
        <row r="32">
          <cell r="D32">
            <v>0</v>
          </cell>
        </row>
        <row r="34">
          <cell r="D34">
            <v>0</v>
          </cell>
        </row>
        <row r="36">
          <cell r="D36">
            <v>1173716</v>
          </cell>
          <cell r="H36">
            <v>1173716</v>
          </cell>
        </row>
        <row r="38">
          <cell r="D38">
            <v>11737</v>
          </cell>
          <cell r="H38">
            <v>11737</v>
          </cell>
        </row>
        <row r="39">
          <cell r="D39" t="str">
            <v>擬石平板舗装</v>
          </cell>
          <cell r="H39" t="str">
            <v>数量</v>
          </cell>
          <cell r="I39">
            <v>100</v>
          </cell>
        </row>
        <row r="40">
          <cell r="D40" t="str">
            <v>細　　　　　別</v>
          </cell>
          <cell r="H40" t="str">
            <v>金　　額</v>
          </cell>
          <cell r="I40" t="str">
            <v>摘　　　要</v>
          </cell>
        </row>
        <row r="42">
          <cell r="D42">
            <v>0</v>
          </cell>
          <cell r="H42">
            <v>18200</v>
          </cell>
          <cell r="I42" t="str">
            <v>県単</v>
          </cell>
        </row>
        <row r="44">
          <cell r="D44" t="str">
            <v>100　b≧1.6m　</v>
          </cell>
          <cell r="H44">
            <v>59500</v>
          </cell>
          <cell r="I44" t="str">
            <v>県単</v>
          </cell>
        </row>
        <row r="46">
          <cell r="D46" t="str">
            <v>1:3 空練</v>
          </cell>
          <cell r="H46">
            <v>40278</v>
          </cell>
          <cell r="I46" t="str">
            <v>県単</v>
          </cell>
        </row>
        <row r="48">
          <cell r="D48" t="str">
            <v>300*300*60　稲田擬石</v>
          </cell>
          <cell r="H48">
            <v>1122000</v>
          </cell>
          <cell r="I48" t="str">
            <v>見積</v>
          </cell>
        </row>
        <row r="50">
          <cell r="D50" t="str">
            <v>細め</v>
          </cell>
          <cell r="H50">
            <v>475</v>
          </cell>
          <cell r="I50" t="str">
            <v>建設物価</v>
          </cell>
        </row>
        <row r="52">
          <cell r="D52" t="str">
            <v>　</v>
          </cell>
          <cell r="H52">
            <v>114615</v>
          </cell>
          <cell r="I52" t="str">
            <v>県単</v>
          </cell>
        </row>
        <row r="54">
          <cell r="D54" t="str">
            <v>　</v>
          </cell>
          <cell r="H54">
            <v>64800</v>
          </cell>
          <cell r="I54" t="str">
            <v>県単</v>
          </cell>
        </row>
        <row r="56">
          <cell r="D56">
            <v>0</v>
          </cell>
          <cell r="H56">
            <v>0</v>
          </cell>
          <cell r="I56">
            <v>0</v>
          </cell>
        </row>
        <row r="58">
          <cell r="D58">
            <v>0</v>
          </cell>
          <cell r="H58">
            <v>0</v>
          </cell>
          <cell r="I58">
            <v>0</v>
          </cell>
        </row>
        <row r="60">
          <cell r="D60">
            <v>0</v>
          </cell>
          <cell r="H60">
            <v>0</v>
          </cell>
          <cell r="I60">
            <v>0</v>
          </cell>
        </row>
        <row r="62">
          <cell r="D62">
            <v>0</v>
          </cell>
          <cell r="H62">
            <v>0</v>
          </cell>
          <cell r="I62">
            <v>0</v>
          </cell>
        </row>
        <row r="64">
          <cell r="D64">
            <v>0</v>
          </cell>
          <cell r="H64">
            <v>0</v>
          </cell>
          <cell r="I64">
            <v>0</v>
          </cell>
        </row>
        <row r="66">
          <cell r="D66">
            <v>0</v>
          </cell>
          <cell r="H66">
            <v>0</v>
          </cell>
          <cell r="I66">
            <v>0</v>
          </cell>
        </row>
        <row r="68">
          <cell r="D68">
            <v>0</v>
          </cell>
          <cell r="H68">
            <v>0</v>
          </cell>
          <cell r="I68">
            <v>0</v>
          </cell>
        </row>
        <row r="70">
          <cell r="D70">
            <v>0</v>
          </cell>
        </row>
        <row r="72">
          <cell r="D72">
            <v>0</v>
          </cell>
        </row>
        <row r="74">
          <cell r="D74">
            <v>1419868</v>
          </cell>
          <cell r="H74">
            <v>1419868</v>
          </cell>
        </row>
        <row r="76">
          <cell r="D76">
            <v>14198</v>
          </cell>
          <cell r="H76">
            <v>14198</v>
          </cell>
        </row>
        <row r="77">
          <cell r="D77" t="str">
            <v>砂利舗装Ａ</v>
          </cell>
          <cell r="H77" t="str">
            <v>数量</v>
          </cell>
          <cell r="I77">
            <v>100</v>
          </cell>
        </row>
        <row r="78">
          <cell r="D78" t="str">
            <v>細　　　　　別</v>
          </cell>
          <cell r="H78" t="str">
            <v>金　　額</v>
          </cell>
          <cell r="I78" t="str">
            <v>摘　　　要</v>
          </cell>
        </row>
        <row r="80">
          <cell r="D80">
            <v>0</v>
          </cell>
          <cell r="H80">
            <v>18200</v>
          </cell>
          <cell r="I80" t="str">
            <v>県単</v>
          </cell>
        </row>
        <row r="82">
          <cell r="D82" t="str">
            <v>100　b≧1.6m　</v>
          </cell>
          <cell r="H82">
            <v>59500</v>
          </cell>
          <cell r="I82" t="str">
            <v>県単</v>
          </cell>
        </row>
        <row r="84">
          <cell r="D84" t="str">
            <v>t=3cm　</v>
          </cell>
          <cell r="H84">
            <v>160000</v>
          </cell>
          <cell r="I84" t="str">
            <v>建設物価</v>
          </cell>
        </row>
        <row r="86">
          <cell r="D86">
            <v>0</v>
          </cell>
          <cell r="H86">
            <v>560000</v>
          </cell>
          <cell r="I86" t="str">
            <v>見積</v>
          </cell>
        </row>
        <row r="88">
          <cell r="D88">
            <v>0</v>
          </cell>
          <cell r="H88">
            <v>0</v>
          </cell>
          <cell r="I88">
            <v>0</v>
          </cell>
        </row>
        <row r="90">
          <cell r="D90">
            <v>0</v>
          </cell>
          <cell r="H90">
            <v>0</v>
          </cell>
          <cell r="I90">
            <v>0</v>
          </cell>
        </row>
        <row r="92">
          <cell r="D92">
            <v>0</v>
          </cell>
          <cell r="H92">
            <v>0</v>
          </cell>
          <cell r="I92">
            <v>0</v>
          </cell>
        </row>
        <row r="94">
          <cell r="D94">
            <v>0</v>
          </cell>
          <cell r="H94">
            <v>0</v>
          </cell>
          <cell r="I94">
            <v>0</v>
          </cell>
        </row>
        <row r="96">
          <cell r="D96">
            <v>0</v>
          </cell>
          <cell r="H96">
            <v>0</v>
          </cell>
          <cell r="I96">
            <v>0</v>
          </cell>
        </row>
        <row r="98">
          <cell r="D98">
            <v>0</v>
          </cell>
          <cell r="H98">
            <v>0</v>
          </cell>
          <cell r="I98">
            <v>0</v>
          </cell>
        </row>
        <row r="100">
          <cell r="D100">
            <v>0</v>
          </cell>
          <cell r="H100">
            <v>0</v>
          </cell>
          <cell r="I100">
            <v>0</v>
          </cell>
        </row>
        <row r="102">
          <cell r="D102">
            <v>0</v>
          </cell>
          <cell r="H102">
            <v>0</v>
          </cell>
          <cell r="I102">
            <v>0</v>
          </cell>
        </row>
        <row r="104">
          <cell r="D104">
            <v>0</v>
          </cell>
          <cell r="H104">
            <v>0</v>
          </cell>
          <cell r="I104">
            <v>0</v>
          </cell>
        </row>
        <row r="106">
          <cell r="D106">
            <v>0</v>
          </cell>
          <cell r="H106">
            <v>0</v>
          </cell>
          <cell r="I106">
            <v>0</v>
          </cell>
        </row>
        <row r="108">
          <cell r="D108">
            <v>0</v>
          </cell>
        </row>
        <row r="110">
          <cell r="D110">
            <v>0</v>
          </cell>
        </row>
        <row r="112">
          <cell r="D112">
            <v>797700</v>
          </cell>
          <cell r="H112">
            <v>797700</v>
          </cell>
        </row>
        <row r="114">
          <cell r="D114">
            <v>7977</v>
          </cell>
          <cell r="H114">
            <v>7977</v>
          </cell>
        </row>
        <row r="115">
          <cell r="D115" t="str">
            <v>砂利舗装Ｂ</v>
          </cell>
          <cell r="H115" t="str">
            <v>数量</v>
          </cell>
          <cell r="I115">
            <v>100</v>
          </cell>
        </row>
        <row r="116">
          <cell r="D116" t="str">
            <v>細　　　　　別</v>
          </cell>
          <cell r="H116" t="str">
            <v>金　　額</v>
          </cell>
          <cell r="I116" t="str">
            <v>摘　　　要</v>
          </cell>
        </row>
        <row r="118">
          <cell r="D118">
            <v>0</v>
          </cell>
          <cell r="H118">
            <v>18200</v>
          </cell>
          <cell r="I118" t="str">
            <v>県単</v>
          </cell>
        </row>
        <row r="120">
          <cell r="D120" t="str">
            <v>100　b≧1.6m　</v>
          </cell>
          <cell r="H120">
            <v>59500</v>
          </cell>
          <cell r="I120" t="str">
            <v>県単</v>
          </cell>
        </row>
        <row r="122">
          <cell r="D122" t="str">
            <v>エポキシ樹脂</v>
          </cell>
          <cell r="H122">
            <v>680000</v>
          </cell>
          <cell r="I122" t="str">
            <v>見積</v>
          </cell>
        </row>
        <row r="124">
          <cell r="D124" t="str">
            <v>t=3cm　</v>
          </cell>
          <cell r="H124">
            <v>160000</v>
          </cell>
          <cell r="I124" t="str">
            <v>建設物価</v>
          </cell>
        </row>
        <row r="126">
          <cell r="D126">
            <v>0</v>
          </cell>
          <cell r="H126">
            <v>0</v>
          </cell>
          <cell r="I126">
            <v>0</v>
          </cell>
        </row>
        <row r="128">
          <cell r="D128">
            <v>0</v>
          </cell>
          <cell r="H128">
            <v>0</v>
          </cell>
          <cell r="I128">
            <v>0</v>
          </cell>
        </row>
        <row r="130">
          <cell r="D130">
            <v>0</v>
          </cell>
          <cell r="H130">
            <v>0</v>
          </cell>
          <cell r="I130">
            <v>0</v>
          </cell>
        </row>
        <row r="132">
          <cell r="D132">
            <v>0</v>
          </cell>
          <cell r="H132">
            <v>0</v>
          </cell>
          <cell r="I132">
            <v>0</v>
          </cell>
        </row>
        <row r="134">
          <cell r="D134">
            <v>0</v>
          </cell>
          <cell r="H134">
            <v>0</v>
          </cell>
          <cell r="I134">
            <v>0</v>
          </cell>
        </row>
        <row r="136">
          <cell r="D136">
            <v>0</v>
          </cell>
          <cell r="H136">
            <v>0</v>
          </cell>
          <cell r="I136">
            <v>0</v>
          </cell>
        </row>
        <row r="138">
          <cell r="D138">
            <v>0</v>
          </cell>
          <cell r="H138">
            <v>0</v>
          </cell>
          <cell r="I138">
            <v>0</v>
          </cell>
        </row>
        <row r="140">
          <cell r="D140">
            <v>0</v>
          </cell>
          <cell r="H140">
            <v>0</v>
          </cell>
          <cell r="I140">
            <v>0</v>
          </cell>
        </row>
        <row r="142">
          <cell r="D142">
            <v>0</v>
          </cell>
          <cell r="H142">
            <v>0</v>
          </cell>
          <cell r="I142">
            <v>0</v>
          </cell>
        </row>
        <row r="144">
          <cell r="D144">
            <v>0</v>
          </cell>
          <cell r="H144">
            <v>0</v>
          </cell>
          <cell r="I144">
            <v>0</v>
          </cell>
        </row>
        <row r="146">
          <cell r="D146">
            <v>0</v>
          </cell>
        </row>
        <row r="148">
          <cell r="D148">
            <v>0</v>
          </cell>
        </row>
        <row r="150">
          <cell r="D150">
            <v>917700</v>
          </cell>
          <cell r="H150">
            <v>917700</v>
          </cell>
        </row>
        <row r="152">
          <cell r="D152">
            <v>9177</v>
          </cell>
          <cell r="H152">
            <v>9177</v>
          </cell>
        </row>
        <row r="153">
          <cell r="D153" t="str">
            <v>公園アスファルト舗装（駐車場）</v>
          </cell>
          <cell r="H153" t="str">
            <v>数量</v>
          </cell>
          <cell r="I153">
            <v>100</v>
          </cell>
        </row>
        <row r="154">
          <cell r="D154" t="str">
            <v>細　　　　　別</v>
          </cell>
          <cell r="H154" t="str">
            <v>金　　額</v>
          </cell>
          <cell r="I154" t="str">
            <v>摘　　　要</v>
          </cell>
        </row>
        <row r="156">
          <cell r="D156">
            <v>0</v>
          </cell>
          <cell r="H156">
            <v>18200</v>
          </cell>
          <cell r="I156" t="str">
            <v>県単</v>
          </cell>
        </row>
        <row r="158">
          <cell r="D158" t="str">
            <v>100　b≧1.6m　</v>
          </cell>
          <cell r="H158">
            <v>59500</v>
          </cell>
          <cell r="I158" t="str">
            <v>県単</v>
          </cell>
        </row>
        <row r="160">
          <cell r="D160" t="str">
            <v>t=5cm</v>
          </cell>
          <cell r="H160">
            <v>683700</v>
          </cell>
          <cell r="I160" t="str">
            <v>見積</v>
          </cell>
        </row>
        <row r="162">
          <cell r="D162">
            <v>0</v>
          </cell>
          <cell r="H162">
            <v>0</v>
          </cell>
          <cell r="I162">
            <v>0</v>
          </cell>
        </row>
        <row r="164">
          <cell r="D164">
            <v>0</v>
          </cell>
          <cell r="H164">
            <v>0</v>
          </cell>
          <cell r="I164">
            <v>0</v>
          </cell>
        </row>
        <row r="166">
          <cell r="D166">
            <v>0</v>
          </cell>
          <cell r="H166">
            <v>0</v>
          </cell>
          <cell r="I166">
            <v>0</v>
          </cell>
        </row>
        <row r="168">
          <cell r="D168">
            <v>0</v>
          </cell>
          <cell r="H168">
            <v>0</v>
          </cell>
          <cell r="I168">
            <v>0</v>
          </cell>
        </row>
        <row r="170">
          <cell r="D170">
            <v>0</v>
          </cell>
          <cell r="H170">
            <v>0</v>
          </cell>
          <cell r="I170">
            <v>0</v>
          </cell>
        </row>
        <row r="172">
          <cell r="D172">
            <v>0</v>
          </cell>
          <cell r="H172">
            <v>0</v>
          </cell>
          <cell r="I172">
            <v>0</v>
          </cell>
        </row>
        <row r="174">
          <cell r="D174">
            <v>0</v>
          </cell>
          <cell r="H174">
            <v>0</v>
          </cell>
          <cell r="I174">
            <v>0</v>
          </cell>
        </row>
        <row r="176">
          <cell r="D176">
            <v>0</v>
          </cell>
          <cell r="H176">
            <v>0</v>
          </cell>
          <cell r="I176">
            <v>0</v>
          </cell>
        </row>
        <row r="178">
          <cell r="D178">
            <v>0</v>
          </cell>
          <cell r="H178">
            <v>0</v>
          </cell>
          <cell r="I178">
            <v>0</v>
          </cell>
        </row>
        <row r="180">
          <cell r="D180">
            <v>0</v>
          </cell>
          <cell r="H180">
            <v>0</v>
          </cell>
          <cell r="I180">
            <v>0</v>
          </cell>
        </row>
        <row r="182">
          <cell r="D182">
            <v>0</v>
          </cell>
          <cell r="H182">
            <v>0</v>
          </cell>
          <cell r="I182">
            <v>0</v>
          </cell>
        </row>
        <row r="184">
          <cell r="D184">
            <v>0</v>
          </cell>
        </row>
        <row r="186">
          <cell r="D186">
            <v>0</v>
          </cell>
        </row>
        <row r="188">
          <cell r="D188">
            <v>761400</v>
          </cell>
          <cell r="H188">
            <v>761400</v>
          </cell>
        </row>
        <row r="190">
          <cell r="D190">
            <v>7614</v>
          </cell>
          <cell r="H190">
            <v>7614</v>
          </cell>
        </row>
        <row r="191">
          <cell r="D191" t="str">
            <v>砂舗装（多目的広場）</v>
          </cell>
          <cell r="H191" t="str">
            <v>数量</v>
          </cell>
          <cell r="I191">
            <v>100</v>
          </cell>
        </row>
        <row r="192">
          <cell r="D192" t="str">
            <v>細　　　　　別</v>
          </cell>
          <cell r="H192" t="str">
            <v>金　　額</v>
          </cell>
          <cell r="I192" t="str">
            <v>摘　　　要</v>
          </cell>
        </row>
        <row r="194">
          <cell r="D194">
            <v>0</v>
          </cell>
          <cell r="H194">
            <v>17800</v>
          </cell>
          <cell r="I194" t="str">
            <v>県単</v>
          </cell>
        </row>
        <row r="196">
          <cell r="D196" t="str">
            <v>100　b≧1.6m　</v>
          </cell>
          <cell r="H196">
            <v>59500</v>
          </cell>
          <cell r="I196" t="str">
            <v>県単</v>
          </cell>
        </row>
        <row r="198">
          <cell r="D198">
            <v>0</v>
          </cell>
          <cell r="H198">
            <v>34290</v>
          </cell>
          <cell r="I198" t="str">
            <v>見積</v>
          </cell>
        </row>
        <row r="200">
          <cell r="D200" t="str">
            <v>細め</v>
          </cell>
          <cell r="H200">
            <v>18000</v>
          </cell>
          <cell r="I200" t="str">
            <v>建設物価</v>
          </cell>
        </row>
        <row r="202">
          <cell r="D202" t="str">
            <v>6ｔ</v>
          </cell>
          <cell r="H202">
            <v>2030</v>
          </cell>
          <cell r="I202" t="str">
            <v>県単</v>
          </cell>
        </row>
        <row r="204">
          <cell r="D204" t="str">
            <v>　</v>
          </cell>
          <cell r="H204">
            <v>3520</v>
          </cell>
          <cell r="I204" t="str">
            <v>県単</v>
          </cell>
        </row>
        <row r="206">
          <cell r="D206" t="str">
            <v>1.0ｔ</v>
          </cell>
          <cell r="H206">
            <v>640</v>
          </cell>
          <cell r="I206" t="str">
            <v>県単</v>
          </cell>
        </row>
        <row r="208">
          <cell r="D208" t="str">
            <v>振動ﾛｰﾗｺﾝﾊﾞｲﾝﾄﾞ式3～4ｔ</v>
          </cell>
          <cell r="H208">
            <v>14301</v>
          </cell>
          <cell r="I208" t="str">
            <v>県単</v>
          </cell>
        </row>
        <row r="210">
          <cell r="D210" t="str">
            <v>細め</v>
          </cell>
          <cell r="H210">
            <v>1080</v>
          </cell>
          <cell r="I210" t="str">
            <v>建設物価</v>
          </cell>
        </row>
        <row r="212">
          <cell r="D212">
            <v>0</v>
          </cell>
          <cell r="H212">
            <v>268800</v>
          </cell>
          <cell r="I212" t="str">
            <v>建設物価</v>
          </cell>
        </row>
        <row r="214">
          <cell r="D214" t="str">
            <v>　</v>
          </cell>
          <cell r="H214">
            <v>960</v>
          </cell>
          <cell r="I214" t="str">
            <v>県単</v>
          </cell>
        </row>
        <row r="216">
          <cell r="D216" t="str">
            <v>　</v>
          </cell>
          <cell r="H216">
            <v>2560</v>
          </cell>
          <cell r="I216" t="str">
            <v>県単</v>
          </cell>
        </row>
        <row r="218">
          <cell r="D218">
            <v>0</v>
          </cell>
          <cell r="H218">
            <v>0</v>
          </cell>
          <cell r="I218">
            <v>0</v>
          </cell>
        </row>
        <row r="220">
          <cell r="D220">
            <v>0</v>
          </cell>
          <cell r="H220">
            <v>0</v>
          </cell>
          <cell r="I220">
            <v>0</v>
          </cell>
        </row>
        <row r="222">
          <cell r="D222">
            <v>0</v>
          </cell>
        </row>
        <row r="224">
          <cell r="D224">
            <v>0</v>
          </cell>
        </row>
        <row r="226">
          <cell r="D226">
            <v>423481</v>
          </cell>
          <cell r="H226">
            <v>423481</v>
          </cell>
        </row>
        <row r="228">
          <cell r="D228">
            <v>4234</v>
          </cell>
          <cell r="H228">
            <v>4234</v>
          </cell>
        </row>
        <row r="229">
          <cell r="D229" t="str">
            <v>小舗石張舗装（円形広場）</v>
          </cell>
          <cell r="H229" t="str">
            <v>数量</v>
          </cell>
          <cell r="I229">
            <v>100</v>
          </cell>
        </row>
        <row r="230">
          <cell r="D230" t="str">
            <v>細　　　　　別</v>
          </cell>
          <cell r="H230" t="str">
            <v>金　　額</v>
          </cell>
          <cell r="I230" t="str">
            <v>摘　　　要</v>
          </cell>
        </row>
        <row r="232">
          <cell r="D232">
            <v>0</v>
          </cell>
          <cell r="H232">
            <v>18200</v>
          </cell>
          <cell r="I232" t="str">
            <v>県単</v>
          </cell>
        </row>
        <row r="234">
          <cell r="D234" t="str">
            <v>100　b≧1.6m　</v>
          </cell>
          <cell r="H234">
            <v>59500</v>
          </cell>
          <cell r="I234" t="str">
            <v>県単</v>
          </cell>
        </row>
        <row r="236">
          <cell r="D236" t="str">
            <v>小型構造物-Ⅱ</v>
          </cell>
          <cell r="H236">
            <v>175966</v>
          </cell>
          <cell r="I236" t="str">
            <v>県単</v>
          </cell>
        </row>
        <row r="238">
          <cell r="D238" t="str">
            <v>小型構造物-Ⅱ</v>
          </cell>
          <cell r="H238">
            <v>10432</v>
          </cell>
          <cell r="I238" t="str">
            <v>県単</v>
          </cell>
        </row>
        <row r="240">
          <cell r="D240" t="str">
            <v>10*10</v>
          </cell>
          <cell r="H240">
            <v>24580</v>
          </cell>
          <cell r="I240" t="str">
            <v>見積</v>
          </cell>
        </row>
        <row r="242">
          <cell r="D242" t="str">
            <v>t10*w100</v>
          </cell>
          <cell r="H242">
            <v>13800</v>
          </cell>
          <cell r="I242" t="str">
            <v>見積</v>
          </cell>
        </row>
        <row r="244">
          <cell r="D244" t="str">
            <v>白御影　90*90*45</v>
          </cell>
          <cell r="H244">
            <v>1100000</v>
          </cell>
          <cell r="I244" t="str">
            <v>見積</v>
          </cell>
        </row>
        <row r="246">
          <cell r="D246" t="str">
            <v>　</v>
          </cell>
          <cell r="H246">
            <v>69500</v>
          </cell>
          <cell r="I246" t="str">
            <v>県単</v>
          </cell>
        </row>
        <row r="248">
          <cell r="D248" t="str">
            <v>　</v>
          </cell>
          <cell r="H248">
            <v>742400</v>
          </cell>
          <cell r="I248" t="str">
            <v>県単</v>
          </cell>
        </row>
        <row r="250">
          <cell r="D250" t="str">
            <v>　</v>
          </cell>
          <cell r="H250">
            <v>153600</v>
          </cell>
          <cell r="I250" t="str">
            <v>県単</v>
          </cell>
        </row>
        <row r="251">
          <cell r="I251" t="str">
            <v>労務費の</v>
          </cell>
        </row>
        <row r="252">
          <cell r="D252">
            <v>0</v>
          </cell>
          <cell r="H252">
            <v>67585</v>
          </cell>
          <cell r="I252">
            <v>0</v>
          </cell>
        </row>
        <row r="254">
          <cell r="D254">
            <v>0</v>
          </cell>
          <cell r="H254">
            <v>0</v>
          </cell>
          <cell r="I254">
            <v>0</v>
          </cell>
        </row>
        <row r="256">
          <cell r="D256">
            <v>0</v>
          </cell>
          <cell r="H256">
            <v>0</v>
          </cell>
          <cell r="I256">
            <v>0</v>
          </cell>
        </row>
        <row r="258">
          <cell r="D258">
            <v>0</v>
          </cell>
          <cell r="H258">
            <v>0</v>
          </cell>
          <cell r="I258">
            <v>0</v>
          </cell>
        </row>
        <row r="260">
          <cell r="D260">
            <v>0</v>
          </cell>
        </row>
        <row r="264">
          <cell r="D264">
            <v>2435563</v>
          </cell>
          <cell r="H264">
            <v>2435563</v>
          </cell>
        </row>
        <row r="266">
          <cell r="D266">
            <v>24355</v>
          </cell>
          <cell r="H266">
            <v>24355</v>
          </cell>
        </row>
        <row r="267">
          <cell r="D267" t="str">
            <v>切板石張舗装＜石材料以外＞（円形広場）</v>
          </cell>
          <cell r="H267" t="str">
            <v>数量</v>
          </cell>
          <cell r="I267">
            <v>100</v>
          </cell>
        </row>
        <row r="268">
          <cell r="D268" t="str">
            <v>細　　　　　別</v>
          </cell>
          <cell r="H268" t="str">
            <v>金　　額</v>
          </cell>
          <cell r="I268" t="str">
            <v>摘　　　要</v>
          </cell>
        </row>
        <row r="270">
          <cell r="D270">
            <v>0</v>
          </cell>
          <cell r="H270">
            <v>18200</v>
          </cell>
          <cell r="I270" t="str">
            <v>県単</v>
          </cell>
        </row>
        <row r="272">
          <cell r="D272" t="str">
            <v>100　b≧1.6m　</v>
          </cell>
          <cell r="H272">
            <v>59500</v>
          </cell>
          <cell r="I272" t="str">
            <v>県単</v>
          </cell>
        </row>
        <row r="274">
          <cell r="D274" t="str">
            <v>小型構造物-Ⅱ</v>
          </cell>
          <cell r="H274">
            <v>175966</v>
          </cell>
          <cell r="I274" t="str">
            <v>県単</v>
          </cell>
        </row>
        <row r="276">
          <cell r="D276" t="str">
            <v>小型構造物-Ⅱ</v>
          </cell>
          <cell r="H276">
            <v>10432</v>
          </cell>
          <cell r="I276" t="str">
            <v>県単</v>
          </cell>
        </row>
        <row r="278">
          <cell r="D278" t="str">
            <v>10*10</v>
          </cell>
          <cell r="H278">
            <v>24580</v>
          </cell>
          <cell r="I278" t="str">
            <v>見積</v>
          </cell>
        </row>
        <row r="280">
          <cell r="D280" t="str">
            <v>t10*w100</v>
          </cell>
          <cell r="H280">
            <v>13800</v>
          </cell>
          <cell r="I280" t="str">
            <v>見積</v>
          </cell>
        </row>
        <row r="282">
          <cell r="D282">
            <v>0</v>
          </cell>
          <cell r="H282">
            <v>0</v>
          </cell>
          <cell r="I282">
            <v>0</v>
          </cell>
        </row>
        <row r="284">
          <cell r="D284" t="str">
            <v>　</v>
          </cell>
          <cell r="H284">
            <v>100080</v>
          </cell>
          <cell r="I284" t="str">
            <v>県単</v>
          </cell>
        </row>
        <row r="286">
          <cell r="D286" t="str">
            <v>　</v>
          </cell>
          <cell r="H286">
            <v>258100</v>
          </cell>
          <cell r="I286" t="str">
            <v>県単</v>
          </cell>
        </row>
        <row r="288">
          <cell r="D288" t="str">
            <v>　</v>
          </cell>
          <cell r="H288">
            <v>161600</v>
          </cell>
          <cell r="I288" t="str">
            <v>県単</v>
          </cell>
        </row>
        <row r="289">
          <cell r="I289" t="str">
            <v>労務費の</v>
          </cell>
        </row>
        <row r="290">
          <cell r="D290">
            <v>0</v>
          </cell>
          <cell r="H290">
            <v>72769</v>
          </cell>
          <cell r="I290">
            <v>0</v>
          </cell>
        </row>
        <row r="292">
          <cell r="D292">
            <v>0</v>
          </cell>
          <cell r="H292">
            <v>0</v>
          </cell>
          <cell r="I292">
            <v>0</v>
          </cell>
        </row>
        <row r="294">
          <cell r="D294">
            <v>0</v>
          </cell>
          <cell r="H294">
            <v>0</v>
          </cell>
          <cell r="I294">
            <v>0</v>
          </cell>
        </row>
        <row r="296">
          <cell r="D296">
            <v>0</v>
          </cell>
          <cell r="H296">
            <v>0</v>
          </cell>
          <cell r="I296">
            <v>0</v>
          </cell>
        </row>
        <row r="298">
          <cell r="D298">
            <v>0</v>
          </cell>
        </row>
        <row r="302">
          <cell r="D302">
            <v>895027</v>
          </cell>
          <cell r="H302">
            <v>895027</v>
          </cell>
        </row>
        <row r="304">
          <cell r="D304">
            <v>8950</v>
          </cell>
          <cell r="H304">
            <v>8950</v>
          </cell>
        </row>
        <row r="305">
          <cell r="D305" t="str">
            <v>切板石張舗装Ａ（円形広場）</v>
          </cell>
          <cell r="H305" t="str">
            <v>数量</v>
          </cell>
          <cell r="I305">
            <v>1</v>
          </cell>
        </row>
        <row r="306">
          <cell r="D306" t="str">
            <v>細　　　　　別</v>
          </cell>
          <cell r="H306" t="str">
            <v>金　　額</v>
          </cell>
          <cell r="I306" t="str">
            <v>摘　　　要</v>
          </cell>
        </row>
        <row r="308">
          <cell r="D308">
            <v>0</v>
          </cell>
          <cell r="H308">
            <v>15807</v>
          </cell>
          <cell r="I308" t="str">
            <v>第  号 単 価 表</v>
          </cell>
        </row>
        <row r="310">
          <cell r="D310" t="str">
            <v>黒御影　φ1500*45</v>
          </cell>
          <cell r="H310">
            <v>168000</v>
          </cell>
          <cell r="I310" t="str">
            <v>見積</v>
          </cell>
        </row>
        <row r="312">
          <cell r="D312">
            <v>0</v>
          </cell>
          <cell r="H312">
            <v>0</v>
          </cell>
          <cell r="I312">
            <v>0</v>
          </cell>
        </row>
        <row r="314">
          <cell r="D314">
            <v>0</v>
          </cell>
          <cell r="H314">
            <v>0</v>
          </cell>
          <cell r="I314">
            <v>0</v>
          </cell>
        </row>
        <row r="316">
          <cell r="D316">
            <v>0</v>
          </cell>
          <cell r="H316">
            <v>0</v>
          </cell>
          <cell r="I316">
            <v>0</v>
          </cell>
        </row>
        <row r="318">
          <cell r="D318">
            <v>0</v>
          </cell>
          <cell r="H318">
            <v>0</v>
          </cell>
          <cell r="I318">
            <v>0</v>
          </cell>
        </row>
        <row r="320">
          <cell r="D320">
            <v>0</v>
          </cell>
          <cell r="H320">
            <v>0</v>
          </cell>
          <cell r="I320">
            <v>0</v>
          </cell>
        </row>
        <row r="322">
          <cell r="D322">
            <v>0</v>
          </cell>
          <cell r="H322">
            <v>0</v>
          </cell>
          <cell r="I322">
            <v>0</v>
          </cell>
        </row>
        <row r="324">
          <cell r="D324">
            <v>0</v>
          </cell>
          <cell r="H324">
            <v>0</v>
          </cell>
          <cell r="I324">
            <v>0</v>
          </cell>
        </row>
        <row r="326">
          <cell r="D326">
            <v>0</v>
          </cell>
          <cell r="H326">
            <v>0</v>
          </cell>
          <cell r="I326">
            <v>0</v>
          </cell>
        </row>
        <row r="328">
          <cell r="D328">
            <v>0</v>
          </cell>
          <cell r="H328">
            <v>0</v>
          </cell>
          <cell r="I328">
            <v>0</v>
          </cell>
        </row>
        <row r="330">
          <cell r="D330">
            <v>0</v>
          </cell>
          <cell r="H330">
            <v>0</v>
          </cell>
          <cell r="I330">
            <v>0</v>
          </cell>
        </row>
        <row r="332">
          <cell r="D332">
            <v>0</v>
          </cell>
          <cell r="H332">
            <v>0</v>
          </cell>
          <cell r="I332">
            <v>0</v>
          </cell>
        </row>
        <row r="334">
          <cell r="D334">
            <v>0</v>
          </cell>
          <cell r="H334">
            <v>0</v>
          </cell>
          <cell r="I334">
            <v>0</v>
          </cell>
        </row>
        <row r="336">
          <cell r="D336">
            <v>0</v>
          </cell>
        </row>
        <row r="340">
          <cell r="D340">
            <v>183807</v>
          </cell>
          <cell r="H340">
            <v>183807</v>
          </cell>
        </row>
        <row r="342">
          <cell r="D342">
            <v>183807</v>
          </cell>
          <cell r="H342">
            <v>183807</v>
          </cell>
        </row>
        <row r="343">
          <cell r="D343" t="str">
            <v>切板石張舗装Ｂ（円形広場）</v>
          </cell>
          <cell r="H343" t="str">
            <v>数量</v>
          </cell>
          <cell r="I343">
            <v>1</v>
          </cell>
        </row>
        <row r="344">
          <cell r="D344" t="str">
            <v>細　　　　　別</v>
          </cell>
          <cell r="H344" t="str">
            <v>金　　額</v>
          </cell>
          <cell r="I344" t="str">
            <v>摘　　　要</v>
          </cell>
        </row>
        <row r="346">
          <cell r="D346">
            <v>0</v>
          </cell>
          <cell r="H346">
            <v>438</v>
          </cell>
          <cell r="I346" t="str">
            <v>第  号 単 価 表</v>
          </cell>
        </row>
        <row r="348">
          <cell r="D348" t="str">
            <v>黒御影　φ250*45</v>
          </cell>
          <cell r="H348">
            <v>6000</v>
          </cell>
          <cell r="I348" t="str">
            <v>見積</v>
          </cell>
        </row>
        <row r="350">
          <cell r="D350">
            <v>0</v>
          </cell>
          <cell r="H350">
            <v>0</v>
          </cell>
          <cell r="I350">
            <v>0</v>
          </cell>
        </row>
        <row r="352">
          <cell r="D352">
            <v>0</v>
          </cell>
          <cell r="H352">
            <v>0</v>
          </cell>
          <cell r="I352">
            <v>0</v>
          </cell>
        </row>
        <row r="354">
          <cell r="D354">
            <v>0</v>
          </cell>
          <cell r="H354">
            <v>0</v>
          </cell>
          <cell r="I354">
            <v>0</v>
          </cell>
        </row>
        <row r="356">
          <cell r="D356">
            <v>0</v>
          </cell>
          <cell r="H356">
            <v>0</v>
          </cell>
          <cell r="I356">
            <v>0</v>
          </cell>
        </row>
        <row r="358">
          <cell r="D358">
            <v>0</v>
          </cell>
          <cell r="H358">
            <v>0</v>
          </cell>
          <cell r="I358">
            <v>0</v>
          </cell>
        </row>
        <row r="360">
          <cell r="D360">
            <v>0</v>
          </cell>
          <cell r="H360">
            <v>0</v>
          </cell>
          <cell r="I360">
            <v>0</v>
          </cell>
        </row>
        <row r="362">
          <cell r="D362">
            <v>0</v>
          </cell>
          <cell r="H362">
            <v>0</v>
          </cell>
          <cell r="I362">
            <v>0</v>
          </cell>
        </row>
        <row r="364">
          <cell r="D364">
            <v>0</v>
          </cell>
          <cell r="H364">
            <v>0</v>
          </cell>
          <cell r="I364">
            <v>0</v>
          </cell>
        </row>
        <row r="366">
          <cell r="D366">
            <v>0</v>
          </cell>
          <cell r="H366">
            <v>0</v>
          </cell>
          <cell r="I366">
            <v>0</v>
          </cell>
        </row>
        <row r="368">
          <cell r="D368">
            <v>0</v>
          </cell>
          <cell r="H368">
            <v>0</v>
          </cell>
          <cell r="I368">
            <v>0</v>
          </cell>
        </row>
        <row r="370">
          <cell r="D370">
            <v>0</v>
          </cell>
          <cell r="H370">
            <v>0</v>
          </cell>
          <cell r="I370">
            <v>0</v>
          </cell>
        </row>
        <row r="372">
          <cell r="D372">
            <v>0</v>
          </cell>
          <cell r="H372">
            <v>0</v>
          </cell>
          <cell r="I372">
            <v>0</v>
          </cell>
        </row>
        <row r="374">
          <cell r="D374">
            <v>0</v>
          </cell>
        </row>
        <row r="378">
          <cell r="D378">
            <v>6438</v>
          </cell>
          <cell r="H378">
            <v>6438</v>
          </cell>
        </row>
        <row r="380">
          <cell r="D380">
            <v>6438</v>
          </cell>
          <cell r="H380">
            <v>6438</v>
          </cell>
        </row>
        <row r="381">
          <cell r="D381" t="str">
            <v>切板石張舗装Ｃ（円形広場）</v>
          </cell>
          <cell r="H381" t="str">
            <v>数量</v>
          </cell>
          <cell r="I381">
            <v>1</v>
          </cell>
        </row>
        <row r="382">
          <cell r="D382" t="str">
            <v>細　　　　　別</v>
          </cell>
          <cell r="H382" t="str">
            <v>金　　額</v>
          </cell>
          <cell r="I382" t="str">
            <v>摘　　　要</v>
          </cell>
        </row>
        <row r="384">
          <cell r="D384">
            <v>0</v>
          </cell>
          <cell r="H384">
            <v>1644</v>
          </cell>
          <cell r="I384" t="str">
            <v>第  号 単 価 表</v>
          </cell>
        </row>
        <row r="386">
          <cell r="D386" t="str">
            <v>黒御影　150*1225*45</v>
          </cell>
          <cell r="H386">
            <v>10000</v>
          </cell>
          <cell r="I386" t="str">
            <v>見積</v>
          </cell>
        </row>
        <row r="388">
          <cell r="D388">
            <v>0</v>
          </cell>
          <cell r="H388">
            <v>0</v>
          </cell>
          <cell r="I388">
            <v>0</v>
          </cell>
        </row>
        <row r="390">
          <cell r="D390">
            <v>0</v>
          </cell>
          <cell r="H390">
            <v>0</v>
          </cell>
          <cell r="I390">
            <v>0</v>
          </cell>
        </row>
        <row r="392">
          <cell r="D392">
            <v>0</v>
          </cell>
          <cell r="H392">
            <v>0</v>
          </cell>
          <cell r="I392">
            <v>0</v>
          </cell>
        </row>
        <row r="394">
          <cell r="D394">
            <v>0</v>
          </cell>
          <cell r="H394">
            <v>0</v>
          </cell>
          <cell r="I394">
            <v>0</v>
          </cell>
        </row>
        <row r="396">
          <cell r="D396">
            <v>0</v>
          </cell>
          <cell r="H396">
            <v>0</v>
          </cell>
          <cell r="I396">
            <v>0</v>
          </cell>
        </row>
        <row r="398">
          <cell r="D398">
            <v>0</v>
          </cell>
          <cell r="H398">
            <v>0</v>
          </cell>
          <cell r="I398">
            <v>0</v>
          </cell>
        </row>
        <row r="400">
          <cell r="D400">
            <v>0</v>
          </cell>
          <cell r="H400">
            <v>0</v>
          </cell>
          <cell r="I400">
            <v>0</v>
          </cell>
        </row>
        <row r="402">
          <cell r="D402">
            <v>0</v>
          </cell>
          <cell r="H402">
            <v>0</v>
          </cell>
          <cell r="I402">
            <v>0</v>
          </cell>
        </row>
        <row r="404">
          <cell r="D404">
            <v>0</v>
          </cell>
          <cell r="H404">
            <v>0</v>
          </cell>
          <cell r="I404">
            <v>0</v>
          </cell>
        </row>
        <row r="406">
          <cell r="D406">
            <v>0</v>
          </cell>
          <cell r="H406">
            <v>0</v>
          </cell>
          <cell r="I406">
            <v>0</v>
          </cell>
        </row>
        <row r="408">
          <cell r="D408">
            <v>0</v>
          </cell>
          <cell r="H408">
            <v>0</v>
          </cell>
          <cell r="I408">
            <v>0</v>
          </cell>
        </row>
        <row r="410">
          <cell r="D410">
            <v>0</v>
          </cell>
          <cell r="H410">
            <v>0</v>
          </cell>
          <cell r="I410">
            <v>0</v>
          </cell>
        </row>
        <row r="412">
          <cell r="D412">
            <v>0</v>
          </cell>
        </row>
        <row r="416">
          <cell r="D416">
            <v>11644</v>
          </cell>
          <cell r="H416">
            <v>11644</v>
          </cell>
        </row>
        <row r="418">
          <cell r="D418">
            <v>11644</v>
          </cell>
          <cell r="H418">
            <v>11644</v>
          </cell>
        </row>
        <row r="419">
          <cell r="D419" t="str">
            <v>修景割石張舗装（西側広場）</v>
          </cell>
          <cell r="H419" t="str">
            <v>数量</v>
          </cell>
          <cell r="I419">
            <v>100</v>
          </cell>
        </row>
        <row r="420">
          <cell r="D420" t="str">
            <v>細　　　　　別</v>
          </cell>
          <cell r="H420" t="str">
            <v>金　　額</v>
          </cell>
          <cell r="I420" t="str">
            <v>摘　　　要</v>
          </cell>
        </row>
        <row r="422">
          <cell r="D422">
            <v>0</v>
          </cell>
          <cell r="H422">
            <v>18200</v>
          </cell>
          <cell r="I422" t="str">
            <v>県単</v>
          </cell>
        </row>
        <row r="424">
          <cell r="D424" t="str">
            <v>100　b≧1.6m　</v>
          </cell>
          <cell r="H424">
            <v>59500</v>
          </cell>
          <cell r="I424" t="str">
            <v>県単</v>
          </cell>
        </row>
        <row r="426">
          <cell r="D426" t="str">
            <v>小型構造物-Ⅱ</v>
          </cell>
          <cell r="H426">
            <v>175966</v>
          </cell>
          <cell r="I426" t="str">
            <v>県単</v>
          </cell>
        </row>
        <row r="428">
          <cell r="D428" t="str">
            <v>小型構造物-Ⅱ</v>
          </cell>
          <cell r="H428">
            <v>10432</v>
          </cell>
          <cell r="I428" t="str">
            <v>県単</v>
          </cell>
        </row>
        <row r="430">
          <cell r="D430" t="str">
            <v>10*10</v>
          </cell>
          <cell r="H430">
            <v>24580</v>
          </cell>
          <cell r="I430" t="str">
            <v>見積</v>
          </cell>
        </row>
        <row r="432">
          <cell r="D432" t="str">
            <v>t10*w90</v>
          </cell>
          <cell r="H432">
            <v>13200</v>
          </cell>
          <cell r="I432" t="str">
            <v>見積</v>
          </cell>
        </row>
        <row r="434">
          <cell r="D434">
            <v>0</v>
          </cell>
          <cell r="H434">
            <v>1800000</v>
          </cell>
          <cell r="I434" t="str">
            <v>見積</v>
          </cell>
        </row>
        <row r="436">
          <cell r="D436" t="str">
            <v>　</v>
          </cell>
          <cell r="H436">
            <v>166800</v>
          </cell>
          <cell r="I436" t="str">
            <v>県単</v>
          </cell>
        </row>
        <row r="438">
          <cell r="D438" t="str">
            <v>　</v>
          </cell>
          <cell r="H438">
            <v>725000</v>
          </cell>
          <cell r="I438" t="str">
            <v>県単</v>
          </cell>
        </row>
        <row r="440">
          <cell r="D440" t="str">
            <v>　</v>
          </cell>
          <cell r="H440">
            <v>256000</v>
          </cell>
          <cell r="I440" t="str">
            <v>県単</v>
          </cell>
        </row>
        <row r="441">
          <cell r="I441" t="str">
            <v>労務費の</v>
          </cell>
        </row>
        <row r="442">
          <cell r="D442">
            <v>0</v>
          </cell>
          <cell r="H442">
            <v>68868</v>
          </cell>
          <cell r="I442">
            <v>0</v>
          </cell>
        </row>
        <row r="444">
          <cell r="D444">
            <v>0</v>
          </cell>
          <cell r="H444">
            <v>0</v>
          </cell>
          <cell r="I444">
            <v>0</v>
          </cell>
        </row>
        <row r="446">
          <cell r="D446">
            <v>0</v>
          </cell>
          <cell r="H446">
            <v>0</v>
          </cell>
          <cell r="I446">
            <v>0</v>
          </cell>
        </row>
        <row r="448">
          <cell r="D448">
            <v>0</v>
          </cell>
          <cell r="H448">
            <v>0</v>
          </cell>
          <cell r="I448">
            <v>0</v>
          </cell>
        </row>
        <row r="450">
          <cell r="D450">
            <v>0</v>
          </cell>
        </row>
        <row r="452">
          <cell r="D452">
            <v>0</v>
          </cell>
        </row>
        <row r="454">
          <cell r="D454">
            <v>3318546</v>
          </cell>
          <cell r="H454">
            <v>3318546</v>
          </cell>
        </row>
        <row r="456">
          <cell r="D456">
            <v>33185</v>
          </cell>
          <cell r="H456">
            <v>33185</v>
          </cell>
        </row>
        <row r="457">
          <cell r="D457" t="str">
            <v>割石階段</v>
          </cell>
          <cell r="H457" t="str">
            <v>数量</v>
          </cell>
          <cell r="I457">
            <v>1</v>
          </cell>
        </row>
        <row r="458">
          <cell r="D458" t="str">
            <v>細　　　　　別</v>
          </cell>
          <cell r="H458" t="str">
            <v>金　　額</v>
          </cell>
          <cell r="I458" t="str">
            <v>摘　　　要</v>
          </cell>
        </row>
        <row r="460">
          <cell r="D460" t="str">
            <v>BH0.2</v>
          </cell>
          <cell r="H460">
            <v>2994</v>
          </cell>
          <cell r="I460" t="str">
            <v>県単</v>
          </cell>
        </row>
        <row r="462">
          <cell r="D462">
            <v>0</v>
          </cell>
          <cell r="H462">
            <v>0</v>
          </cell>
          <cell r="I462">
            <v>0</v>
          </cell>
        </row>
        <row r="464">
          <cell r="D464" t="str">
            <v>t=10cm</v>
          </cell>
          <cell r="H464">
            <v>13249</v>
          </cell>
          <cell r="I464" t="str">
            <v>県単</v>
          </cell>
        </row>
        <row r="466">
          <cell r="D466" t="str">
            <v>小型構造物-Ⅱ</v>
          </cell>
          <cell r="H466">
            <v>57817</v>
          </cell>
          <cell r="I466" t="str">
            <v>県単</v>
          </cell>
        </row>
        <row r="468">
          <cell r="D468" t="str">
            <v>小型構造物-Ⅱ</v>
          </cell>
          <cell r="H468">
            <v>23846</v>
          </cell>
          <cell r="I468" t="str">
            <v>県単</v>
          </cell>
        </row>
        <row r="470">
          <cell r="D470" t="str">
            <v>1:3 空練</v>
          </cell>
          <cell r="H470">
            <v>4027</v>
          </cell>
          <cell r="I470" t="str">
            <v>県単</v>
          </cell>
        </row>
        <row r="472">
          <cell r="D472" t="str">
            <v>階段石　687*1498*93</v>
          </cell>
          <cell r="H472">
            <v>180000</v>
          </cell>
          <cell r="I472" t="str">
            <v>見積</v>
          </cell>
        </row>
        <row r="474">
          <cell r="D474" t="str">
            <v>階段石　687*747*93</v>
          </cell>
          <cell r="H474">
            <v>60000</v>
          </cell>
          <cell r="I474" t="str">
            <v>見積</v>
          </cell>
        </row>
        <row r="476">
          <cell r="D476">
            <v>0</v>
          </cell>
          <cell r="H476">
            <v>164000</v>
          </cell>
          <cell r="I476" t="str">
            <v>見積</v>
          </cell>
        </row>
        <row r="478">
          <cell r="D478">
            <v>0</v>
          </cell>
          <cell r="H478">
            <v>0</v>
          </cell>
          <cell r="I478">
            <v>0</v>
          </cell>
        </row>
        <row r="480">
          <cell r="D480">
            <v>0</v>
          </cell>
          <cell r="H480">
            <v>0</v>
          </cell>
          <cell r="I480">
            <v>0</v>
          </cell>
        </row>
        <row r="482">
          <cell r="D482">
            <v>0</v>
          </cell>
          <cell r="H482">
            <v>0</v>
          </cell>
          <cell r="I482">
            <v>0</v>
          </cell>
        </row>
        <row r="484">
          <cell r="D484">
            <v>0</v>
          </cell>
          <cell r="H484">
            <v>0</v>
          </cell>
          <cell r="I484">
            <v>0</v>
          </cell>
        </row>
        <row r="486">
          <cell r="D486">
            <v>0</v>
          </cell>
          <cell r="H486">
            <v>0</v>
          </cell>
          <cell r="I486">
            <v>0</v>
          </cell>
        </row>
        <row r="488">
          <cell r="D488">
            <v>0</v>
          </cell>
        </row>
        <row r="490">
          <cell r="D490">
            <v>0</v>
          </cell>
        </row>
        <row r="492">
          <cell r="D492">
            <v>505933</v>
          </cell>
          <cell r="H492">
            <v>505933</v>
          </cell>
        </row>
        <row r="494">
          <cell r="D494">
            <v>505933</v>
          </cell>
          <cell r="H494">
            <v>505933</v>
          </cell>
        </row>
        <row r="495">
          <cell r="D495" t="str">
            <v>雑割石積</v>
          </cell>
          <cell r="H495" t="str">
            <v>数量</v>
          </cell>
          <cell r="I495">
            <v>10</v>
          </cell>
        </row>
        <row r="496">
          <cell r="D496" t="str">
            <v>細　　　　　別</v>
          </cell>
          <cell r="H496" t="str">
            <v>金　　額</v>
          </cell>
          <cell r="I496" t="str">
            <v>摘　　　要</v>
          </cell>
        </row>
        <row r="498">
          <cell r="D498" t="str">
            <v>t=10cm</v>
          </cell>
          <cell r="H498">
            <v>651</v>
          </cell>
          <cell r="I498" t="str">
            <v>県単</v>
          </cell>
        </row>
        <row r="500">
          <cell r="D500" t="str">
            <v>小型構造物-Ⅰ</v>
          </cell>
          <cell r="H500">
            <v>12569</v>
          </cell>
          <cell r="I500" t="str">
            <v>県単</v>
          </cell>
        </row>
        <row r="502">
          <cell r="D502" t="str">
            <v>小型構造物-Ⅰ</v>
          </cell>
          <cell r="H502">
            <v>13180</v>
          </cell>
          <cell r="I502" t="str">
            <v>県単</v>
          </cell>
        </row>
        <row r="504">
          <cell r="D504" t="str">
            <v>青御影　400*50</v>
          </cell>
          <cell r="H504">
            <v>95000</v>
          </cell>
          <cell r="I504" t="str">
            <v>見積</v>
          </cell>
        </row>
        <row r="506">
          <cell r="D506" t="str">
            <v>　</v>
          </cell>
          <cell r="H506">
            <v>5560</v>
          </cell>
          <cell r="I506" t="str">
            <v>県単</v>
          </cell>
        </row>
        <row r="508">
          <cell r="D508" t="str">
            <v>　</v>
          </cell>
          <cell r="H508">
            <v>15080</v>
          </cell>
          <cell r="I508" t="str">
            <v>県単</v>
          </cell>
        </row>
        <row r="510">
          <cell r="D510" t="str">
            <v>　</v>
          </cell>
          <cell r="H510">
            <v>12480</v>
          </cell>
          <cell r="I510" t="str">
            <v>県単</v>
          </cell>
        </row>
        <row r="511">
          <cell r="I511" t="str">
            <v>労務費の</v>
          </cell>
        </row>
        <row r="512">
          <cell r="D512">
            <v>0</v>
          </cell>
          <cell r="H512">
            <v>993</v>
          </cell>
          <cell r="I512">
            <v>0</v>
          </cell>
        </row>
        <row r="514">
          <cell r="D514" t="str">
            <v>河下石　控え350</v>
          </cell>
          <cell r="H514">
            <v>78000</v>
          </cell>
          <cell r="I514" t="str">
            <v>見積</v>
          </cell>
        </row>
        <row r="516">
          <cell r="D516" t="str">
            <v>　</v>
          </cell>
          <cell r="H516">
            <v>12788</v>
          </cell>
          <cell r="I516" t="str">
            <v>県単</v>
          </cell>
        </row>
        <row r="518">
          <cell r="D518" t="str">
            <v>　</v>
          </cell>
          <cell r="H518">
            <v>50460</v>
          </cell>
          <cell r="I518" t="str">
            <v>県単</v>
          </cell>
        </row>
        <row r="520">
          <cell r="D520" t="str">
            <v>　</v>
          </cell>
          <cell r="H520">
            <v>37120</v>
          </cell>
          <cell r="I520" t="str">
            <v>県単</v>
          </cell>
        </row>
        <row r="521">
          <cell r="I521" t="str">
            <v>労務費の</v>
          </cell>
        </row>
        <row r="522">
          <cell r="D522">
            <v>0</v>
          </cell>
          <cell r="H522">
            <v>20073</v>
          </cell>
          <cell r="I522">
            <v>0</v>
          </cell>
        </row>
        <row r="524">
          <cell r="D524">
            <v>0</v>
          </cell>
          <cell r="H524">
            <v>0</v>
          </cell>
          <cell r="I524">
            <v>0</v>
          </cell>
        </row>
        <row r="526">
          <cell r="D526">
            <v>0</v>
          </cell>
          <cell r="H526">
            <v>0</v>
          </cell>
          <cell r="I526">
            <v>0</v>
          </cell>
        </row>
        <row r="528">
          <cell r="D528">
            <v>0</v>
          </cell>
        </row>
        <row r="530">
          <cell r="D530">
            <v>353954</v>
          </cell>
          <cell r="H530">
            <v>353954</v>
          </cell>
        </row>
        <row r="532">
          <cell r="D532">
            <v>35395</v>
          </cell>
          <cell r="H532">
            <v>35395</v>
          </cell>
        </row>
        <row r="533">
          <cell r="D533" t="str">
            <v>雑割石積（材料流用）設置費のみ</v>
          </cell>
          <cell r="H533" t="str">
            <v>数量</v>
          </cell>
          <cell r="I533">
            <v>10</v>
          </cell>
        </row>
        <row r="534">
          <cell r="D534" t="str">
            <v>細　　　　　別</v>
          </cell>
          <cell r="H534" t="str">
            <v>金　　額</v>
          </cell>
          <cell r="I534" t="str">
            <v>摘　　　要</v>
          </cell>
        </row>
        <row r="536">
          <cell r="D536" t="str">
            <v>t=10cm</v>
          </cell>
          <cell r="H536">
            <v>651</v>
          </cell>
          <cell r="I536" t="str">
            <v>県単</v>
          </cell>
        </row>
        <row r="538">
          <cell r="D538" t="str">
            <v>小型構造物-Ⅰ</v>
          </cell>
          <cell r="H538">
            <v>12569</v>
          </cell>
          <cell r="I538" t="str">
            <v>県単</v>
          </cell>
        </row>
        <row r="540">
          <cell r="D540" t="str">
            <v>小型構造物-Ⅰ</v>
          </cell>
          <cell r="H540">
            <v>13180</v>
          </cell>
          <cell r="I540" t="str">
            <v>県単</v>
          </cell>
        </row>
        <row r="542">
          <cell r="D542" t="str">
            <v>青御影　400*50</v>
          </cell>
          <cell r="H542">
            <v>0</v>
          </cell>
          <cell r="I542" t="str">
            <v>流用</v>
          </cell>
        </row>
        <row r="544">
          <cell r="D544" t="str">
            <v>　</v>
          </cell>
          <cell r="H544">
            <v>5560</v>
          </cell>
          <cell r="I544" t="str">
            <v>県単</v>
          </cell>
        </row>
        <row r="546">
          <cell r="D546" t="str">
            <v>　</v>
          </cell>
          <cell r="H546">
            <v>15080</v>
          </cell>
          <cell r="I546" t="str">
            <v>県単</v>
          </cell>
        </row>
        <row r="548">
          <cell r="D548" t="str">
            <v>　</v>
          </cell>
          <cell r="H548">
            <v>12480</v>
          </cell>
          <cell r="I548" t="str">
            <v>県単</v>
          </cell>
        </row>
        <row r="549">
          <cell r="I549" t="str">
            <v>労務費の</v>
          </cell>
        </row>
        <row r="550">
          <cell r="D550">
            <v>0</v>
          </cell>
          <cell r="H550">
            <v>993</v>
          </cell>
          <cell r="I550">
            <v>0</v>
          </cell>
        </row>
        <row r="552">
          <cell r="D552" t="str">
            <v>河下石　控え350</v>
          </cell>
          <cell r="H552">
            <v>0</v>
          </cell>
          <cell r="I552" t="str">
            <v>流用</v>
          </cell>
        </row>
        <row r="554">
          <cell r="D554" t="str">
            <v>　</v>
          </cell>
          <cell r="H554">
            <v>12788</v>
          </cell>
          <cell r="I554" t="str">
            <v>県単</v>
          </cell>
        </row>
        <row r="556">
          <cell r="D556" t="str">
            <v>　</v>
          </cell>
          <cell r="H556">
            <v>50460</v>
          </cell>
          <cell r="I556" t="str">
            <v>県単</v>
          </cell>
        </row>
        <row r="558">
          <cell r="D558" t="str">
            <v>　</v>
          </cell>
          <cell r="H558">
            <v>37120</v>
          </cell>
          <cell r="I558" t="str">
            <v>県単</v>
          </cell>
        </row>
        <row r="559">
          <cell r="I559" t="str">
            <v>労務費の</v>
          </cell>
        </row>
        <row r="560">
          <cell r="D560">
            <v>0</v>
          </cell>
          <cell r="H560">
            <v>20073</v>
          </cell>
          <cell r="I560">
            <v>0</v>
          </cell>
        </row>
        <row r="562">
          <cell r="D562">
            <v>0</v>
          </cell>
          <cell r="H562">
            <v>0</v>
          </cell>
          <cell r="I562">
            <v>0</v>
          </cell>
        </row>
        <row r="564">
          <cell r="D564">
            <v>0</v>
          </cell>
          <cell r="H564">
            <v>0</v>
          </cell>
          <cell r="I564">
            <v>0</v>
          </cell>
        </row>
        <row r="566">
          <cell r="D566">
            <v>0</v>
          </cell>
        </row>
        <row r="568">
          <cell r="D568">
            <v>180954</v>
          </cell>
          <cell r="H568">
            <v>180954</v>
          </cell>
        </row>
        <row r="570">
          <cell r="D570">
            <v>18095</v>
          </cell>
          <cell r="H570">
            <v>18095</v>
          </cell>
        </row>
        <row r="571">
          <cell r="D571" t="str">
            <v>擬石縁石Ａ</v>
          </cell>
          <cell r="H571" t="str">
            <v>数量</v>
          </cell>
          <cell r="I571">
            <v>10</v>
          </cell>
        </row>
        <row r="572">
          <cell r="D572" t="str">
            <v>細　　　　　別</v>
          </cell>
          <cell r="H572" t="str">
            <v>金　　額</v>
          </cell>
          <cell r="I572" t="str">
            <v>摘　　　要</v>
          </cell>
        </row>
        <row r="574">
          <cell r="D574">
            <v>0</v>
          </cell>
          <cell r="H574">
            <v>0</v>
          </cell>
          <cell r="I574">
            <v>0</v>
          </cell>
        </row>
        <row r="576">
          <cell r="D576">
            <v>0</v>
          </cell>
          <cell r="H576">
            <v>0</v>
          </cell>
          <cell r="I576">
            <v>0</v>
          </cell>
        </row>
        <row r="578">
          <cell r="D578">
            <v>0</v>
          </cell>
          <cell r="H578">
            <v>0</v>
          </cell>
          <cell r="I578">
            <v>0</v>
          </cell>
        </row>
        <row r="580">
          <cell r="D580">
            <v>0</v>
          </cell>
          <cell r="H580">
            <v>0</v>
          </cell>
          <cell r="I580">
            <v>0</v>
          </cell>
        </row>
        <row r="582">
          <cell r="D582" t="str">
            <v>t=10cm</v>
          </cell>
          <cell r="H582">
            <v>1411</v>
          </cell>
          <cell r="I582" t="str">
            <v>県単</v>
          </cell>
        </row>
        <row r="584">
          <cell r="D584">
            <v>0</v>
          </cell>
          <cell r="H584">
            <v>0</v>
          </cell>
          <cell r="I584">
            <v>0</v>
          </cell>
        </row>
        <row r="586">
          <cell r="D586">
            <v>0</v>
          </cell>
          <cell r="H586">
            <v>0</v>
          </cell>
          <cell r="I586">
            <v>0</v>
          </cell>
        </row>
        <row r="588">
          <cell r="D588" t="str">
            <v>　</v>
          </cell>
          <cell r="H588">
            <v>16680</v>
          </cell>
          <cell r="I588" t="str">
            <v>県単</v>
          </cell>
        </row>
        <row r="590">
          <cell r="D590" t="str">
            <v>　</v>
          </cell>
          <cell r="H590">
            <v>16980</v>
          </cell>
          <cell r="I590" t="str">
            <v>県単</v>
          </cell>
        </row>
        <row r="592">
          <cell r="D592" t="str">
            <v>　</v>
          </cell>
          <cell r="H592">
            <v>28800</v>
          </cell>
          <cell r="I592" t="str">
            <v>県単</v>
          </cell>
        </row>
        <row r="593">
          <cell r="I593" t="str">
            <v>労務費の</v>
          </cell>
        </row>
        <row r="594">
          <cell r="D594">
            <v>0</v>
          </cell>
          <cell r="H594">
            <v>3123</v>
          </cell>
          <cell r="I594">
            <v>0</v>
          </cell>
        </row>
        <row r="596">
          <cell r="D596" t="str">
            <v>80*80*600　稲田擬石　１面仕上</v>
          </cell>
          <cell r="H596">
            <v>19000</v>
          </cell>
          <cell r="I596" t="str">
            <v>見積</v>
          </cell>
        </row>
        <row r="598">
          <cell r="D598">
            <v>0</v>
          </cell>
          <cell r="H598">
            <v>0</v>
          </cell>
          <cell r="I598">
            <v>0</v>
          </cell>
        </row>
        <row r="600">
          <cell r="D600">
            <v>0</v>
          </cell>
          <cell r="H600">
            <v>0</v>
          </cell>
          <cell r="I600">
            <v>0</v>
          </cell>
        </row>
        <row r="602">
          <cell r="D602">
            <v>0</v>
          </cell>
        </row>
        <row r="604">
          <cell r="D604">
            <v>0</v>
          </cell>
        </row>
        <row r="606">
          <cell r="D606">
            <v>85994</v>
          </cell>
          <cell r="H606">
            <v>85994</v>
          </cell>
        </row>
        <row r="608">
          <cell r="D608">
            <v>8599</v>
          </cell>
          <cell r="H608">
            <v>8599</v>
          </cell>
        </row>
        <row r="609">
          <cell r="D609" t="str">
            <v>擬石縁石Ｂ</v>
          </cell>
          <cell r="H609" t="str">
            <v>数量</v>
          </cell>
          <cell r="I609">
            <v>10</v>
          </cell>
        </row>
        <row r="610">
          <cell r="D610" t="str">
            <v>細　　　　　別</v>
          </cell>
          <cell r="H610" t="str">
            <v>金　　額</v>
          </cell>
          <cell r="I610" t="str">
            <v>摘　　　要</v>
          </cell>
        </row>
        <row r="612">
          <cell r="D612">
            <v>0</v>
          </cell>
          <cell r="H612">
            <v>0</v>
          </cell>
          <cell r="I612">
            <v>0</v>
          </cell>
        </row>
        <row r="614">
          <cell r="D614">
            <v>0</v>
          </cell>
          <cell r="H614">
            <v>0</v>
          </cell>
          <cell r="I614">
            <v>0</v>
          </cell>
        </row>
        <row r="616">
          <cell r="D616">
            <v>0</v>
          </cell>
          <cell r="H616">
            <v>0</v>
          </cell>
          <cell r="I616">
            <v>0</v>
          </cell>
        </row>
        <row r="618">
          <cell r="D618">
            <v>0</v>
          </cell>
          <cell r="H618">
            <v>0</v>
          </cell>
          <cell r="I618">
            <v>0</v>
          </cell>
        </row>
        <row r="620">
          <cell r="D620" t="str">
            <v>t=10cm</v>
          </cell>
          <cell r="H620">
            <v>1411</v>
          </cell>
          <cell r="I620" t="str">
            <v>県単</v>
          </cell>
        </row>
        <row r="622">
          <cell r="D622">
            <v>0</v>
          </cell>
          <cell r="H622">
            <v>0</v>
          </cell>
          <cell r="I622">
            <v>0</v>
          </cell>
        </row>
        <row r="624">
          <cell r="D624">
            <v>0</v>
          </cell>
          <cell r="H624">
            <v>0</v>
          </cell>
          <cell r="I624">
            <v>0</v>
          </cell>
        </row>
        <row r="626">
          <cell r="D626" t="str">
            <v>　</v>
          </cell>
          <cell r="H626">
            <v>16680</v>
          </cell>
          <cell r="I626" t="str">
            <v>県単</v>
          </cell>
        </row>
        <row r="628">
          <cell r="D628" t="str">
            <v>　</v>
          </cell>
          <cell r="H628">
            <v>16980</v>
          </cell>
          <cell r="I628" t="str">
            <v>県単</v>
          </cell>
        </row>
        <row r="630">
          <cell r="D630" t="str">
            <v>　</v>
          </cell>
          <cell r="H630">
            <v>28800</v>
          </cell>
          <cell r="I630" t="str">
            <v>県単</v>
          </cell>
        </row>
        <row r="631">
          <cell r="I631" t="str">
            <v>労務費の</v>
          </cell>
        </row>
        <row r="632">
          <cell r="D632">
            <v>0</v>
          </cell>
          <cell r="H632">
            <v>3123</v>
          </cell>
          <cell r="I632">
            <v>0</v>
          </cell>
        </row>
        <row r="634">
          <cell r="D634" t="str">
            <v>80*80*600　稲田擬石　２面仕上</v>
          </cell>
          <cell r="H634">
            <v>25000</v>
          </cell>
          <cell r="I634" t="str">
            <v>見積</v>
          </cell>
        </row>
        <row r="636">
          <cell r="D636">
            <v>0</v>
          </cell>
          <cell r="H636">
            <v>0</v>
          </cell>
          <cell r="I636">
            <v>0</v>
          </cell>
        </row>
        <row r="638">
          <cell r="D638">
            <v>0</v>
          </cell>
          <cell r="H638">
            <v>0</v>
          </cell>
          <cell r="I638">
            <v>0</v>
          </cell>
        </row>
        <row r="640">
          <cell r="D640">
            <v>0</v>
          </cell>
        </row>
        <row r="642">
          <cell r="D642">
            <v>0</v>
          </cell>
        </row>
        <row r="644">
          <cell r="D644">
            <v>91994</v>
          </cell>
          <cell r="H644">
            <v>91994</v>
          </cell>
        </row>
        <row r="646">
          <cell r="D646">
            <v>9199</v>
          </cell>
          <cell r="H646">
            <v>9199</v>
          </cell>
        </row>
        <row r="647">
          <cell r="D647" t="str">
            <v>木縁石</v>
          </cell>
          <cell r="H647" t="str">
            <v>数量</v>
          </cell>
          <cell r="I647">
            <v>1</v>
          </cell>
        </row>
        <row r="648">
          <cell r="D648" t="str">
            <v>細　　　　　別</v>
          </cell>
          <cell r="H648" t="str">
            <v>金　　額</v>
          </cell>
          <cell r="I648" t="str">
            <v>摘　　　要</v>
          </cell>
        </row>
        <row r="650">
          <cell r="D650">
            <v>0</v>
          </cell>
          <cell r="H650">
            <v>6640</v>
          </cell>
          <cell r="I650" t="str">
            <v>見積</v>
          </cell>
        </row>
        <row r="652">
          <cell r="D652" t="str">
            <v>　</v>
          </cell>
          <cell r="H652">
            <v>1040</v>
          </cell>
          <cell r="I652" t="str">
            <v>県単</v>
          </cell>
        </row>
        <row r="654">
          <cell r="D654">
            <v>0</v>
          </cell>
          <cell r="H654">
            <v>0</v>
          </cell>
          <cell r="I654">
            <v>0</v>
          </cell>
        </row>
        <row r="656">
          <cell r="D656">
            <v>0</v>
          </cell>
          <cell r="H656">
            <v>0</v>
          </cell>
          <cell r="I656">
            <v>0</v>
          </cell>
        </row>
        <row r="658">
          <cell r="D658">
            <v>0</v>
          </cell>
          <cell r="H658">
            <v>0</v>
          </cell>
          <cell r="I658">
            <v>0</v>
          </cell>
        </row>
        <row r="660">
          <cell r="D660">
            <v>0</v>
          </cell>
          <cell r="H660">
            <v>0</v>
          </cell>
          <cell r="I660">
            <v>0</v>
          </cell>
        </row>
        <row r="662">
          <cell r="D662">
            <v>0</v>
          </cell>
          <cell r="H662">
            <v>0</v>
          </cell>
          <cell r="I662">
            <v>0</v>
          </cell>
        </row>
        <row r="664">
          <cell r="D664">
            <v>0</v>
          </cell>
          <cell r="H664">
            <v>0</v>
          </cell>
          <cell r="I664">
            <v>0</v>
          </cell>
        </row>
        <row r="666">
          <cell r="D666">
            <v>0</v>
          </cell>
          <cell r="H666">
            <v>0</v>
          </cell>
          <cell r="I666">
            <v>0</v>
          </cell>
        </row>
        <row r="668">
          <cell r="D668">
            <v>0</v>
          </cell>
          <cell r="H668">
            <v>0</v>
          </cell>
          <cell r="I668">
            <v>0</v>
          </cell>
        </row>
        <row r="670">
          <cell r="D670">
            <v>0</v>
          </cell>
          <cell r="H670">
            <v>0</v>
          </cell>
          <cell r="I670">
            <v>0</v>
          </cell>
        </row>
        <row r="672">
          <cell r="D672">
            <v>0</v>
          </cell>
          <cell r="H672">
            <v>0</v>
          </cell>
          <cell r="I672">
            <v>0</v>
          </cell>
        </row>
        <row r="674">
          <cell r="D674">
            <v>0</v>
          </cell>
          <cell r="H674">
            <v>0</v>
          </cell>
          <cell r="I674">
            <v>0</v>
          </cell>
        </row>
        <row r="676">
          <cell r="D676">
            <v>0</v>
          </cell>
          <cell r="H676">
            <v>0</v>
          </cell>
          <cell r="I676">
            <v>0</v>
          </cell>
        </row>
        <row r="678">
          <cell r="D678">
            <v>0</v>
          </cell>
        </row>
        <row r="680">
          <cell r="D680">
            <v>0</v>
          </cell>
        </row>
        <row r="682">
          <cell r="D682">
            <v>7680</v>
          </cell>
          <cell r="H682">
            <v>7680</v>
          </cell>
        </row>
        <row r="684">
          <cell r="D684">
            <v>7680</v>
          </cell>
          <cell r="H684">
            <v>7680</v>
          </cell>
        </row>
        <row r="685">
          <cell r="D685" t="str">
            <v>見切り材</v>
          </cell>
          <cell r="H685" t="str">
            <v>数量</v>
          </cell>
          <cell r="I685">
            <v>1</v>
          </cell>
        </row>
        <row r="686">
          <cell r="D686" t="str">
            <v>細　　　　　別</v>
          </cell>
          <cell r="H686" t="str">
            <v>金　　額</v>
          </cell>
          <cell r="I686" t="str">
            <v>摘　　　要</v>
          </cell>
        </row>
        <row r="688">
          <cell r="D688">
            <v>0</v>
          </cell>
          <cell r="H688">
            <v>1300</v>
          </cell>
          <cell r="I688" t="str">
            <v>見積</v>
          </cell>
        </row>
        <row r="690">
          <cell r="D690" t="str">
            <v>　</v>
          </cell>
          <cell r="H690">
            <v>172</v>
          </cell>
          <cell r="I690" t="str">
            <v>県単</v>
          </cell>
        </row>
        <row r="692">
          <cell r="D692">
            <v>0</v>
          </cell>
          <cell r="H692">
            <v>0</v>
          </cell>
          <cell r="I692">
            <v>0</v>
          </cell>
        </row>
        <row r="694">
          <cell r="D694">
            <v>0</v>
          </cell>
          <cell r="H694">
            <v>0</v>
          </cell>
          <cell r="I694">
            <v>0</v>
          </cell>
        </row>
        <row r="696">
          <cell r="D696">
            <v>0</v>
          </cell>
          <cell r="H696">
            <v>0</v>
          </cell>
          <cell r="I696">
            <v>0</v>
          </cell>
        </row>
        <row r="698">
          <cell r="D698">
            <v>0</v>
          </cell>
          <cell r="H698">
            <v>0</v>
          </cell>
          <cell r="I698">
            <v>0</v>
          </cell>
        </row>
        <row r="700">
          <cell r="D700">
            <v>0</v>
          </cell>
          <cell r="H700">
            <v>0</v>
          </cell>
          <cell r="I700">
            <v>0</v>
          </cell>
        </row>
        <row r="702">
          <cell r="D702">
            <v>0</v>
          </cell>
          <cell r="H702">
            <v>0</v>
          </cell>
          <cell r="I702">
            <v>0</v>
          </cell>
        </row>
        <row r="704">
          <cell r="D704">
            <v>0</v>
          </cell>
          <cell r="H704">
            <v>0</v>
          </cell>
          <cell r="I704">
            <v>0</v>
          </cell>
        </row>
        <row r="706">
          <cell r="D706">
            <v>0</v>
          </cell>
          <cell r="H706">
            <v>0</v>
          </cell>
          <cell r="I706">
            <v>0</v>
          </cell>
        </row>
        <row r="708">
          <cell r="D708">
            <v>0</v>
          </cell>
          <cell r="H708">
            <v>0</v>
          </cell>
          <cell r="I708">
            <v>0</v>
          </cell>
        </row>
        <row r="710">
          <cell r="D710">
            <v>0</v>
          </cell>
          <cell r="H710">
            <v>0</v>
          </cell>
          <cell r="I710">
            <v>0</v>
          </cell>
        </row>
        <row r="712">
          <cell r="D712">
            <v>0</v>
          </cell>
          <cell r="H712">
            <v>0</v>
          </cell>
          <cell r="I712">
            <v>0</v>
          </cell>
        </row>
        <row r="714">
          <cell r="D714">
            <v>0</v>
          </cell>
          <cell r="H714">
            <v>0</v>
          </cell>
          <cell r="I714">
            <v>0</v>
          </cell>
        </row>
        <row r="716">
          <cell r="D716">
            <v>0</v>
          </cell>
        </row>
        <row r="718">
          <cell r="D718">
            <v>0</v>
          </cell>
        </row>
        <row r="720">
          <cell r="D720">
            <v>1472</v>
          </cell>
          <cell r="H720">
            <v>1472</v>
          </cell>
        </row>
        <row r="722">
          <cell r="D722">
            <v>1472</v>
          </cell>
          <cell r="H722">
            <v>1472</v>
          </cell>
        </row>
        <row r="723">
          <cell r="D723" t="str">
            <v>ｽﾂｰﾙＡ</v>
          </cell>
          <cell r="H723" t="str">
            <v>数量</v>
          </cell>
          <cell r="I723">
            <v>1</v>
          </cell>
        </row>
        <row r="724">
          <cell r="D724" t="str">
            <v>細　　　　　別</v>
          </cell>
          <cell r="H724" t="str">
            <v>金　　額</v>
          </cell>
          <cell r="I724" t="str">
            <v>摘　　　要</v>
          </cell>
        </row>
        <row r="726">
          <cell r="D726">
            <v>0</v>
          </cell>
          <cell r="H726">
            <v>0</v>
          </cell>
          <cell r="I726">
            <v>0</v>
          </cell>
        </row>
        <row r="728">
          <cell r="D728">
            <v>0</v>
          </cell>
          <cell r="H728">
            <v>0</v>
          </cell>
          <cell r="I728">
            <v>0</v>
          </cell>
        </row>
        <row r="730">
          <cell r="D730">
            <v>0</v>
          </cell>
          <cell r="H730">
            <v>0</v>
          </cell>
          <cell r="I730">
            <v>0</v>
          </cell>
        </row>
        <row r="732">
          <cell r="D732">
            <v>0</v>
          </cell>
          <cell r="H732">
            <v>0</v>
          </cell>
          <cell r="I732">
            <v>0</v>
          </cell>
        </row>
        <row r="734">
          <cell r="D734" t="str">
            <v>t=10cm</v>
          </cell>
          <cell r="H734">
            <v>434</v>
          </cell>
          <cell r="I734" t="str">
            <v>県単</v>
          </cell>
        </row>
        <row r="736">
          <cell r="D736" t="str">
            <v>1:3 空練</v>
          </cell>
          <cell r="H736">
            <v>134</v>
          </cell>
          <cell r="I736" t="str">
            <v>県単</v>
          </cell>
        </row>
        <row r="738">
          <cell r="D738">
            <v>0</v>
          </cell>
          <cell r="H738">
            <v>0</v>
          </cell>
          <cell r="I738">
            <v>0</v>
          </cell>
        </row>
        <row r="740">
          <cell r="D740">
            <v>0</v>
          </cell>
          <cell r="H740">
            <v>0</v>
          </cell>
          <cell r="I740">
            <v>0</v>
          </cell>
        </row>
        <row r="742">
          <cell r="D742" t="str">
            <v>御影石　φ500　H450  26KG</v>
          </cell>
          <cell r="H742">
            <v>60000</v>
          </cell>
          <cell r="I742" t="str">
            <v>見積</v>
          </cell>
        </row>
        <row r="744">
          <cell r="D744" t="str">
            <v>　</v>
          </cell>
          <cell r="H744">
            <v>3300</v>
          </cell>
          <cell r="I744" t="str">
            <v>県単</v>
          </cell>
        </row>
        <row r="746">
          <cell r="D746" t="str">
            <v>　</v>
          </cell>
          <cell r="H746">
            <v>9600</v>
          </cell>
          <cell r="I746" t="str">
            <v>県単</v>
          </cell>
        </row>
        <row r="748">
          <cell r="D748">
            <v>0</v>
          </cell>
          <cell r="H748">
            <v>0</v>
          </cell>
          <cell r="I748">
            <v>0</v>
          </cell>
        </row>
        <row r="750">
          <cell r="D750">
            <v>0</v>
          </cell>
          <cell r="H750">
            <v>0</v>
          </cell>
          <cell r="I750">
            <v>0</v>
          </cell>
        </row>
        <row r="752">
          <cell r="D752">
            <v>0</v>
          </cell>
          <cell r="H752">
            <v>0</v>
          </cell>
          <cell r="I752">
            <v>0</v>
          </cell>
        </row>
        <row r="754">
          <cell r="D754">
            <v>0</v>
          </cell>
        </row>
        <row r="756">
          <cell r="D756">
            <v>0</v>
          </cell>
        </row>
        <row r="758">
          <cell r="D758">
            <v>73468</v>
          </cell>
          <cell r="H758">
            <v>73468</v>
          </cell>
        </row>
        <row r="760">
          <cell r="D760">
            <v>73468</v>
          </cell>
          <cell r="H760">
            <v>73468</v>
          </cell>
        </row>
        <row r="761">
          <cell r="D761" t="str">
            <v>ｽﾂｰﾙＢ</v>
          </cell>
          <cell r="H761" t="str">
            <v>数量</v>
          </cell>
          <cell r="I761">
            <v>1</v>
          </cell>
        </row>
        <row r="762">
          <cell r="D762" t="str">
            <v>細　　　　　別</v>
          </cell>
          <cell r="H762" t="str">
            <v>金　　額</v>
          </cell>
          <cell r="I762" t="str">
            <v>摘　　　要</v>
          </cell>
        </row>
        <row r="764">
          <cell r="D764">
            <v>0</v>
          </cell>
          <cell r="H764">
            <v>0</v>
          </cell>
          <cell r="I764">
            <v>0</v>
          </cell>
        </row>
        <row r="766">
          <cell r="D766">
            <v>0</v>
          </cell>
          <cell r="H766">
            <v>0</v>
          </cell>
          <cell r="I766">
            <v>0</v>
          </cell>
        </row>
        <row r="768">
          <cell r="D768">
            <v>0</v>
          </cell>
          <cell r="H768">
            <v>0</v>
          </cell>
          <cell r="I768">
            <v>0</v>
          </cell>
        </row>
        <row r="770">
          <cell r="D770">
            <v>0</v>
          </cell>
          <cell r="H770">
            <v>0</v>
          </cell>
          <cell r="I770">
            <v>0</v>
          </cell>
        </row>
        <row r="772">
          <cell r="D772" t="str">
            <v>t=10cm</v>
          </cell>
          <cell r="H772">
            <v>434</v>
          </cell>
          <cell r="I772" t="str">
            <v>県単</v>
          </cell>
        </row>
        <row r="774">
          <cell r="D774" t="str">
            <v>1:3 空練</v>
          </cell>
          <cell r="H774">
            <v>134</v>
          </cell>
          <cell r="I774" t="str">
            <v>県単</v>
          </cell>
        </row>
        <row r="776">
          <cell r="D776">
            <v>0</v>
          </cell>
          <cell r="H776">
            <v>0</v>
          </cell>
          <cell r="I776">
            <v>0</v>
          </cell>
        </row>
        <row r="778">
          <cell r="D778">
            <v>0</v>
          </cell>
          <cell r="H778">
            <v>0</v>
          </cell>
          <cell r="I778">
            <v>0</v>
          </cell>
        </row>
        <row r="780">
          <cell r="D780" t="str">
            <v>来待石　φ500　H550  30KG</v>
          </cell>
          <cell r="H780">
            <v>48000</v>
          </cell>
          <cell r="I780" t="str">
            <v>見積</v>
          </cell>
        </row>
        <row r="782">
          <cell r="D782" t="str">
            <v>　</v>
          </cell>
          <cell r="H782">
            <v>3300</v>
          </cell>
          <cell r="I782" t="str">
            <v>県単</v>
          </cell>
        </row>
        <row r="784">
          <cell r="D784" t="str">
            <v>　</v>
          </cell>
          <cell r="H784">
            <v>9600</v>
          </cell>
          <cell r="I784" t="str">
            <v>県単</v>
          </cell>
        </row>
        <row r="786">
          <cell r="D786">
            <v>0</v>
          </cell>
          <cell r="H786">
            <v>0</v>
          </cell>
          <cell r="I786">
            <v>0</v>
          </cell>
        </row>
        <row r="788">
          <cell r="D788">
            <v>0</v>
          </cell>
          <cell r="H788">
            <v>0</v>
          </cell>
          <cell r="I788">
            <v>0</v>
          </cell>
        </row>
        <row r="790">
          <cell r="D790">
            <v>0</v>
          </cell>
          <cell r="H790">
            <v>0</v>
          </cell>
          <cell r="I790">
            <v>0</v>
          </cell>
        </row>
        <row r="792">
          <cell r="D792">
            <v>0</v>
          </cell>
        </row>
        <row r="794">
          <cell r="D794">
            <v>0</v>
          </cell>
        </row>
        <row r="796">
          <cell r="D796">
            <v>61468</v>
          </cell>
          <cell r="H796">
            <v>61468</v>
          </cell>
        </row>
        <row r="798">
          <cell r="D798">
            <v>61468</v>
          </cell>
          <cell r="H798">
            <v>61468</v>
          </cell>
        </row>
        <row r="799">
          <cell r="D799" t="str">
            <v>車止めＡ</v>
          </cell>
          <cell r="H799" t="str">
            <v>数量</v>
          </cell>
          <cell r="I799">
            <v>1</v>
          </cell>
        </row>
        <row r="800">
          <cell r="D800" t="str">
            <v>細　　　　　別</v>
          </cell>
          <cell r="H800" t="str">
            <v>金　　額</v>
          </cell>
          <cell r="I800" t="str">
            <v>摘　　　要</v>
          </cell>
        </row>
        <row r="802">
          <cell r="D802" t="str">
            <v>BH0.2</v>
          </cell>
          <cell r="H802">
            <v>472</v>
          </cell>
          <cell r="I802" t="str">
            <v>県単</v>
          </cell>
        </row>
        <row r="804">
          <cell r="D804">
            <v>0</v>
          </cell>
          <cell r="H804">
            <v>637</v>
          </cell>
          <cell r="I804" t="str">
            <v>県単</v>
          </cell>
        </row>
        <row r="806">
          <cell r="D806">
            <v>0</v>
          </cell>
          <cell r="H806">
            <v>0</v>
          </cell>
          <cell r="I806">
            <v>0</v>
          </cell>
        </row>
        <row r="808">
          <cell r="D808">
            <v>0</v>
          </cell>
          <cell r="H808">
            <v>0</v>
          </cell>
          <cell r="I808">
            <v>0</v>
          </cell>
        </row>
        <row r="810">
          <cell r="D810" t="str">
            <v>t=10cm</v>
          </cell>
          <cell r="H810">
            <v>217</v>
          </cell>
          <cell r="I810" t="str">
            <v>県単</v>
          </cell>
        </row>
        <row r="812">
          <cell r="D812" t="str">
            <v>小型構造物-Ⅱ</v>
          </cell>
          <cell r="H812">
            <v>754</v>
          </cell>
          <cell r="I812" t="str">
            <v>県単</v>
          </cell>
        </row>
        <row r="814">
          <cell r="D814" t="str">
            <v>小型構造物-Ⅱ</v>
          </cell>
          <cell r="H814">
            <v>2980</v>
          </cell>
          <cell r="I814" t="str">
            <v>県単</v>
          </cell>
        </row>
        <row r="816">
          <cell r="D816">
            <v>0</v>
          </cell>
          <cell r="H816">
            <v>0</v>
          </cell>
          <cell r="I816">
            <v>0</v>
          </cell>
        </row>
        <row r="818">
          <cell r="D818">
            <v>0</v>
          </cell>
          <cell r="H818">
            <v>66000</v>
          </cell>
          <cell r="I818" t="str">
            <v>見積</v>
          </cell>
        </row>
        <row r="820">
          <cell r="D820">
            <v>0</v>
          </cell>
          <cell r="H820">
            <v>0</v>
          </cell>
          <cell r="I820">
            <v>0</v>
          </cell>
        </row>
        <row r="822">
          <cell r="D822">
            <v>0</v>
          </cell>
          <cell r="H822">
            <v>0</v>
          </cell>
          <cell r="I822">
            <v>0</v>
          </cell>
        </row>
        <row r="824">
          <cell r="D824">
            <v>0</v>
          </cell>
          <cell r="H824">
            <v>0</v>
          </cell>
          <cell r="I824">
            <v>0</v>
          </cell>
        </row>
        <row r="826">
          <cell r="D826">
            <v>0</v>
          </cell>
          <cell r="H826">
            <v>0</v>
          </cell>
          <cell r="I826">
            <v>0</v>
          </cell>
        </row>
        <row r="828">
          <cell r="D828">
            <v>0</v>
          </cell>
          <cell r="H828">
            <v>0</v>
          </cell>
          <cell r="I828">
            <v>0</v>
          </cell>
        </row>
        <row r="830">
          <cell r="D830">
            <v>0</v>
          </cell>
        </row>
        <row r="832">
          <cell r="D832">
            <v>0</v>
          </cell>
        </row>
        <row r="834">
          <cell r="D834">
            <v>71060</v>
          </cell>
          <cell r="H834">
            <v>71060</v>
          </cell>
        </row>
        <row r="836">
          <cell r="D836">
            <v>71060</v>
          </cell>
          <cell r="H836">
            <v>71060</v>
          </cell>
        </row>
        <row r="837">
          <cell r="D837" t="str">
            <v>車止めＢ</v>
          </cell>
          <cell r="H837" t="str">
            <v>数量</v>
          </cell>
          <cell r="I837">
            <v>1</v>
          </cell>
        </row>
        <row r="838">
          <cell r="D838" t="str">
            <v>細　　　　　別</v>
          </cell>
          <cell r="H838" t="str">
            <v>金　　額</v>
          </cell>
          <cell r="I838" t="str">
            <v>摘　　　要</v>
          </cell>
        </row>
        <row r="840">
          <cell r="D840" t="str">
            <v>BH0.2</v>
          </cell>
          <cell r="H840">
            <v>63</v>
          </cell>
          <cell r="I840" t="str">
            <v>県単</v>
          </cell>
        </row>
        <row r="842">
          <cell r="D842">
            <v>0</v>
          </cell>
          <cell r="H842">
            <v>22</v>
          </cell>
          <cell r="I842" t="str">
            <v>県単</v>
          </cell>
        </row>
        <row r="844">
          <cell r="D844">
            <v>0</v>
          </cell>
          <cell r="H844">
            <v>0</v>
          </cell>
          <cell r="I844">
            <v>0</v>
          </cell>
        </row>
        <row r="846">
          <cell r="D846">
            <v>0</v>
          </cell>
          <cell r="H846">
            <v>0</v>
          </cell>
          <cell r="I846">
            <v>0</v>
          </cell>
        </row>
        <row r="848">
          <cell r="D848" t="str">
            <v>t=10cm</v>
          </cell>
          <cell r="H848">
            <v>217</v>
          </cell>
          <cell r="I848" t="str">
            <v>県単</v>
          </cell>
        </row>
        <row r="850">
          <cell r="D850" t="str">
            <v>1:3 空練</v>
          </cell>
          <cell r="H850">
            <v>40</v>
          </cell>
          <cell r="I850" t="str">
            <v>県単</v>
          </cell>
        </row>
        <row r="852">
          <cell r="D852">
            <v>0</v>
          </cell>
          <cell r="H852">
            <v>0</v>
          </cell>
          <cell r="I852">
            <v>0</v>
          </cell>
        </row>
        <row r="854">
          <cell r="D854">
            <v>0</v>
          </cell>
          <cell r="H854">
            <v>0</v>
          </cell>
          <cell r="I854">
            <v>0</v>
          </cell>
        </row>
        <row r="856">
          <cell r="D856" t="str">
            <v>φ300</v>
          </cell>
          <cell r="H856">
            <v>35800</v>
          </cell>
          <cell r="I856" t="str">
            <v>見積</v>
          </cell>
        </row>
        <row r="858">
          <cell r="D858" t="str">
            <v>　</v>
          </cell>
          <cell r="H858">
            <v>278</v>
          </cell>
          <cell r="I858" t="str">
            <v>県単</v>
          </cell>
        </row>
        <row r="860">
          <cell r="D860" t="str">
            <v>　</v>
          </cell>
          <cell r="H860">
            <v>480</v>
          </cell>
          <cell r="I860" t="str">
            <v>県単</v>
          </cell>
        </row>
        <row r="862">
          <cell r="D862">
            <v>0</v>
          </cell>
          <cell r="H862">
            <v>4700</v>
          </cell>
          <cell r="I862" t="str">
            <v>見積</v>
          </cell>
        </row>
        <row r="864">
          <cell r="D864" t="str">
            <v>　</v>
          </cell>
          <cell r="H864">
            <v>278</v>
          </cell>
          <cell r="I864" t="str">
            <v>県単</v>
          </cell>
        </row>
        <row r="866">
          <cell r="D866" t="str">
            <v>　</v>
          </cell>
          <cell r="H866">
            <v>849</v>
          </cell>
          <cell r="I866" t="str">
            <v>県単</v>
          </cell>
        </row>
        <row r="868">
          <cell r="D868" t="str">
            <v>　</v>
          </cell>
          <cell r="H868">
            <v>480</v>
          </cell>
          <cell r="I868" t="str">
            <v>県単</v>
          </cell>
        </row>
        <row r="870">
          <cell r="D870">
            <v>0</v>
          </cell>
        </row>
        <row r="872">
          <cell r="D872">
            <v>43207</v>
          </cell>
          <cell r="H872">
            <v>43207</v>
          </cell>
        </row>
        <row r="874">
          <cell r="D874">
            <v>43207</v>
          </cell>
          <cell r="H874">
            <v>43207</v>
          </cell>
        </row>
        <row r="875">
          <cell r="D875" t="str">
            <v>車止めＣ</v>
          </cell>
          <cell r="H875" t="str">
            <v>数量</v>
          </cell>
          <cell r="I875">
            <v>1</v>
          </cell>
        </row>
        <row r="876">
          <cell r="D876" t="str">
            <v>細　　　　　別</v>
          </cell>
          <cell r="H876" t="str">
            <v>金　　額</v>
          </cell>
          <cell r="I876" t="str">
            <v>摘　　　要</v>
          </cell>
        </row>
        <row r="878">
          <cell r="D878" t="str">
            <v>BH0.2</v>
          </cell>
          <cell r="H878">
            <v>31</v>
          </cell>
          <cell r="I878" t="str">
            <v>県単</v>
          </cell>
        </row>
        <row r="880">
          <cell r="D880">
            <v>0</v>
          </cell>
          <cell r="H880">
            <v>0</v>
          </cell>
          <cell r="I880">
            <v>0</v>
          </cell>
        </row>
        <row r="882">
          <cell r="D882">
            <v>0</v>
          </cell>
          <cell r="H882">
            <v>0</v>
          </cell>
          <cell r="I882">
            <v>0</v>
          </cell>
        </row>
        <row r="884">
          <cell r="D884">
            <v>0</v>
          </cell>
          <cell r="H884">
            <v>0</v>
          </cell>
          <cell r="I884">
            <v>0</v>
          </cell>
        </row>
        <row r="886">
          <cell r="D886" t="str">
            <v>t=10cm</v>
          </cell>
          <cell r="H886">
            <v>108</v>
          </cell>
          <cell r="I886" t="str">
            <v>県単</v>
          </cell>
        </row>
        <row r="888">
          <cell r="D888" t="str">
            <v>1:3 空練</v>
          </cell>
          <cell r="H888">
            <v>53</v>
          </cell>
          <cell r="I888" t="str">
            <v>県単</v>
          </cell>
        </row>
        <row r="890">
          <cell r="D890">
            <v>0</v>
          </cell>
          <cell r="H890">
            <v>0</v>
          </cell>
          <cell r="I890">
            <v>0</v>
          </cell>
        </row>
        <row r="892">
          <cell r="D892">
            <v>0</v>
          </cell>
          <cell r="H892">
            <v>0</v>
          </cell>
          <cell r="I892">
            <v>0</v>
          </cell>
        </row>
        <row r="894">
          <cell r="D894" t="str">
            <v>φ300</v>
          </cell>
          <cell r="H894">
            <v>37900</v>
          </cell>
          <cell r="I894" t="str">
            <v>見積</v>
          </cell>
        </row>
        <row r="896">
          <cell r="D896" t="str">
            <v>　</v>
          </cell>
          <cell r="H896">
            <v>278</v>
          </cell>
          <cell r="I896" t="str">
            <v>県単</v>
          </cell>
        </row>
        <row r="898">
          <cell r="D898" t="str">
            <v>　</v>
          </cell>
          <cell r="H898">
            <v>480</v>
          </cell>
          <cell r="I898" t="str">
            <v>県単</v>
          </cell>
        </row>
        <row r="900">
          <cell r="D900">
            <v>0</v>
          </cell>
          <cell r="H900">
            <v>4700</v>
          </cell>
          <cell r="I900" t="str">
            <v>見積</v>
          </cell>
        </row>
        <row r="902">
          <cell r="D902" t="str">
            <v>　</v>
          </cell>
          <cell r="H902">
            <v>278</v>
          </cell>
          <cell r="I902" t="str">
            <v>県単</v>
          </cell>
        </row>
        <row r="904">
          <cell r="D904" t="str">
            <v>　</v>
          </cell>
          <cell r="H904">
            <v>849</v>
          </cell>
          <cell r="I904" t="str">
            <v>県単</v>
          </cell>
        </row>
        <row r="906">
          <cell r="D906" t="str">
            <v>　</v>
          </cell>
          <cell r="H906">
            <v>480</v>
          </cell>
          <cell r="I906" t="str">
            <v>県単</v>
          </cell>
        </row>
        <row r="908">
          <cell r="D908">
            <v>0</v>
          </cell>
        </row>
        <row r="910">
          <cell r="D910">
            <v>45157</v>
          </cell>
          <cell r="H910">
            <v>45157</v>
          </cell>
        </row>
        <row r="912">
          <cell r="D912">
            <v>45157</v>
          </cell>
          <cell r="H912">
            <v>45157</v>
          </cell>
        </row>
        <row r="913">
          <cell r="D913" t="str">
            <v>車止めＤ</v>
          </cell>
          <cell r="H913" t="str">
            <v>数量</v>
          </cell>
          <cell r="I913">
            <v>1</v>
          </cell>
        </row>
        <row r="914">
          <cell r="D914" t="str">
            <v>細　　　　　別</v>
          </cell>
          <cell r="H914" t="str">
            <v>金　　額</v>
          </cell>
          <cell r="I914" t="str">
            <v>摘　　　要</v>
          </cell>
        </row>
        <row r="916">
          <cell r="D916" t="str">
            <v>ﾊﾟｰｷﾝｸﾞﾌﾞﾛｯｸ</v>
          </cell>
          <cell r="H916">
            <v>10000</v>
          </cell>
          <cell r="I916" t="str">
            <v>見積</v>
          </cell>
        </row>
        <row r="918">
          <cell r="D918" t="str">
            <v>　</v>
          </cell>
          <cell r="H918">
            <v>800</v>
          </cell>
          <cell r="I918" t="str">
            <v>県単</v>
          </cell>
        </row>
        <row r="920">
          <cell r="D920">
            <v>0</v>
          </cell>
          <cell r="H920">
            <v>0</v>
          </cell>
          <cell r="I920">
            <v>0</v>
          </cell>
        </row>
        <row r="922">
          <cell r="D922">
            <v>0</v>
          </cell>
          <cell r="H922">
            <v>0</v>
          </cell>
          <cell r="I922">
            <v>0</v>
          </cell>
        </row>
        <row r="924">
          <cell r="D924">
            <v>0</v>
          </cell>
          <cell r="H924">
            <v>0</v>
          </cell>
          <cell r="I924">
            <v>0</v>
          </cell>
        </row>
        <row r="926">
          <cell r="D926">
            <v>0</v>
          </cell>
          <cell r="H926">
            <v>0</v>
          </cell>
          <cell r="I926">
            <v>0</v>
          </cell>
        </row>
        <row r="928">
          <cell r="D928">
            <v>0</v>
          </cell>
          <cell r="H928">
            <v>0</v>
          </cell>
          <cell r="I928">
            <v>0</v>
          </cell>
        </row>
        <row r="930">
          <cell r="D930">
            <v>0</v>
          </cell>
          <cell r="H930">
            <v>0</v>
          </cell>
          <cell r="I930">
            <v>0</v>
          </cell>
        </row>
        <row r="932">
          <cell r="D932">
            <v>0</v>
          </cell>
          <cell r="H932">
            <v>0</v>
          </cell>
          <cell r="I932">
            <v>0</v>
          </cell>
        </row>
        <row r="934">
          <cell r="D934">
            <v>0</v>
          </cell>
          <cell r="H934">
            <v>0</v>
          </cell>
          <cell r="I934">
            <v>0</v>
          </cell>
        </row>
        <row r="936">
          <cell r="D936">
            <v>0</v>
          </cell>
          <cell r="H936">
            <v>0</v>
          </cell>
          <cell r="I936">
            <v>0</v>
          </cell>
        </row>
        <row r="938">
          <cell r="D938">
            <v>0</v>
          </cell>
          <cell r="H938">
            <v>0</v>
          </cell>
          <cell r="I938">
            <v>0</v>
          </cell>
        </row>
        <row r="940">
          <cell r="D940">
            <v>0</v>
          </cell>
          <cell r="H940">
            <v>0</v>
          </cell>
          <cell r="I940">
            <v>0</v>
          </cell>
        </row>
        <row r="942">
          <cell r="D942">
            <v>0</v>
          </cell>
          <cell r="H942">
            <v>0</v>
          </cell>
          <cell r="I942">
            <v>0</v>
          </cell>
        </row>
        <row r="944">
          <cell r="D944">
            <v>0</v>
          </cell>
        </row>
        <row r="946">
          <cell r="D946">
            <v>0</v>
          </cell>
        </row>
        <row r="948">
          <cell r="D948">
            <v>10800</v>
          </cell>
          <cell r="H948">
            <v>10800</v>
          </cell>
        </row>
        <row r="950">
          <cell r="D950">
            <v>10800</v>
          </cell>
          <cell r="H950">
            <v>10800</v>
          </cell>
        </row>
        <row r="951">
          <cell r="D951" t="str">
            <v>案内板Ａ</v>
          </cell>
          <cell r="H951" t="str">
            <v>数量</v>
          </cell>
          <cell r="I951">
            <v>1</v>
          </cell>
        </row>
        <row r="952">
          <cell r="D952" t="str">
            <v>細　　　　　別</v>
          </cell>
          <cell r="H952" t="str">
            <v>金　　額</v>
          </cell>
          <cell r="I952" t="str">
            <v>摘　　　要</v>
          </cell>
        </row>
        <row r="954">
          <cell r="D954" t="str">
            <v>BH0.2</v>
          </cell>
          <cell r="H954">
            <v>630</v>
          </cell>
          <cell r="I954" t="str">
            <v>県単</v>
          </cell>
        </row>
        <row r="956">
          <cell r="D956">
            <v>0</v>
          </cell>
          <cell r="H956">
            <v>0</v>
          </cell>
          <cell r="I956">
            <v>0</v>
          </cell>
        </row>
        <row r="958">
          <cell r="D958">
            <v>0</v>
          </cell>
          <cell r="H958">
            <v>0</v>
          </cell>
          <cell r="I958">
            <v>0</v>
          </cell>
        </row>
        <row r="960">
          <cell r="D960">
            <v>0</v>
          </cell>
          <cell r="H960">
            <v>0</v>
          </cell>
          <cell r="I960">
            <v>0</v>
          </cell>
        </row>
        <row r="962">
          <cell r="D962" t="str">
            <v>t=10cm</v>
          </cell>
          <cell r="H962">
            <v>2172</v>
          </cell>
          <cell r="I962" t="str">
            <v>県単</v>
          </cell>
        </row>
        <row r="964">
          <cell r="D964" t="str">
            <v>無筋構造物</v>
          </cell>
          <cell r="H964">
            <v>2066</v>
          </cell>
          <cell r="I964" t="str">
            <v>県単</v>
          </cell>
        </row>
        <row r="966">
          <cell r="D966" t="str">
            <v>均し</v>
          </cell>
          <cell r="H966">
            <v>1176</v>
          </cell>
          <cell r="I966" t="str">
            <v>県単</v>
          </cell>
        </row>
        <row r="968">
          <cell r="D968" t="str">
            <v>小型構造物-Ⅱ</v>
          </cell>
          <cell r="H968">
            <v>7541</v>
          </cell>
          <cell r="I968" t="str">
            <v>県単</v>
          </cell>
        </row>
        <row r="970">
          <cell r="D970" t="str">
            <v>小型構造物-Ⅱ</v>
          </cell>
          <cell r="H970">
            <v>7452</v>
          </cell>
          <cell r="I970" t="str">
            <v>県単</v>
          </cell>
        </row>
        <row r="972">
          <cell r="D972" t="str">
            <v>材工共</v>
          </cell>
          <cell r="H972">
            <v>732000</v>
          </cell>
          <cell r="I972" t="str">
            <v>見積</v>
          </cell>
        </row>
        <row r="974">
          <cell r="D974">
            <v>0</v>
          </cell>
          <cell r="H974">
            <v>0</v>
          </cell>
          <cell r="I974">
            <v>0</v>
          </cell>
        </row>
        <row r="976">
          <cell r="D976">
            <v>0</v>
          </cell>
          <cell r="H976">
            <v>0</v>
          </cell>
          <cell r="I976">
            <v>0</v>
          </cell>
        </row>
        <row r="978">
          <cell r="D978">
            <v>0</v>
          </cell>
          <cell r="H978">
            <v>0</v>
          </cell>
          <cell r="I978">
            <v>0</v>
          </cell>
        </row>
        <row r="980">
          <cell r="D980">
            <v>0</v>
          </cell>
          <cell r="H980">
            <v>0</v>
          </cell>
          <cell r="I980">
            <v>0</v>
          </cell>
        </row>
        <row r="982">
          <cell r="D982">
            <v>0</v>
          </cell>
        </row>
        <row r="984">
          <cell r="D984">
            <v>0</v>
          </cell>
        </row>
        <row r="986">
          <cell r="D986">
            <v>753037</v>
          </cell>
          <cell r="H986">
            <v>753037</v>
          </cell>
        </row>
        <row r="988">
          <cell r="D988">
            <v>753037</v>
          </cell>
          <cell r="H988">
            <v>753037</v>
          </cell>
        </row>
        <row r="989">
          <cell r="D989" t="str">
            <v>案内板Ｂ</v>
          </cell>
          <cell r="H989" t="str">
            <v>数量</v>
          </cell>
          <cell r="I989">
            <v>1</v>
          </cell>
        </row>
        <row r="990">
          <cell r="D990" t="str">
            <v>細　　　　　別</v>
          </cell>
          <cell r="H990" t="str">
            <v>金　　額</v>
          </cell>
          <cell r="I990" t="str">
            <v>摘　　　要</v>
          </cell>
        </row>
        <row r="992">
          <cell r="D992" t="str">
            <v>BH0.2</v>
          </cell>
          <cell r="H992">
            <v>315</v>
          </cell>
          <cell r="I992" t="str">
            <v>県単</v>
          </cell>
        </row>
        <row r="994">
          <cell r="D994">
            <v>0</v>
          </cell>
          <cell r="H994">
            <v>0</v>
          </cell>
          <cell r="I994">
            <v>0</v>
          </cell>
        </row>
        <row r="996">
          <cell r="D996">
            <v>0</v>
          </cell>
          <cell r="H996">
            <v>0</v>
          </cell>
          <cell r="I996">
            <v>0</v>
          </cell>
        </row>
        <row r="998">
          <cell r="D998">
            <v>0</v>
          </cell>
          <cell r="H998">
            <v>0</v>
          </cell>
          <cell r="I998">
            <v>0</v>
          </cell>
        </row>
        <row r="1000">
          <cell r="D1000" t="str">
            <v>t=10cm</v>
          </cell>
          <cell r="H1000">
            <v>1303</v>
          </cell>
          <cell r="I1000" t="str">
            <v>県単</v>
          </cell>
        </row>
        <row r="1002">
          <cell r="D1002" t="str">
            <v>無筋構造物</v>
          </cell>
          <cell r="H1002">
            <v>1240</v>
          </cell>
          <cell r="I1002" t="str">
            <v>県単</v>
          </cell>
        </row>
        <row r="1004">
          <cell r="D1004" t="str">
            <v>均し</v>
          </cell>
          <cell r="H1004">
            <v>784</v>
          </cell>
          <cell r="I1004" t="str">
            <v>県単</v>
          </cell>
        </row>
        <row r="1006">
          <cell r="D1006" t="str">
            <v>小型構造物-Ⅱ</v>
          </cell>
          <cell r="H1006">
            <v>5027</v>
          </cell>
          <cell r="I1006" t="str">
            <v>県単</v>
          </cell>
        </row>
        <row r="1008">
          <cell r="D1008" t="str">
            <v>小型構造物-Ⅱ</v>
          </cell>
          <cell r="H1008">
            <v>5216</v>
          </cell>
          <cell r="I1008" t="str">
            <v>県単</v>
          </cell>
        </row>
        <row r="1010">
          <cell r="D1010" t="str">
            <v>材工共</v>
          </cell>
          <cell r="H1010">
            <v>504200</v>
          </cell>
          <cell r="I1010" t="str">
            <v>見積</v>
          </cell>
        </row>
        <row r="1012">
          <cell r="D1012">
            <v>0</v>
          </cell>
          <cell r="H1012">
            <v>0</v>
          </cell>
          <cell r="I1012">
            <v>0</v>
          </cell>
        </row>
        <row r="1014">
          <cell r="D1014">
            <v>0</v>
          </cell>
          <cell r="H1014">
            <v>0</v>
          </cell>
          <cell r="I1014">
            <v>0</v>
          </cell>
        </row>
        <row r="1016">
          <cell r="D1016">
            <v>0</v>
          </cell>
          <cell r="H1016">
            <v>0</v>
          </cell>
          <cell r="I1016">
            <v>0</v>
          </cell>
        </row>
        <row r="1018">
          <cell r="D1018">
            <v>0</v>
          </cell>
          <cell r="H1018">
            <v>0</v>
          </cell>
          <cell r="I1018">
            <v>0</v>
          </cell>
        </row>
        <row r="1020">
          <cell r="D1020">
            <v>0</v>
          </cell>
        </row>
        <row r="1022">
          <cell r="D1022">
            <v>0</v>
          </cell>
        </row>
        <row r="1024">
          <cell r="D1024">
            <v>518085</v>
          </cell>
          <cell r="H1024">
            <v>518085</v>
          </cell>
        </row>
        <row r="1026">
          <cell r="D1026">
            <v>518085</v>
          </cell>
          <cell r="H1026">
            <v>518085</v>
          </cell>
        </row>
        <row r="1027">
          <cell r="D1027" t="str">
            <v>案内板Ｃ</v>
          </cell>
          <cell r="H1027" t="str">
            <v>数量</v>
          </cell>
          <cell r="I1027">
            <v>1</v>
          </cell>
        </row>
        <row r="1028">
          <cell r="D1028" t="str">
            <v>細　　　　　別</v>
          </cell>
          <cell r="H1028" t="str">
            <v>金　　額</v>
          </cell>
          <cell r="I1028" t="str">
            <v>摘　　　要</v>
          </cell>
        </row>
        <row r="1030">
          <cell r="D1030" t="str">
            <v>BH0.2</v>
          </cell>
          <cell r="H1030">
            <v>1891</v>
          </cell>
          <cell r="I1030" t="str">
            <v>県単</v>
          </cell>
        </row>
        <row r="1032">
          <cell r="D1032">
            <v>0</v>
          </cell>
          <cell r="H1032">
            <v>2275</v>
          </cell>
          <cell r="I1032" t="str">
            <v>県単</v>
          </cell>
        </row>
        <row r="1034">
          <cell r="D1034">
            <v>0</v>
          </cell>
          <cell r="H1034">
            <v>0</v>
          </cell>
          <cell r="I1034">
            <v>0</v>
          </cell>
        </row>
        <row r="1036">
          <cell r="D1036">
            <v>0</v>
          </cell>
          <cell r="H1036">
            <v>0</v>
          </cell>
          <cell r="I1036">
            <v>0</v>
          </cell>
        </row>
        <row r="1038">
          <cell r="D1038" t="str">
            <v>t=10cm</v>
          </cell>
          <cell r="H1038">
            <v>868</v>
          </cell>
          <cell r="I1038" t="str">
            <v>県単</v>
          </cell>
        </row>
        <row r="1040">
          <cell r="D1040">
            <v>0</v>
          </cell>
          <cell r="H1040">
            <v>0</v>
          </cell>
          <cell r="I1040">
            <v>0</v>
          </cell>
        </row>
        <row r="1042">
          <cell r="D1042">
            <v>0</v>
          </cell>
          <cell r="H1042">
            <v>0</v>
          </cell>
          <cell r="I1042">
            <v>0</v>
          </cell>
        </row>
        <row r="1044">
          <cell r="D1044" t="str">
            <v>小型構造物-Ⅱ</v>
          </cell>
          <cell r="H1044">
            <v>5027</v>
          </cell>
          <cell r="I1044" t="str">
            <v>県単</v>
          </cell>
        </row>
        <row r="1046">
          <cell r="D1046" t="str">
            <v>小型構造物-Ⅱ</v>
          </cell>
          <cell r="H1046">
            <v>10432</v>
          </cell>
          <cell r="I1046" t="str">
            <v>県単</v>
          </cell>
        </row>
        <row r="1048">
          <cell r="D1048" t="str">
            <v>材工共</v>
          </cell>
          <cell r="H1048">
            <v>278000</v>
          </cell>
          <cell r="I1048" t="str">
            <v>見積</v>
          </cell>
        </row>
        <row r="1050">
          <cell r="D1050">
            <v>0</v>
          </cell>
          <cell r="H1050">
            <v>0</v>
          </cell>
          <cell r="I1050">
            <v>0</v>
          </cell>
        </row>
        <row r="1052">
          <cell r="D1052">
            <v>0</v>
          </cell>
          <cell r="H1052">
            <v>0</v>
          </cell>
          <cell r="I1052">
            <v>0</v>
          </cell>
        </row>
        <row r="1054">
          <cell r="D1054">
            <v>0</v>
          </cell>
          <cell r="H1054">
            <v>0</v>
          </cell>
          <cell r="I1054">
            <v>0</v>
          </cell>
        </row>
        <row r="1056">
          <cell r="D1056">
            <v>0</v>
          </cell>
          <cell r="H1056">
            <v>0</v>
          </cell>
          <cell r="I1056">
            <v>0</v>
          </cell>
        </row>
        <row r="1058">
          <cell r="D1058">
            <v>0</v>
          </cell>
        </row>
        <row r="1060">
          <cell r="D1060">
            <v>0</v>
          </cell>
        </row>
        <row r="1062">
          <cell r="D1062">
            <v>298493</v>
          </cell>
          <cell r="H1062">
            <v>298493</v>
          </cell>
        </row>
        <row r="1064">
          <cell r="D1064">
            <v>298493</v>
          </cell>
          <cell r="H1064">
            <v>298493</v>
          </cell>
        </row>
        <row r="1065">
          <cell r="D1065" t="str">
            <v>手摺Ａ</v>
          </cell>
          <cell r="H1065" t="str">
            <v>数量</v>
          </cell>
          <cell r="I1065">
            <v>1</v>
          </cell>
        </row>
        <row r="1066">
          <cell r="D1066" t="str">
            <v>細　　　　　別</v>
          </cell>
          <cell r="H1066" t="str">
            <v>金　　額</v>
          </cell>
          <cell r="I1066" t="str">
            <v>摘　　　要</v>
          </cell>
        </row>
        <row r="1068">
          <cell r="D1068" t="str">
            <v>BH0.2</v>
          </cell>
          <cell r="H1068">
            <v>11189</v>
          </cell>
          <cell r="I1068" t="str">
            <v>県単</v>
          </cell>
        </row>
        <row r="1070">
          <cell r="D1070">
            <v>0</v>
          </cell>
          <cell r="H1070">
            <v>14332</v>
          </cell>
          <cell r="I1070" t="str">
            <v>県単</v>
          </cell>
        </row>
        <row r="1072">
          <cell r="D1072">
            <v>0</v>
          </cell>
          <cell r="H1072">
            <v>0</v>
          </cell>
          <cell r="I1072">
            <v>0</v>
          </cell>
        </row>
        <row r="1074">
          <cell r="D1074">
            <v>0</v>
          </cell>
          <cell r="H1074">
            <v>0</v>
          </cell>
          <cell r="I1074">
            <v>0</v>
          </cell>
        </row>
        <row r="1076">
          <cell r="D1076" t="str">
            <v>t=10cm</v>
          </cell>
          <cell r="H1076">
            <v>4126</v>
          </cell>
          <cell r="I1076" t="str">
            <v>県単</v>
          </cell>
        </row>
        <row r="1078">
          <cell r="D1078">
            <v>0</v>
          </cell>
          <cell r="H1078">
            <v>0</v>
          </cell>
          <cell r="I1078">
            <v>0</v>
          </cell>
        </row>
        <row r="1080">
          <cell r="D1080">
            <v>0</v>
          </cell>
          <cell r="H1080">
            <v>0</v>
          </cell>
          <cell r="I1080">
            <v>0</v>
          </cell>
        </row>
        <row r="1082">
          <cell r="D1082" t="str">
            <v>小型構造物-Ⅱ</v>
          </cell>
          <cell r="H1082">
            <v>15082</v>
          </cell>
          <cell r="I1082" t="str">
            <v>県単</v>
          </cell>
        </row>
        <row r="1084">
          <cell r="D1084" t="str">
            <v>小型構造物-Ⅱ</v>
          </cell>
          <cell r="H1084">
            <v>43221</v>
          </cell>
          <cell r="I1084" t="str">
            <v>県単</v>
          </cell>
        </row>
        <row r="1086">
          <cell r="D1086" t="str">
            <v>18.7m</v>
          </cell>
          <cell r="H1086">
            <v>878900</v>
          </cell>
          <cell r="I1086" t="str">
            <v>見積</v>
          </cell>
        </row>
        <row r="1088">
          <cell r="D1088">
            <v>0</v>
          </cell>
          <cell r="H1088">
            <v>0</v>
          </cell>
          <cell r="I1088">
            <v>0</v>
          </cell>
        </row>
        <row r="1090">
          <cell r="D1090" t="str">
            <v>　</v>
          </cell>
          <cell r="H1090">
            <v>72000</v>
          </cell>
          <cell r="I1090" t="str">
            <v>県単</v>
          </cell>
        </row>
        <row r="1092">
          <cell r="D1092">
            <v>0</v>
          </cell>
          <cell r="H1092">
            <v>0</v>
          </cell>
          <cell r="I1092">
            <v>0</v>
          </cell>
        </row>
        <row r="1094">
          <cell r="D1094">
            <v>0</v>
          </cell>
          <cell r="H1094">
            <v>0</v>
          </cell>
          <cell r="I1094">
            <v>0</v>
          </cell>
        </row>
        <row r="1096">
          <cell r="D1096">
            <v>0</v>
          </cell>
        </row>
        <row r="1098">
          <cell r="D1098">
            <v>0</v>
          </cell>
        </row>
        <row r="1100">
          <cell r="D1100">
            <v>1038850</v>
          </cell>
          <cell r="H1100">
            <v>1038850</v>
          </cell>
        </row>
        <row r="1102">
          <cell r="D1102">
            <v>1038850</v>
          </cell>
          <cell r="H1102">
            <v>1038850</v>
          </cell>
        </row>
        <row r="1103">
          <cell r="D1103" t="str">
            <v>手摺Ｂ</v>
          </cell>
          <cell r="H1103" t="str">
            <v>数量</v>
          </cell>
          <cell r="I1103">
            <v>1</v>
          </cell>
        </row>
        <row r="1104">
          <cell r="D1104" t="str">
            <v>細　　　　　別</v>
          </cell>
          <cell r="H1104" t="str">
            <v>金　　額</v>
          </cell>
          <cell r="I1104" t="str">
            <v>摘　　　要</v>
          </cell>
        </row>
        <row r="1106">
          <cell r="D1106" t="str">
            <v>BH0.2</v>
          </cell>
          <cell r="H1106">
            <v>9140</v>
          </cell>
          <cell r="I1106" t="str">
            <v>県単</v>
          </cell>
        </row>
        <row r="1108">
          <cell r="D1108">
            <v>0</v>
          </cell>
          <cell r="H1108">
            <v>11830</v>
          </cell>
          <cell r="I1108" t="str">
            <v>県単</v>
          </cell>
        </row>
        <row r="1110">
          <cell r="D1110">
            <v>0</v>
          </cell>
          <cell r="H1110">
            <v>0</v>
          </cell>
          <cell r="I1110">
            <v>0</v>
          </cell>
        </row>
        <row r="1112">
          <cell r="D1112">
            <v>0</v>
          </cell>
          <cell r="H1112">
            <v>0</v>
          </cell>
          <cell r="I1112">
            <v>0</v>
          </cell>
        </row>
        <row r="1114">
          <cell r="D1114" t="str">
            <v>t=10cm</v>
          </cell>
          <cell r="H1114">
            <v>3258</v>
          </cell>
          <cell r="I1114" t="str">
            <v>県単</v>
          </cell>
        </row>
        <row r="1116">
          <cell r="D1116">
            <v>0</v>
          </cell>
          <cell r="H1116">
            <v>0</v>
          </cell>
          <cell r="I1116">
            <v>0</v>
          </cell>
        </row>
        <row r="1118">
          <cell r="D1118">
            <v>0</v>
          </cell>
          <cell r="H1118">
            <v>0</v>
          </cell>
          <cell r="I1118">
            <v>0</v>
          </cell>
        </row>
        <row r="1120">
          <cell r="D1120" t="str">
            <v>小型構造物-Ⅱ</v>
          </cell>
          <cell r="H1120">
            <v>12569</v>
          </cell>
          <cell r="I1120" t="str">
            <v>県単</v>
          </cell>
        </row>
        <row r="1122">
          <cell r="D1122" t="str">
            <v>小型構造物-Ⅱ</v>
          </cell>
          <cell r="H1122">
            <v>34279</v>
          </cell>
          <cell r="I1122" t="str">
            <v>県単</v>
          </cell>
        </row>
        <row r="1124">
          <cell r="D1124" t="str">
            <v>15.3m</v>
          </cell>
          <cell r="H1124">
            <v>719100</v>
          </cell>
          <cell r="I1124" t="str">
            <v>見積</v>
          </cell>
        </row>
        <row r="1126">
          <cell r="D1126">
            <v>0</v>
          </cell>
          <cell r="H1126">
            <v>0</v>
          </cell>
          <cell r="I1126">
            <v>0</v>
          </cell>
        </row>
        <row r="1128">
          <cell r="D1128" t="str">
            <v>　</v>
          </cell>
          <cell r="H1128">
            <v>56000</v>
          </cell>
          <cell r="I1128" t="str">
            <v>県単</v>
          </cell>
        </row>
        <row r="1130">
          <cell r="D1130">
            <v>0</v>
          </cell>
          <cell r="H1130">
            <v>0</v>
          </cell>
          <cell r="I1130">
            <v>0</v>
          </cell>
        </row>
        <row r="1132">
          <cell r="D1132">
            <v>0</v>
          </cell>
          <cell r="H1132">
            <v>0</v>
          </cell>
          <cell r="I1132">
            <v>0</v>
          </cell>
        </row>
        <row r="1134">
          <cell r="D1134">
            <v>0</v>
          </cell>
        </row>
        <row r="1136">
          <cell r="D1136">
            <v>0</v>
          </cell>
        </row>
        <row r="1138">
          <cell r="D1138">
            <v>846176</v>
          </cell>
          <cell r="H1138">
            <v>846176</v>
          </cell>
        </row>
        <row r="1140">
          <cell r="D1140">
            <v>846176</v>
          </cell>
          <cell r="H1140">
            <v>846176</v>
          </cell>
        </row>
        <row r="1141">
          <cell r="D1141" t="str">
            <v>手摺Ｃ</v>
          </cell>
          <cell r="H1141" t="str">
            <v>数量</v>
          </cell>
          <cell r="I1141">
            <v>1</v>
          </cell>
        </row>
        <row r="1142">
          <cell r="D1142" t="str">
            <v>細　　　　　別</v>
          </cell>
          <cell r="H1142" t="str">
            <v>金　　額</v>
          </cell>
          <cell r="I1142" t="str">
            <v>摘　　　要</v>
          </cell>
        </row>
        <row r="1144">
          <cell r="D1144" t="str">
            <v>BH0.2</v>
          </cell>
          <cell r="H1144">
            <v>8668</v>
          </cell>
          <cell r="I1144" t="str">
            <v>県単</v>
          </cell>
        </row>
        <row r="1146">
          <cell r="D1146">
            <v>0</v>
          </cell>
          <cell r="H1146">
            <v>11147</v>
          </cell>
          <cell r="I1146" t="str">
            <v>県単</v>
          </cell>
        </row>
        <row r="1148">
          <cell r="D1148">
            <v>0</v>
          </cell>
          <cell r="H1148">
            <v>0</v>
          </cell>
          <cell r="I1148">
            <v>0</v>
          </cell>
        </row>
        <row r="1150">
          <cell r="D1150">
            <v>0</v>
          </cell>
          <cell r="H1150">
            <v>0</v>
          </cell>
          <cell r="I1150">
            <v>0</v>
          </cell>
        </row>
        <row r="1152">
          <cell r="D1152" t="str">
            <v>t=10cm</v>
          </cell>
          <cell r="H1152">
            <v>3258</v>
          </cell>
          <cell r="I1152" t="str">
            <v>県単</v>
          </cell>
        </row>
        <row r="1154">
          <cell r="D1154">
            <v>0</v>
          </cell>
          <cell r="H1154">
            <v>0</v>
          </cell>
          <cell r="I1154">
            <v>0</v>
          </cell>
        </row>
        <row r="1156">
          <cell r="D1156">
            <v>0</v>
          </cell>
          <cell r="H1156">
            <v>0</v>
          </cell>
          <cell r="I1156">
            <v>0</v>
          </cell>
        </row>
        <row r="1158">
          <cell r="D1158" t="str">
            <v>小型構造物-Ⅱ</v>
          </cell>
          <cell r="H1158">
            <v>12569</v>
          </cell>
          <cell r="I1158" t="str">
            <v>県単</v>
          </cell>
        </row>
        <row r="1160">
          <cell r="D1160" t="str">
            <v>小型構造物-Ⅱ</v>
          </cell>
          <cell r="H1160">
            <v>34279</v>
          </cell>
          <cell r="I1160" t="str">
            <v>県単</v>
          </cell>
        </row>
        <row r="1162">
          <cell r="D1162" t="str">
            <v>15.4m</v>
          </cell>
          <cell r="H1162">
            <v>723800</v>
          </cell>
          <cell r="I1162" t="str">
            <v>見積</v>
          </cell>
        </row>
        <row r="1164">
          <cell r="D1164">
            <v>0</v>
          </cell>
          <cell r="H1164">
            <v>0</v>
          </cell>
          <cell r="I1164">
            <v>0</v>
          </cell>
        </row>
        <row r="1166">
          <cell r="D1166" t="str">
            <v>　</v>
          </cell>
          <cell r="H1166">
            <v>56000</v>
          </cell>
          <cell r="I1166" t="str">
            <v>県単</v>
          </cell>
        </row>
        <row r="1168">
          <cell r="D1168">
            <v>0</v>
          </cell>
          <cell r="H1168">
            <v>0</v>
          </cell>
          <cell r="I1168">
            <v>0</v>
          </cell>
        </row>
        <row r="1170">
          <cell r="D1170">
            <v>0</v>
          </cell>
          <cell r="H1170">
            <v>0</v>
          </cell>
          <cell r="I1170">
            <v>0</v>
          </cell>
        </row>
        <row r="1172">
          <cell r="D1172">
            <v>0</v>
          </cell>
        </row>
        <row r="1174">
          <cell r="D1174">
            <v>0</v>
          </cell>
        </row>
        <row r="1176">
          <cell r="D1176">
            <v>849721</v>
          </cell>
          <cell r="H1176">
            <v>849721</v>
          </cell>
        </row>
        <row r="1178">
          <cell r="D1178">
            <v>849721</v>
          </cell>
          <cell r="H1178">
            <v>849721</v>
          </cell>
        </row>
        <row r="1179">
          <cell r="D1179" t="str">
            <v>野外卓</v>
          </cell>
          <cell r="H1179" t="str">
            <v>数量</v>
          </cell>
          <cell r="I1179">
            <v>1</v>
          </cell>
        </row>
        <row r="1180">
          <cell r="D1180" t="str">
            <v>細　　　　　別</v>
          </cell>
          <cell r="H1180" t="str">
            <v>金　　額</v>
          </cell>
          <cell r="I1180" t="str">
            <v>摘　　　要</v>
          </cell>
        </row>
        <row r="1182">
          <cell r="D1182" t="str">
            <v>BH0.2</v>
          </cell>
          <cell r="H1182">
            <v>472</v>
          </cell>
          <cell r="I1182" t="str">
            <v>県単</v>
          </cell>
        </row>
        <row r="1184">
          <cell r="D1184">
            <v>0</v>
          </cell>
          <cell r="H1184">
            <v>637</v>
          </cell>
          <cell r="I1184" t="str">
            <v>県単</v>
          </cell>
        </row>
        <row r="1186">
          <cell r="D1186">
            <v>0</v>
          </cell>
          <cell r="H1186">
            <v>0</v>
          </cell>
          <cell r="I1186">
            <v>0</v>
          </cell>
        </row>
        <row r="1188">
          <cell r="D1188">
            <v>0</v>
          </cell>
          <cell r="H1188">
            <v>0</v>
          </cell>
          <cell r="I1188">
            <v>0</v>
          </cell>
        </row>
        <row r="1190">
          <cell r="D1190" t="str">
            <v>t=10cm</v>
          </cell>
          <cell r="H1190">
            <v>217</v>
          </cell>
          <cell r="I1190" t="str">
            <v>県単</v>
          </cell>
        </row>
        <row r="1192">
          <cell r="D1192">
            <v>0</v>
          </cell>
          <cell r="H1192">
            <v>0</v>
          </cell>
          <cell r="I1192">
            <v>0</v>
          </cell>
        </row>
        <row r="1194">
          <cell r="D1194">
            <v>0</v>
          </cell>
          <cell r="H1194">
            <v>0</v>
          </cell>
          <cell r="I1194">
            <v>0</v>
          </cell>
        </row>
        <row r="1196">
          <cell r="D1196" t="str">
            <v>小型構造物-Ⅱ</v>
          </cell>
          <cell r="H1196">
            <v>1256</v>
          </cell>
          <cell r="I1196" t="str">
            <v>県単</v>
          </cell>
        </row>
        <row r="1198">
          <cell r="D1198" t="str">
            <v>小型構造物-Ⅱ</v>
          </cell>
          <cell r="H1198">
            <v>4471</v>
          </cell>
          <cell r="I1198" t="str">
            <v>県単</v>
          </cell>
        </row>
        <row r="1200">
          <cell r="D1200" t="str">
            <v>80kg</v>
          </cell>
          <cell r="H1200">
            <v>250000</v>
          </cell>
          <cell r="I1200" t="str">
            <v>見積</v>
          </cell>
        </row>
        <row r="1202">
          <cell r="D1202" t="str">
            <v>　</v>
          </cell>
          <cell r="H1202">
            <v>10120</v>
          </cell>
          <cell r="I1202" t="str">
            <v>県単</v>
          </cell>
        </row>
        <row r="1204">
          <cell r="D1204" t="str">
            <v>　</v>
          </cell>
          <cell r="H1204">
            <v>29440</v>
          </cell>
          <cell r="I1204" t="str">
            <v>県単</v>
          </cell>
        </row>
        <row r="1206">
          <cell r="D1206">
            <v>0</v>
          </cell>
          <cell r="H1206">
            <v>0</v>
          </cell>
          <cell r="I1206">
            <v>0</v>
          </cell>
        </row>
        <row r="1208">
          <cell r="D1208">
            <v>0</v>
          </cell>
          <cell r="H1208">
            <v>0</v>
          </cell>
          <cell r="I1208">
            <v>0</v>
          </cell>
        </row>
        <row r="1210">
          <cell r="D1210">
            <v>0</v>
          </cell>
        </row>
        <row r="1212">
          <cell r="D1212">
            <v>0</v>
          </cell>
        </row>
        <row r="1214">
          <cell r="D1214">
            <v>296613</v>
          </cell>
          <cell r="H1214">
            <v>296613</v>
          </cell>
        </row>
        <row r="1216">
          <cell r="D1216">
            <v>296613</v>
          </cell>
          <cell r="H1216">
            <v>296613</v>
          </cell>
        </row>
        <row r="1217">
          <cell r="D1217" t="str">
            <v>ベンチＢ</v>
          </cell>
          <cell r="H1217" t="str">
            <v>数量</v>
          </cell>
          <cell r="I1217">
            <v>1</v>
          </cell>
        </row>
        <row r="1218">
          <cell r="D1218" t="str">
            <v>細　　　　　別</v>
          </cell>
          <cell r="H1218" t="str">
            <v>金　　額</v>
          </cell>
          <cell r="I1218" t="str">
            <v>摘　　　要</v>
          </cell>
        </row>
        <row r="1220">
          <cell r="D1220" t="str">
            <v>BH0.2</v>
          </cell>
          <cell r="H1220">
            <v>1576</v>
          </cell>
          <cell r="I1220" t="str">
            <v>県単</v>
          </cell>
        </row>
        <row r="1222">
          <cell r="D1222">
            <v>0</v>
          </cell>
          <cell r="H1222">
            <v>2047</v>
          </cell>
          <cell r="I1222" t="str">
            <v>県単</v>
          </cell>
        </row>
        <row r="1224">
          <cell r="D1224">
            <v>0</v>
          </cell>
          <cell r="H1224">
            <v>0</v>
          </cell>
          <cell r="I1224">
            <v>0</v>
          </cell>
        </row>
        <row r="1226">
          <cell r="D1226">
            <v>0</v>
          </cell>
          <cell r="H1226">
            <v>0</v>
          </cell>
          <cell r="I1226">
            <v>0</v>
          </cell>
        </row>
        <row r="1228">
          <cell r="D1228" t="str">
            <v>t=10cm</v>
          </cell>
          <cell r="H1228">
            <v>325</v>
          </cell>
          <cell r="I1228" t="str">
            <v>県単</v>
          </cell>
        </row>
        <row r="1230">
          <cell r="D1230">
            <v>0</v>
          </cell>
          <cell r="H1230">
            <v>0</v>
          </cell>
          <cell r="I1230">
            <v>0</v>
          </cell>
        </row>
        <row r="1232">
          <cell r="D1232">
            <v>0</v>
          </cell>
          <cell r="H1232">
            <v>0</v>
          </cell>
          <cell r="I1232">
            <v>0</v>
          </cell>
        </row>
        <row r="1234">
          <cell r="D1234" t="str">
            <v>小型構造物-Ⅱ</v>
          </cell>
          <cell r="H1234">
            <v>1256</v>
          </cell>
          <cell r="I1234" t="str">
            <v>県単</v>
          </cell>
        </row>
        <row r="1236">
          <cell r="D1236" t="str">
            <v>小型構造物-Ⅱ</v>
          </cell>
          <cell r="H1236">
            <v>5216</v>
          </cell>
          <cell r="I1236" t="str">
            <v>県単</v>
          </cell>
        </row>
        <row r="1238">
          <cell r="D1238" t="str">
            <v>45kg</v>
          </cell>
          <cell r="H1238">
            <v>132000</v>
          </cell>
          <cell r="I1238" t="str">
            <v>見積</v>
          </cell>
        </row>
        <row r="1240">
          <cell r="D1240" t="str">
            <v>　</v>
          </cell>
          <cell r="H1240">
            <v>7040</v>
          </cell>
          <cell r="I1240" t="str">
            <v>県単</v>
          </cell>
        </row>
        <row r="1242">
          <cell r="D1242" t="str">
            <v>　</v>
          </cell>
          <cell r="H1242">
            <v>20480</v>
          </cell>
          <cell r="I1242" t="str">
            <v>県単</v>
          </cell>
        </row>
        <row r="1244">
          <cell r="D1244">
            <v>0</v>
          </cell>
          <cell r="H1244">
            <v>0</v>
          </cell>
          <cell r="I1244">
            <v>0</v>
          </cell>
        </row>
        <row r="1246">
          <cell r="D1246">
            <v>0</v>
          </cell>
          <cell r="H1246">
            <v>0</v>
          </cell>
          <cell r="I1246">
            <v>0</v>
          </cell>
        </row>
        <row r="1248">
          <cell r="D1248">
            <v>0</v>
          </cell>
        </row>
        <row r="1250">
          <cell r="D1250">
            <v>0</v>
          </cell>
        </row>
        <row r="1252">
          <cell r="D1252">
            <v>169940</v>
          </cell>
          <cell r="H1252">
            <v>169940</v>
          </cell>
        </row>
        <row r="1254">
          <cell r="D1254">
            <v>169940</v>
          </cell>
          <cell r="H1254">
            <v>169940</v>
          </cell>
        </row>
        <row r="1255">
          <cell r="D1255" t="str">
            <v>ベンチＡ</v>
          </cell>
          <cell r="H1255" t="str">
            <v>数量</v>
          </cell>
          <cell r="I1255">
            <v>1</v>
          </cell>
        </row>
        <row r="1256">
          <cell r="D1256" t="str">
            <v>細　　　　　別</v>
          </cell>
          <cell r="H1256" t="str">
            <v>金　　額</v>
          </cell>
          <cell r="I1256" t="str">
            <v>摘　　　要</v>
          </cell>
        </row>
        <row r="1258">
          <cell r="D1258" t="str">
            <v>BH0.2</v>
          </cell>
          <cell r="H1258">
            <v>1418</v>
          </cell>
          <cell r="I1258" t="str">
            <v>県単</v>
          </cell>
        </row>
        <row r="1260">
          <cell r="D1260">
            <v>0</v>
          </cell>
          <cell r="H1260">
            <v>1979</v>
          </cell>
          <cell r="I1260" t="str">
            <v>県単</v>
          </cell>
        </row>
        <row r="1262">
          <cell r="D1262">
            <v>0</v>
          </cell>
          <cell r="H1262">
            <v>0</v>
          </cell>
          <cell r="I1262">
            <v>0</v>
          </cell>
        </row>
        <row r="1264">
          <cell r="D1264">
            <v>0</v>
          </cell>
          <cell r="H1264">
            <v>0</v>
          </cell>
          <cell r="I1264">
            <v>0</v>
          </cell>
        </row>
        <row r="1266">
          <cell r="D1266" t="str">
            <v>t=10cm</v>
          </cell>
          <cell r="H1266">
            <v>217</v>
          </cell>
          <cell r="I1266" t="str">
            <v>県単</v>
          </cell>
        </row>
        <row r="1268">
          <cell r="D1268">
            <v>0</v>
          </cell>
          <cell r="H1268">
            <v>0</v>
          </cell>
          <cell r="I1268">
            <v>0</v>
          </cell>
        </row>
        <row r="1270">
          <cell r="D1270">
            <v>0</v>
          </cell>
          <cell r="H1270">
            <v>0</v>
          </cell>
          <cell r="I1270">
            <v>0</v>
          </cell>
        </row>
        <row r="1272">
          <cell r="D1272" t="str">
            <v>小型構造物-Ⅱ</v>
          </cell>
          <cell r="H1272">
            <v>502</v>
          </cell>
          <cell r="I1272" t="str">
            <v>県単</v>
          </cell>
        </row>
        <row r="1274">
          <cell r="D1274" t="str">
            <v>小型構造物-Ⅱ</v>
          </cell>
          <cell r="H1274">
            <v>3726</v>
          </cell>
          <cell r="I1274" t="str">
            <v>県単</v>
          </cell>
        </row>
        <row r="1276">
          <cell r="D1276" t="str">
            <v>65kg</v>
          </cell>
          <cell r="H1276">
            <v>198000</v>
          </cell>
          <cell r="I1276" t="str">
            <v>見積</v>
          </cell>
        </row>
        <row r="1278">
          <cell r="D1278" t="str">
            <v>　</v>
          </cell>
          <cell r="H1278">
            <v>10120</v>
          </cell>
          <cell r="I1278" t="str">
            <v>県単</v>
          </cell>
        </row>
        <row r="1280">
          <cell r="D1280" t="str">
            <v>　</v>
          </cell>
          <cell r="H1280">
            <v>29440</v>
          </cell>
          <cell r="I1280" t="str">
            <v>県単</v>
          </cell>
        </row>
        <row r="1282">
          <cell r="D1282">
            <v>0</v>
          </cell>
          <cell r="H1282">
            <v>0</v>
          </cell>
          <cell r="I1282">
            <v>0</v>
          </cell>
        </row>
        <row r="1284">
          <cell r="D1284">
            <v>0</v>
          </cell>
          <cell r="H1284">
            <v>0</v>
          </cell>
          <cell r="I1284">
            <v>0</v>
          </cell>
        </row>
        <row r="1286">
          <cell r="D1286">
            <v>0</v>
          </cell>
        </row>
        <row r="1288">
          <cell r="D1288">
            <v>0</v>
          </cell>
        </row>
        <row r="1290">
          <cell r="D1290">
            <v>245402</v>
          </cell>
          <cell r="H1290">
            <v>245402</v>
          </cell>
        </row>
        <row r="1292">
          <cell r="D1292">
            <v>245402</v>
          </cell>
          <cell r="H1292">
            <v>245402</v>
          </cell>
        </row>
        <row r="1293">
          <cell r="D1293" t="str">
            <v>ガードパイプ撤去費</v>
          </cell>
          <cell r="H1293" t="str">
            <v>数量</v>
          </cell>
          <cell r="I1293">
            <v>100</v>
          </cell>
        </row>
        <row r="1294">
          <cell r="D1294" t="str">
            <v>細　　　　　別</v>
          </cell>
          <cell r="H1294" t="str">
            <v>金　　額</v>
          </cell>
          <cell r="I1294" t="str">
            <v>摘　　　要</v>
          </cell>
        </row>
        <row r="1295">
          <cell r="I1295" t="str">
            <v>６＊１００／２１</v>
          </cell>
        </row>
        <row r="1296">
          <cell r="D1296" t="str">
            <v>　</v>
          </cell>
          <cell r="H1296">
            <v>457600</v>
          </cell>
          <cell r="I1296" t="str">
            <v>県単</v>
          </cell>
        </row>
        <row r="1298">
          <cell r="D1298">
            <v>0</v>
          </cell>
          <cell r="H1298">
            <v>0</v>
          </cell>
          <cell r="I1298">
            <v>0</v>
          </cell>
        </row>
        <row r="1300">
          <cell r="D1300">
            <v>0</v>
          </cell>
          <cell r="H1300">
            <v>0</v>
          </cell>
          <cell r="I1300">
            <v>0</v>
          </cell>
        </row>
        <row r="1302">
          <cell r="D1302">
            <v>0</v>
          </cell>
          <cell r="H1302">
            <v>0</v>
          </cell>
          <cell r="I1302">
            <v>0</v>
          </cell>
        </row>
        <row r="1304">
          <cell r="D1304">
            <v>0</v>
          </cell>
          <cell r="H1304">
            <v>0</v>
          </cell>
          <cell r="I1304">
            <v>0</v>
          </cell>
        </row>
        <row r="1306">
          <cell r="D1306">
            <v>0</v>
          </cell>
          <cell r="H1306">
            <v>0</v>
          </cell>
          <cell r="I1306">
            <v>0</v>
          </cell>
        </row>
        <row r="1308">
          <cell r="D1308">
            <v>0</v>
          </cell>
          <cell r="H1308">
            <v>0</v>
          </cell>
          <cell r="I1308">
            <v>0</v>
          </cell>
        </row>
        <row r="1310">
          <cell r="D1310">
            <v>0</v>
          </cell>
          <cell r="H1310">
            <v>0</v>
          </cell>
          <cell r="I1310">
            <v>0</v>
          </cell>
        </row>
        <row r="1312">
          <cell r="D1312">
            <v>0</v>
          </cell>
          <cell r="H1312">
            <v>0</v>
          </cell>
          <cell r="I1312">
            <v>0</v>
          </cell>
        </row>
        <row r="1314">
          <cell r="D1314">
            <v>0</v>
          </cell>
          <cell r="H1314">
            <v>0</v>
          </cell>
          <cell r="I1314">
            <v>0</v>
          </cell>
        </row>
        <row r="1316">
          <cell r="D1316">
            <v>0</v>
          </cell>
          <cell r="H1316">
            <v>0</v>
          </cell>
          <cell r="I1316">
            <v>0</v>
          </cell>
        </row>
        <row r="1318">
          <cell r="D1318">
            <v>0</v>
          </cell>
          <cell r="H1318">
            <v>0</v>
          </cell>
          <cell r="I1318">
            <v>0</v>
          </cell>
        </row>
        <row r="1320">
          <cell r="D1320">
            <v>0</v>
          </cell>
          <cell r="H1320">
            <v>0</v>
          </cell>
          <cell r="I1320">
            <v>0</v>
          </cell>
        </row>
        <row r="1322">
          <cell r="D1322">
            <v>0</v>
          </cell>
          <cell r="H1322">
            <v>0</v>
          </cell>
          <cell r="I1322">
            <v>0</v>
          </cell>
        </row>
        <row r="1324">
          <cell r="D1324">
            <v>0</v>
          </cell>
        </row>
        <row r="1326">
          <cell r="D1326">
            <v>0</v>
          </cell>
        </row>
        <row r="1328">
          <cell r="D1328">
            <v>457600</v>
          </cell>
          <cell r="H1328">
            <v>457600</v>
          </cell>
        </row>
        <row r="1330">
          <cell r="D1330">
            <v>4576</v>
          </cell>
          <cell r="H1330">
            <v>4576</v>
          </cell>
        </row>
        <row r="1331">
          <cell r="D1331" t="str">
            <v>切石積Ａ、Ｂ</v>
          </cell>
          <cell r="H1331" t="str">
            <v>数量</v>
          </cell>
          <cell r="I1331">
            <v>1</v>
          </cell>
        </row>
        <row r="1332">
          <cell r="D1332" t="str">
            <v>細　　　　　別</v>
          </cell>
          <cell r="H1332" t="str">
            <v>金　　額</v>
          </cell>
          <cell r="I1332" t="str">
            <v>摘　　　要</v>
          </cell>
        </row>
        <row r="1334">
          <cell r="D1334" t="str">
            <v>BH0.2</v>
          </cell>
          <cell r="H1334">
            <v>9456</v>
          </cell>
          <cell r="I1334" t="str">
            <v>県単</v>
          </cell>
        </row>
        <row r="1336">
          <cell r="D1336">
            <v>0</v>
          </cell>
          <cell r="H1336">
            <v>7735</v>
          </cell>
          <cell r="I1336" t="str">
            <v>県単</v>
          </cell>
        </row>
        <row r="1338">
          <cell r="D1338">
            <v>0</v>
          </cell>
          <cell r="H1338">
            <v>0</v>
          </cell>
          <cell r="I1338">
            <v>0</v>
          </cell>
        </row>
        <row r="1340">
          <cell r="D1340">
            <v>0</v>
          </cell>
          <cell r="H1340">
            <v>0</v>
          </cell>
          <cell r="I1340">
            <v>0</v>
          </cell>
        </row>
        <row r="1342">
          <cell r="D1342" t="str">
            <v>t=10cm</v>
          </cell>
          <cell r="H1342">
            <v>9665</v>
          </cell>
          <cell r="I1342" t="str">
            <v>県単</v>
          </cell>
        </row>
        <row r="1344">
          <cell r="D1344" t="str">
            <v>無筋構造物</v>
          </cell>
          <cell r="H1344">
            <v>8267</v>
          </cell>
          <cell r="I1344" t="str">
            <v>県単</v>
          </cell>
        </row>
        <row r="1346">
          <cell r="D1346" t="str">
            <v>均し</v>
          </cell>
          <cell r="H1346">
            <v>4313</v>
          </cell>
          <cell r="I1346" t="str">
            <v>県単</v>
          </cell>
        </row>
        <row r="1348">
          <cell r="D1348" t="str">
            <v>鉄筋構造物</v>
          </cell>
          <cell r="H1348">
            <v>31298</v>
          </cell>
          <cell r="I1348" t="str">
            <v>県単</v>
          </cell>
        </row>
        <row r="1350">
          <cell r="D1350" t="str">
            <v>鉄筋構造物 4m未満</v>
          </cell>
          <cell r="H1350">
            <v>58752</v>
          </cell>
          <cell r="I1350" t="str">
            <v>県単</v>
          </cell>
        </row>
        <row r="1352">
          <cell r="D1352" t="str">
            <v>1:3 空練</v>
          </cell>
          <cell r="H1352">
            <v>805</v>
          </cell>
          <cell r="I1352" t="str">
            <v>県単</v>
          </cell>
        </row>
        <row r="1354">
          <cell r="D1354" t="str">
            <v>D13以下</v>
          </cell>
          <cell r="H1354">
            <v>5600</v>
          </cell>
          <cell r="I1354" t="str">
            <v>県単</v>
          </cell>
        </row>
        <row r="1356">
          <cell r="D1356">
            <v>0</v>
          </cell>
          <cell r="H1356">
            <v>0</v>
          </cell>
          <cell r="I1356">
            <v>0</v>
          </cell>
        </row>
        <row r="1358">
          <cell r="D1358" t="str">
            <v>H1000　W250　Ｌ＝11m　設置費込</v>
          </cell>
          <cell r="H1358">
            <v>2450000</v>
          </cell>
          <cell r="I1358" t="str">
            <v>見積</v>
          </cell>
        </row>
        <row r="1360">
          <cell r="D1360">
            <v>0</v>
          </cell>
          <cell r="H1360">
            <v>0</v>
          </cell>
          <cell r="I1360">
            <v>0</v>
          </cell>
        </row>
        <row r="1362">
          <cell r="D1362">
            <v>0</v>
          </cell>
        </row>
        <row r="1364">
          <cell r="D1364">
            <v>0</v>
          </cell>
        </row>
        <row r="1366">
          <cell r="D1366">
            <v>2585891</v>
          </cell>
          <cell r="H1366">
            <v>2585891</v>
          </cell>
        </row>
        <row r="1368">
          <cell r="D1368">
            <v>2585891</v>
          </cell>
          <cell r="H1368">
            <v>2585891</v>
          </cell>
        </row>
        <row r="1369">
          <cell r="D1369" t="str">
            <v>路盤取り壊し（バックホウ掘削積込）</v>
          </cell>
          <cell r="H1369" t="str">
            <v>数量</v>
          </cell>
          <cell r="I1369">
            <v>100</v>
          </cell>
        </row>
        <row r="1370">
          <cell r="D1370" t="str">
            <v>細　　　　　別</v>
          </cell>
          <cell r="H1370" t="str">
            <v>金　　額</v>
          </cell>
          <cell r="I1370" t="str">
            <v>摘　　　要</v>
          </cell>
        </row>
        <row r="1371">
          <cell r="I1371" t="str">
            <v>１００／２６０</v>
          </cell>
        </row>
        <row r="1372">
          <cell r="D1372" t="str">
            <v>油圧ｸﾛｰﾗ型0.6m3 排ｶﾞｽ対策型</v>
          </cell>
          <cell r="H1372">
            <v>20463</v>
          </cell>
          <cell r="I1372" t="str">
            <v>県単</v>
          </cell>
        </row>
        <row r="1374">
          <cell r="D1374">
            <v>0</v>
          </cell>
          <cell r="H1374">
            <v>0</v>
          </cell>
          <cell r="I1374">
            <v>0</v>
          </cell>
        </row>
        <row r="1376">
          <cell r="D1376">
            <v>0</v>
          </cell>
          <cell r="H1376">
            <v>0</v>
          </cell>
          <cell r="I1376">
            <v>0</v>
          </cell>
        </row>
        <row r="1378">
          <cell r="D1378">
            <v>0</v>
          </cell>
          <cell r="H1378">
            <v>0</v>
          </cell>
          <cell r="I1378">
            <v>0</v>
          </cell>
        </row>
        <row r="1380">
          <cell r="D1380">
            <v>0</v>
          </cell>
          <cell r="H1380">
            <v>0</v>
          </cell>
          <cell r="I1380">
            <v>0</v>
          </cell>
        </row>
        <row r="1382">
          <cell r="D1382">
            <v>0</v>
          </cell>
          <cell r="H1382">
            <v>0</v>
          </cell>
          <cell r="I1382">
            <v>0</v>
          </cell>
        </row>
        <row r="1384">
          <cell r="D1384">
            <v>0</v>
          </cell>
          <cell r="H1384">
            <v>0</v>
          </cell>
          <cell r="I1384">
            <v>0</v>
          </cell>
        </row>
        <row r="1386">
          <cell r="D1386">
            <v>0</v>
          </cell>
          <cell r="H1386">
            <v>0</v>
          </cell>
          <cell r="I1386">
            <v>0</v>
          </cell>
        </row>
        <row r="1388">
          <cell r="D1388">
            <v>0</v>
          </cell>
          <cell r="H1388">
            <v>0</v>
          </cell>
          <cell r="I1388">
            <v>0</v>
          </cell>
        </row>
        <row r="1390">
          <cell r="D1390">
            <v>0</v>
          </cell>
          <cell r="H1390">
            <v>0</v>
          </cell>
          <cell r="I1390">
            <v>0</v>
          </cell>
        </row>
        <row r="1392">
          <cell r="D1392">
            <v>0</v>
          </cell>
          <cell r="H1392">
            <v>0</v>
          </cell>
          <cell r="I1392">
            <v>0</v>
          </cell>
        </row>
        <row r="1394">
          <cell r="D1394">
            <v>0</v>
          </cell>
          <cell r="H1394">
            <v>0</v>
          </cell>
          <cell r="I1394">
            <v>0</v>
          </cell>
        </row>
        <row r="1396">
          <cell r="D1396">
            <v>0</v>
          </cell>
          <cell r="H1396">
            <v>0</v>
          </cell>
          <cell r="I1396">
            <v>0</v>
          </cell>
        </row>
        <row r="1398">
          <cell r="D1398">
            <v>0</v>
          </cell>
          <cell r="H1398">
            <v>0</v>
          </cell>
          <cell r="I1398">
            <v>0</v>
          </cell>
        </row>
        <row r="1400">
          <cell r="D1400">
            <v>0</v>
          </cell>
        </row>
        <row r="1402">
          <cell r="D1402">
            <v>0</v>
          </cell>
        </row>
        <row r="1404">
          <cell r="D1404">
            <v>20463</v>
          </cell>
          <cell r="H1404">
            <v>20463</v>
          </cell>
        </row>
        <row r="1406">
          <cell r="D1406">
            <v>204</v>
          </cell>
          <cell r="H1406">
            <v>204</v>
          </cell>
        </row>
        <row r="1407">
          <cell r="D1407" t="str">
            <v>殻運搬処理（ダンプ運転）</v>
          </cell>
          <cell r="H1407" t="str">
            <v>数量</v>
          </cell>
          <cell r="I1407">
            <v>100</v>
          </cell>
        </row>
        <row r="1408">
          <cell r="D1408" t="str">
            <v>細　　　　　別</v>
          </cell>
          <cell r="H1408" t="str">
            <v>金　　額</v>
          </cell>
          <cell r="I1408" t="str">
            <v>摘　　　要</v>
          </cell>
        </row>
        <row r="1409">
          <cell r="I1409" t="str">
            <v>DID5.5kmAS殻</v>
          </cell>
        </row>
        <row r="1410">
          <cell r="D1410" t="str">
            <v xml:space="preserve">10ｔ車 </v>
          </cell>
          <cell r="H1410">
            <v>113100</v>
          </cell>
          <cell r="I1410" t="str">
            <v>県単</v>
          </cell>
        </row>
        <row r="1412">
          <cell r="D1412">
            <v>0</v>
          </cell>
          <cell r="H1412">
            <v>0</v>
          </cell>
          <cell r="I1412">
            <v>0</v>
          </cell>
        </row>
        <row r="1414">
          <cell r="D1414">
            <v>0</v>
          </cell>
          <cell r="H1414">
            <v>0</v>
          </cell>
          <cell r="I1414">
            <v>0</v>
          </cell>
        </row>
        <row r="1416">
          <cell r="D1416">
            <v>0</v>
          </cell>
          <cell r="H1416">
            <v>0</v>
          </cell>
          <cell r="I1416">
            <v>0</v>
          </cell>
        </row>
        <row r="1418">
          <cell r="D1418">
            <v>0</v>
          </cell>
          <cell r="H1418">
            <v>0</v>
          </cell>
          <cell r="I1418">
            <v>0</v>
          </cell>
        </row>
        <row r="1420">
          <cell r="D1420">
            <v>0</v>
          </cell>
          <cell r="H1420">
            <v>0</v>
          </cell>
          <cell r="I1420">
            <v>0</v>
          </cell>
        </row>
        <row r="1422">
          <cell r="D1422">
            <v>0</v>
          </cell>
          <cell r="H1422">
            <v>0</v>
          </cell>
          <cell r="I1422">
            <v>0</v>
          </cell>
        </row>
        <row r="1424">
          <cell r="D1424">
            <v>0</v>
          </cell>
          <cell r="H1424">
            <v>0</v>
          </cell>
          <cell r="I1424">
            <v>0</v>
          </cell>
        </row>
        <row r="1426">
          <cell r="D1426">
            <v>0</v>
          </cell>
          <cell r="H1426">
            <v>0</v>
          </cell>
          <cell r="I1426">
            <v>0</v>
          </cell>
        </row>
        <row r="1428">
          <cell r="D1428">
            <v>0</v>
          </cell>
          <cell r="H1428">
            <v>0</v>
          </cell>
          <cell r="I1428">
            <v>0</v>
          </cell>
        </row>
        <row r="1430">
          <cell r="D1430">
            <v>0</v>
          </cell>
          <cell r="H1430">
            <v>0</v>
          </cell>
          <cell r="I1430">
            <v>0</v>
          </cell>
        </row>
        <row r="1432">
          <cell r="D1432">
            <v>0</v>
          </cell>
          <cell r="H1432">
            <v>0</v>
          </cell>
          <cell r="I1432">
            <v>0</v>
          </cell>
        </row>
        <row r="1434">
          <cell r="D1434">
            <v>0</v>
          </cell>
          <cell r="H1434">
            <v>0</v>
          </cell>
          <cell r="I1434">
            <v>0</v>
          </cell>
        </row>
        <row r="1436">
          <cell r="D1436">
            <v>0</v>
          </cell>
          <cell r="H1436">
            <v>0</v>
          </cell>
          <cell r="I1436">
            <v>0</v>
          </cell>
        </row>
        <row r="1438">
          <cell r="D1438">
            <v>0</v>
          </cell>
        </row>
        <row r="1440">
          <cell r="D1440">
            <v>0</v>
          </cell>
        </row>
        <row r="1442">
          <cell r="D1442">
            <v>113100</v>
          </cell>
          <cell r="H1442">
            <v>113100</v>
          </cell>
        </row>
        <row r="1444">
          <cell r="D1444">
            <v>1131</v>
          </cell>
          <cell r="H1444">
            <v>1131</v>
          </cell>
        </row>
        <row r="1445">
          <cell r="D1445" t="str">
            <v>既設水路復旧</v>
          </cell>
          <cell r="H1445" t="str">
            <v>数量</v>
          </cell>
          <cell r="I1445">
            <v>1</v>
          </cell>
        </row>
        <row r="1446">
          <cell r="D1446" t="str">
            <v>細　　　　　別</v>
          </cell>
          <cell r="H1446" t="str">
            <v>金　　額</v>
          </cell>
          <cell r="I1446" t="str">
            <v>摘　　　要</v>
          </cell>
        </row>
        <row r="1448">
          <cell r="D1448" t="str">
            <v>小型構造物-Ⅰ</v>
          </cell>
          <cell r="H1448">
            <v>17990</v>
          </cell>
          <cell r="I1448" t="str">
            <v>県単</v>
          </cell>
        </row>
        <row r="1450">
          <cell r="D1450" t="str">
            <v>小型構造物-Ⅰ</v>
          </cell>
          <cell r="H1450">
            <v>13574</v>
          </cell>
          <cell r="I1450" t="str">
            <v>県単</v>
          </cell>
        </row>
        <row r="1452">
          <cell r="D1452" t="str">
            <v>４ｔ/㎡以下</v>
          </cell>
          <cell r="H1452">
            <v>1868</v>
          </cell>
          <cell r="I1452" t="str">
            <v>県単</v>
          </cell>
        </row>
        <row r="1454">
          <cell r="D1454" t="str">
            <v>D13以下</v>
          </cell>
          <cell r="H1454">
            <v>1192</v>
          </cell>
          <cell r="I1454" t="str">
            <v>県単</v>
          </cell>
        </row>
        <row r="1456">
          <cell r="D1456" t="str">
            <v>D16以上</v>
          </cell>
          <cell r="H1456">
            <v>1312</v>
          </cell>
          <cell r="I1456" t="str">
            <v>県単</v>
          </cell>
        </row>
        <row r="1458">
          <cell r="D1458" t="str">
            <v>ｴﾗｽﾀｲﾄt=2cm</v>
          </cell>
          <cell r="H1458">
            <v>1705</v>
          </cell>
          <cell r="I1458" t="str">
            <v>建設物価</v>
          </cell>
        </row>
        <row r="1460">
          <cell r="D1460">
            <v>0</v>
          </cell>
          <cell r="H1460">
            <v>0</v>
          </cell>
          <cell r="I1460">
            <v>0</v>
          </cell>
        </row>
        <row r="1462">
          <cell r="D1462" t="str">
            <v>小型構造物-Ⅰ</v>
          </cell>
          <cell r="H1462">
            <v>10609</v>
          </cell>
          <cell r="I1462" t="str">
            <v>県単</v>
          </cell>
        </row>
        <row r="1464">
          <cell r="D1464" t="str">
            <v>小型構造物-Ⅰ</v>
          </cell>
          <cell r="H1464">
            <v>9301</v>
          </cell>
          <cell r="I1464" t="str">
            <v>県単</v>
          </cell>
        </row>
        <row r="1466">
          <cell r="D1466">
            <v>0</v>
          </cell>
          <cell r="H1466">
            <v>0</v>
          </cell>
          <cell r="I1466">
            <v>0</v>
          </cell>
        </row>
        <row r="1468">
          <cell r="D1468">
            <v>0</v>
          </cell>
          <cell r="H1468">
            <v>0</v>
          </cell>
          <cell r="I1468">
            <v>0</v>
          </cell>
        </row>
        <row r="1470">
          <cell r="D1470">
            <v>0</v>
          </cell>
          <cell r="H1470">
            <v>0</v>
          </cell>
          <cell r="I1470">
            <v>0</v>
          </cell>
        </row>
        <row r="1472">
          <cell r="D1472">
            <v>0</v>
          </cell>
          <cell r="H1472">
            <v>0</v>
          </cell>
          <cell r="I1472">
            <v>0</v>
          </cell>
        </row>
        <row r="1474">
          <cell r="D1474">
            <v>0</v>
          </cell>
          <cell r="H1474">
            <v>0</v>
          </cell>
          <cell r="I1474">
            <v>0</v>
          </cell>
        </row>
        <row r="1476">
          <cell r="D1476">
            <v>0</v>
          </cell>
        </row>
        <row r="1478">
          <cell r="D1478">
            <v>0</v>
          </cell>
        </row>
        <row r="1480">
          <cell r="D1480">
            <v>57551</v>
          </cell>
          <cell r="H1480">
            <v>57551</v>
          </cell>
        </row>
        <row r="1482">
          <cell r="D1482">
            <v>57551</v>
          </cell>
          <cell r="H1482">
            <v>57551</v>
          </cell>
        </row>
        <row r="1483">
          <cell r="D1483" t="str">
            <v>パイプサポート支保工</v>
          </cell>
          <cell r="H1483" t="str">
            <v>数量</v>
          </cell>
          <cell r="I1483">
            <v>100</v>
          </cell>
        </row>
        <row r="1484">
          <cell r="D1484" t="str">
            <v>細　　　　　別</v>
          </cell>
          <cell r="H1484" t="str">
            <v>金　　額</v>
          </cell>
          <cell r="I1484" t="str">
            <v>摘　　　要</v>
          </cell>
        </row>
        <row r="1485">
          <cell r="I1485" t="str">
            <v>DID5.5kmAS殻</v>
          </cell>
        </row>
        <row r="1486">
          <cell r="D1486" t="str">
            <v>　</v>
          </cell>
          <cell r="H1486">
            <v>69500</v>
          </cell>
          <cell r="I1486" t="str">
            <v>県単</v>
          </cell>
        </row>
        <row r="1488">
          <cell r="D1488" t="str">
            <v>　</v>
          </cell>
          <cell r="H1488">
            <v>99600</v>
          </cell>
          <cell r="I1488" t="str">
            <v>県単</v>
          </cell>
        </row>
        <row r="1490">
          <cell r="D1490" t="str">
            <v>　</v>
          </cell>
          <cell r="H1490">
            <v>53940</v>
          </cell>
          <cell r="I1490" t="str">
            <v>県単</v>
          </cell>
        </row>
        <row r="1492">
          <cell r="D1492" t="str">
            <v>　</v>
          </cell>
          <cell r="H1492">
            <v>94400</v>
          </cell>
          <cell r="I1492" t="str">
            <v>県単</v>
          </cell>
        </row>
        <row r="1494">
          <cell r="D1494">
            <v>0</v>
          </cell>
          <cell r="H1494">
            <v>28569</v>
          </cell>
          <cell r="I1494" t="str">
            <v>労務費の</v>
          </cell>
        </row>
        <row r="1496">
          <cell r="D1496">
            <v>0</v>
          </cell>
          <cell r="H1496">
            <v>0</v>
          </cell>
          <cell r="I1496">
            <v>0</v>
          </cell>
        </row>
        <row r="1498">
          <cell r="D1498">
            <v>0</v>
          </cell>
          <cell r="H1498">
            <v>0</v>
          </cell>
          <cell r="I1498">
            <v>0</v>
          </cell>
        </row>
        <row r="1500">
          <cell r="D1500">
            <v>0</v>
          </cell>
          <cell r="H1500">
            <v>0</v>
          </cell>
          <cell r="I1500">
            <v>0</v>
          </cell>
        </row>
        <row r="1502">
          <cell r="D1502">
            <v>0</v>
          </cell>
          <cell r="H1502">
            <v>0</v>
          </cell>
          <cell r="I1502">
            <v>0</v>
          </cell>
        </row>
        <row r="1504">
          <cell r="D1504">
            <v>0</v>
          </cell>
          <cell r="H1504">
            <v>0</v>
          </cell>
          <cell r="I1504">
            <v>0</v>
          </cell>
        </row>
        <row r="1506">
          <cell r="D1506">
            <v>0</v>
          </cell>
          <cell r="H1506">
            <v>0</v>
          </cell>
          <cell r="I1506">
            <v>0</v>
          </cell>
        </row>
        <row r="1508">
          <cell r="D1508">
            <v>0</v>
          </cell>
          <cell r="H1508">
            <v>0</v>
          </cell>
          <cell r="I1508">
            <v>0</v>
          </cell>
        </row>
        <row r="1510">
          <cell r="D1510">
            <v>0</v>
          </cell>
          <cell r="H1510">
            <v>0</v>
          </cell>
          <cell r="I1510">
            <v>0</v>
          </cell>
        </row>
        <row r="1512">
          <cell r="D1512">
            <v>0</v>
          </cell>
          <cell r="H1512">
            <v>0</v>
          </cell>
          <cell r="I1512">
            <v>0</v>
          </cell>
        </row>
        <row r="1514">
          <cell r="D1514">
            <v>0</v>
          </cell>
        </row>
        <row r="1516">
          <cell r="D1516">
            <v>0</v>
          </cell>
        </row>
        <row r="1518">
          <cell r="D1518">
            <v>346009</v>
          </cell>
          <cell r="H1518">
            <v>346009</v>
          </cell>
        </row>
        <row r="1520">
          <cell r="D1520">
            <v>3460</v>
          </cell>
          <cell r="H1520">
            <v>3460</v>
          </cell>
        </row>
        <row r="1521">
          <cell r="D1521" t="str">
            <v>路床工（A）</v>
          </cell>
          <cell r="H1521" t="str">
            <v>数量</v>
          </cell>
          <cell r="I1521">
            <v>100</v>
          </cell>
        </row>
        <row r="1522">
          <cell r="D1522" t="str">
            <v>細　　　　　別</v>
          </cell>
          <cell r="H1522" t="str">
            <v>金　　額</v>
          </cell>
          <cell r="I1522" t="str">
            <v>摘　　　要</v>
          </cell>
        </row>
        <row r="1524">
          <cell r="D1524" t="str">
            <v>60～100kg 路床路盤</v>
          </cell>
          <cell r="H1524">
            <v>18598</v>
          </cell>
          <cell r="I1524" t="str">
            <v>県単</v>
          </cell>
        </row>
        <row r="1526">
          <cell r="D1526" t="str">
            <v>　</v>
          </cell>
          <cell r="H1526">
            <v>45600</v>
          </cell>
          <cell r="I1526" t="str">
            <v>県単</v>
          </cell>
        </row>
        <row r="1528">
          <cell r="D1528">
            <v>0</v>
          </cell>
          <cell r="H1528">
            <v>0</v>
          </cell>
          <cell r="I1528">
            <v>0</v>
          </cell>
        </row>
        <row r="1530">
          <cell r="D1530">
            <v>0</v>
          </cell>
          <cell r="H1530">
            <v>0</v>
          </cell>
          <cell r="I1530">
            <v>0</v>
          </cell>
        </row>
        <row r="1532">
          <cell r="D1532">
            <v>0</v>
          </cell>
          <cell r="H1532">
            <v>0</v>
          </cell>
          <cell r="I1532">
            <v>0</v>
          </cell>
        </row>
        <row r="1534">
          <cell r="D1534">
            <v>0</v>
          </cell>
          <cell r="H1534">
            <v>0</v>
          </cell>
          <cell r="I1534">
            <v>0</v>
          </cell>
        </row>
        <row r="1536">
          <cell r="D1536">
            <v>0</v>
          </cell>
          <cell r="H1536">
            <v>0</v>
          </cell>
          <cell r="I1536">
            <v>0</v>
          </cell>
        </row>
        <row r="1538">
          <cell r="D1538">
            <v>0</v>
          </cell>
          <cell r="H1538">
            <v>0</v>
          </cell>
          <cell r="I1538">
            <v>0</v>
          </cell>
        </row>
        <row r="1540">
          <cell r="D1540">
            <v>0</v>
          </cell>
          <cell r="H1540">
            <v>0</v>
          </cell>
          <cell r="I1540">
            <v>0</v>
          </cell>
        </row>
        <row r="1542">
          <cell r="D1542">
            <v>0</v>
          </cell>
          <cell r="H1542">
            <v>0</v>
          </cell>
          <cell r="I1542">
            <v>0</v>
          </cell>
        </row>
        <row r="1544">
          <cell r="D1544">
            <v>0</v>
          </cell>
          <cell r="H1544">
            <v>0</v>
          </cell>
          <cell r="I1544">
            <v>0</v>
          </cell>
        </row>
        <row r="1546">
          <cell r="D1546">
            <v>0</v>
          </cell>
          <cell r="H1546">
            <v>0</v>
          </cell>
          <cell r="I1546">
            <v>0</v>
          </cell>
        </row>
        <row r="1548">
          <cell r="D1548">
            <v>0</v>
          </cell>
          <cell r="H1548">
            <v>0</v>
          </cell>
          <cell r="I1548">
            <v>0</v>
          </cell>
        </row>
        <row r="1550">
          <cell r="D1550">
            <v>0</v>
          </cell>
          <cell r="H1550">
            <v>0</v>
          </cell>
          <cell r="I1550">
            <v>0</v>
          </cell>
        </row>
        <row r="1552">
          <cell r="D1552">
            <v>0</v>
          </cell>
        </row>
        <row r="1554">
          <cell r="D1554">
            <v>0</v>
          </cell>
        </row>
        <row r="1556">
          <cell r="D1556">
            <v>64198</v>
          </cell>
          <cell r="H1556">
            <v>64198</v>
          </cell>
        </row>
        <row r="1558">
          <cell r="D1558">
            <v>641</v>
          </cell>
          <cell r="H1558">
            <v>641</v>
          </cell>
        </row>
        <row r="1559">
          <cell r="D1559" t="str">
            <v>ｱｽﾌｧﾙﾄ舗装Ａ</v>
          </cell>
          <cell r="H1559" t="str">
            <v>数量</v>
          </cell>
          <cell r="I1559">
            <v>100</v>
          </cell>
        </row>
        <row r="1560">
          <cell r="D1560" t="str">
            <v>細　　　　　別</v>
          </cell>
          <cell r="H1560" t="str">
            <v>金　　額</v>
          </cell>
          <cell r="I1560" t="str">
            <v>摘　　　要</v>
          </cell>
        </row>
        <row r="1562">
          <cell r="D1562">
            <v>0</v>
          </cell>
          <cell r="H1562">
            <v>67800</v>
          </cell>
          <cell r="I1562" t="str">
            <v>第　5-1　号 単 価 表</v>
          </cell>
        </row>
        <row r="1564">
          <cell r="D1564" t="str">
            <v>100　b＜1.6m　</v>
          </cell>
          <cell r="H1564">
            <v>65900</v>
          </cell>
          <cell r="I1564" t="str">
            <v>県単</v>
          </cell>
        </row>
        <row r="1566">
          <cell r="D1566" t="str">
            <v>100　b＜1.6m　</v>
          </cell>
          <cell r="H1566">
            <v>65900</v>
          </cell>
          <cell r="I1566" t="str">
            <v>県単</v>
          </cell>
        </row>
        <row r="1568">
          <cell r="D1568" t="str">
            <v>t=5cm　'b&lt;1.6m　</v>
          </cell>
          <cell r="H1568">
            <v>157600</v>
          </cell>
          <cell r="I1568" t="str">
            <v>県単</v>
          </cell>
        </row>
        <row r="1570">
          <cell r="D1570" t="str">
            <v>t=5cm　'b&lt;1.6m　</v>
          </cell>
          <cell r="H1570">
            <v>144100</v>
          </cell>
          <cell r="I1570" t="str">
            <v>県単</v>
          </cell>
        </row>
        <row r="1572">
          <cell r="D1572">
            <v>0</v>
          </cell>
          <cell r="H1572">
            <v>0</v>
          </cell>
          <cell r="I1572">
            <v>0</v>
          </cell>
        </row>
        <row r="1574">
          <cell r="D1574">
            <v>0</v>
          </cell>
          <cell r="H1574">
            <v>0</v>
          </cell>
          <cell r="I1574">
            <v>0</v>
          </cell>
        </row>
        <row r="1576">
          <cell r="D1576">
            <v>0</v>
          </cell>
          <cell r="H1576">
            <v>0</v>
          </cell>
          <cell r="I1576">
            <v>0</v>
          </cell>
        </row>
        <row r="1578">
          <cell r="D1578">
            <v>0</v>
          </cell>
          <cell r="H1578">
            <v>0</v>
          </cell>
          <cell r="I1578">
            <v>0</v>
          </cell>
        </row>
        <row r="1580">
          <cell r="D1580">
            <v>0</v>
          </cell>
          <cell r="H1580">
            <v>0</v>
          </cell>
          <cell r="I1580">
            <v>0</v>
          </cell>
        </row>
        <row r="1582">
          <cell r="D1582">
            <v>0</v>
          </cell>
          <cell r="H1582">
            <v>0</v>
          </cell>
          <cell r="I1582">
            <v>0</v>
          </cell>
        </row>
        <row r="1584">
          <cell r="D1584">
            <v>0</v>
          </cell>
          <cell r="H1584">
            <v>0</v>
          </cell>
          <cell r="I1584">
            <v>0</v>
          </cell>
        </row>
        <row r="1586">
          <cell r="D1586">
            <v>0</v>
          </cell>
          <cell r="H1586">
            <v>0</v>
          </cell>
          <cell r="I1586">
            <v>0</v>
          </cell>
        </row>
        <row r="1588">
          <cell r="D1588">
            <v>0</v>
          </cell>
          <cell r="H1588">
            <v>0</v>
          </cell>
          <cell r="I1588">
            <v>0</v>
          </cell>
        </row>
        <row r="1590">
          <cell r="D1590">
            <v>0</v>
          </cell>
        </row>
        <row r="1592">
          <cell r="D1592">
            <v>0</v>
          </cell>
        </row>
        <row r="1594">
          <cell r="D1594">
            <v>501300</v>
          </cell>
          <cell r="H1594">
            <v>501300</v>
          </cell>
        </row>
        <row r="1596">
          <cell r="D1596">
            <v>5013</v>
          </cell>
          <cell r="H1596">
            <v>5013</v>
          </cell>
        </row>
        <row r="1597">
          <cell r="D1597" t="str">
            <v>ｱｽﾌｧﾙﾄ舗装Ｂ</v>
          </cell>
          <cell r="H1597" t="str">
            <v>数量</v>
          </cell>
          <cell r="I1597">
            <v>100</v>
          </cell>
        </row>
        <row r="1598">
          <cell r="D1598" t="str">
            <v>細　　　　　別</v>
          </cell>
          <cell r="H1598" t="str">
            <v>金　　額</v>
          </cell>
          <cell r="I1598" t="str">
            <v>摘　　　要</v>
          </cell>
        </row>
        <row r="1600">
          <cell r="D1600">
            <v>0</v>
          </cell>
          <cell r="H1600">
            <v>67800</v>
          </cell>
          <cell r="I1600" t="str">
            <v>第　5-1　号 単 価 表</v>
          </cell>
        </row>
        <row r="1602">
          <cell r="D1602" t="str">
            <v>100　b＜1.6m　</v>
          </cell>
          <cell r="H1602">
            <v>65900</v>
          </cell>
          <cell r="I1602" t="str">
            <v>県単</v>
          </cell>
        </row>
        <row r="1604">
          <cell r="D1604" t="str">
            <v>t=3cm　</v>
          </cell>
          <cell r="H1604">
            <v>157600</v>
          </cell>
          <cell r="I1604" t="str">
            <v>県単</v>
          </cell>
        </row>
        <row r="1606">
          <cell r="D1606">
            <v>0</v>
          </cell>
          <cell r="H1606">
            <v>0</v>
          </cell>
          <cell r="I1606">
            <v>0</v>
          </cell>
        </row>
        <row r="1608">
          <cell r="D1608">
            <v>0</v>
          </cell>
          <cell r="H1608">
            <v>0</v>
          </cell>
          <cell r="I1608">
            <v>0</v>
          </cell>
        </row>
        <row r="1610">
          <cell r="D1610">
            <v>0</v>
          </cell>
          <cell r="H1610">
            <v>0</v>
          </cell>
          <cell r="I1610">
            <v>0</v>
          </cell>
        </row>
        <row r="1612">
          <cell r="D1612">
            <v>0</v>
          </cell>
          <cell r="H1612">
            <v>0</v>
          </cell>
          <cell r="I1612">
            <v>0</v>
          </cell>
        </row>
        <row r="1614">
          <cell r="D1614">
            <v>0</v>
          </cell>
          <cell r="H1614">
            <v>0</v>
          </cell>
          <cell r="I1614">
            <v>0</v>
          </cell>
        </row>
        <row r="1616">
          <cell r="D1616">
            <v>0</v>
          </cell>
          <cell r="H1616">
            <v>0</v>
          </cell>
          <cell r="I1616">
            <v>0</v>
          </cell>
        </row>
        <row r="1618">
          <cell r="D1618">
            <v>0</v>
          </cell>
          <cell r="H1618">
            <v>0</v>
          </cell>
          <cell r="I1618">
            <v>0</v>
          </cell>
        </row>
        <row r="1620">
          <cell r="D1620">
            <v>0</v>
          </cell>
          <cell r="H1620">
            <v>0</v>
          </cell>
          <cell r="I1620">
            <v>0</v>
          </cell>
        </row>
        <row r="1622">
          <cell r="D1622">
            <v>0</v>
          </cell>
          <cell r="H1622">
            <v>0</v>
          </cell>
          <cell r="I1622">
            <v>0</v>
          </cell>
        </row>
        <row r="1624">
          <cell r="D1624">
            <v>0</v>
          </cell>
          <cell r="H1624">
            <v>0</v>
          </cell>
          <cell r="I1624">
            <v>0</v>
          </cell>
        </row>
        <row r="1626">
          <cell r="D1626">
            <v>0</v>
          </cell>
          <cell r="H1626">
            <v>0</v>
          </cell>
          <cell r="I1626">
            <v>0</v>
          </cell>
        </row>
        <row r="1628">
          <cell r="D1628">
            <v>0</v>
          </cell>
        </row>
        <row r="1630">
          <cell r="D1630">
            <v>0</v>
          </cell>
        </row>
        <row r="1632">
          <cell r="D1632">
            <v>291300</v>
          </cell>
          <cell r="H1632">
            <v>291300</v>
          </cell>
        </row>
        <row r="1634">
          <cell r="D1634">
            <v>2913</v>
          </cell>
          <cell r="H1634">
            <v>2913</v>
          </cell>
        </row>
        <row r="1635">
          <cell r="D1635" t="str">
            <v>コンクリート縁石A</v>
          </cell>
          <cell r="H1635" t="str">
            <v>数量</v>
          </cell>
          <cell r="I1635">
            <v>10</v>
          </cell>
        </row>
        <row r="1636">
          <cell r="D1636" t="str">
            <v>細　　　　　別</v>
          </cell>
          <cell r="H1636" t="str">
            <v>金　　額</v>
          </cell>
          <cell r="I1636" t="str">
            <v>摘　　　要</v>
          </cell>
        </row>
        <row r="1638">
          <cell r="D1638" t="str">
            <v>t=10cm</v>
          </cell>
          <cell r="H1638">
            <v>2823</v>
          </cell>
          <cell r="I1638" t="str">
            <v>県単</v>
          </cell>
        </row>
        <row r="1640">
          <cell r="D1640" t="str">
            <v>1:3 空練</v>
          </cell>
          <cell r="H1640">
            <v>563</v>
          </cell>
          <cell r="I1640" t="str">
            <v>県単</v>
          </cell>
        </row>
        <row r="1642">
          <cell r="D1642" t="str">
            <v>180/210X300X600 66kg</v>
          </cell>
          <cell r="H1642">
            <v>21450</v>
          </cell>
          <cell r="I1642" t="str">
            <v>県単</v>
          </cell>
        </row>
        <row r="1644">
          <cell r="D1644">
            <v>0</v>
          </cell>
          <cell r="H1644">
            <v>0</v>
          </cell>
          <cell r="I1644">
            <v>0</v>
          </cell>
        </row>
        <row r="1646">
          <cell r="D1646" t="str">
            <v>　</v>
          </cell>
          <cell r="H1646">
            <v>5560</v>
          </cell>
          <cell r="I1646" t="str">
            <v>県単</v>
          </cell>
        </row>
        <row r="1648">
          <cell r="D1648" t="str">
            <v>　</v>
          </cell>
          <cell r="H1648">
            <v>5660</v>
          </cell>
          <cell r="I1648" t="str">
            <v>県単</v>
          </cell>
        </row>
        <row r="1650">
          <cell r="D1650" t="str">
            <v>　</v>
          </cell>
          <cell r="H1650">
            <v>9600</v>
          </cell>
          <cell r="I1650" t="str">
            <v>県単</v>
          </cell>
        </row>
        <row r="1652">
          <cell r="D1652">
            <v>0</v>
          </cell>
          <cell r="I1652">
            <v>0</v>
          </cell>
        </row>
        <row r="1654">
          <cell r="D1654">
            <v>0</v>
          </cell>
          <cell r="H1654">
            <v>14</v>
          </cell>
          <cell r="I1654">
            <v>0</v>
          </cell>
        </row>
        <row r="1656">
          <cell r="D1656">
            <v>0</v>
          </cell>
          <cell r="H1656">
            <v>0</v>
          </cell>
          <cell r="I1656">
            <v>0</v>
          </cell>
        </row>
        <row r="1658">
          <cell r="D1658">
            <v>0</v>
          </cell>
          <cell r="H1658">
            <v>0</v>
          </cell>
          <cell r="I1658">
            <v>0</v>
          </cell>
        </row>
        <row r="1660">
          <cell r="D1660">
            <v>0</v>
          </cell>
          <cell r="H1660">
            <v>0</v>
          </cell>
          <cell r="I1660">
            <v>0</v>
          </cell>
        </row>
        <row r="1662">
          <cell r="D1662">
            <v>0</v>
          </cell>
          <cell r="H1662">
            <v>0</v>
          </cell>
          <cell r="I1662">
            <v>0</v>
          </cell>
        </row>
        <row r="1664">
          <cell r="D1664">
            <v>0</v>
          </cell>
          <cell r="H1664">
            <v>0</v>
          </cell>
          <cell r="I1664">
            <v>0</v>
          </cell>
        </row>
        <row r="1666">
          <cell r="D1666">
            <v>0</v>
          </cell>
        </row>
        <row r="1668">
          <cell r="D1668">
            <v>0</v>
          </cell>
        </row>
        <row r="1670">
          <cell r="D1670">
            <v>45670</v>
          </cell>
          <cell r="H1670">
            <v>45670</v>
          </cell>
        </row>
        <row r="1672">
          <cell r="D1672">
            <v>4567</v>
          </cell>
          <cell r="H1672">
            <v>4567</v>
          </cell>
        </row>
        <row r="1673">
          <cell r="D1673" t="str">
            <v>コンクリート縁石B</v>
          </cell>
          <cell r="H1673" t="str">
            <v>数量</v>
          </cell>
          <cell r="I1673">
            <v>10</v>
          </cell>
        </row>
        <row r="1674">
          <cell r="D1674" t="str">
            <v>細　　　　　別</v>
          </cell>
          <cell r="H1674" t="str">
            <v>金　　額</v>
          </cell>
          <cell r="I1674" t="str">
            <v>摘　　　要</v>
          </cell>
        </row>
        <row r="1676">
          <cell r="D1676" t="str">
            <v>t=10cm</v>
          </cell>
          <cell r="H1676">
            <v>2769</v>
          </cell>
          <cell r="I1676" t="str">
            <v>県単</v>
          </cell>
        </row>
        <row r="1678">
          <cell r="D1678" t="str">
            <v>1:3 空練</v>
          </cell>
          <cell r="H1678">
            <v>550</v>
          </cell>
          <cell r="I1678" t="str">
            <v>県単</v>
          </cell>
        </row>
        <row r="1680">
          <cell r="D1680" t="str">
            <v>180/205X250X600 66kg</v>
          </cell>
          <cell r="H1680">
            <v>20460</v>
          </cell>
          <cell r="I1680" t="str">
            <v>県単</v>
          </cell>
        </row>
        <row r="1682">
          <cell r="D1682">
            <v>0</v>
          </cell>
          <cell r="H1682">
            <v>0</v>
          </cell>
          <cell r="I1682">
            <v>0</v>
          </cell>
        </row>
        <row r="1684">
          <cell r="D1684" t="str">
            <v>　</v>
          </cell>
          <cell r="H1684">
            <v>5560</v>
          </cell>
          <cell r="I1684" t="str">
            <v>県単</v>
          </cell>
        </row>
        <row r="1686">
          <cell r="D1686" t="str">
            <v>　</v>
          </cell>
          <cell r="H1686">
            <v>5660</v>
          </cell>
          <cell r="I1686" t="str">
            <v>県単</v>
          </cell>
        </row>
        <row r="1688">
          <cell r="D1688" t="str">
            <v>　</v>
          </cell>
          <cell r="H1688">
            <v>9600</v>
          </cell>
          <cell r="I1688" t="str">
            <v>県単</v>
          </cell>
        </row>
        <row r="1690">
          <cell r="D1690">
            <v>0</v>
          </cell>
          <cell r="H1690">
            <v>0</v>
          </cell>
          <cell r="I1690">
            <v>0</v>
          </cell>
        </row>
        <row r="1692">
          <cell r="D1692">
            <v>0</v>
          </cell>
          <cell r="H1692">
            <v>11</v>
          </cell>
          <cell r="I1692">
            <v>0</v>
          </cell>
        </row>
        <row r="1694">
          <cell r="D1694">
            <v>0</v>
          </cell>
          <cell r="H1694">
            <v>0</v>
          </cell>
          <cell r="I1694">
            <v>0</v>
          </cell>
        </row>
        <row r="1696">
          <cell r="D1696">
            <v>0</v>
          </cell>
          <cell r="H1696">
            <v>0</v>
          </cell>
          <cell r="I1696">
            <v>0</v>
          </cell>
        </row>
        <row r="1698">
          <cell r="D1698">
            <v>0</v>
          </cell>
          <cell r="H1698">
            <v>0</v>
          </cell>
          <cell r="I1698">
            <v>0</v>
          </cell>
        </row>
        <row r="1700">
          <cell r="D1700">
            <v>0</v>
          </cell>
          <cell r="H1700">
            <v>0</v>
          </cell>
          <cell r="I1700">
            <v>0</v>
          </cell>
        </row>
        <row r="1702">
          <cell r="D1702">
            <v>0</v>
          </cell>
          <cell r="H1702">
            <v>0</v>
          </cell>
          <cell r="I1702">
            <v>0</v>
          </cell>
        </row>
        <row r="1704">
          <cell r="D1704">
            <v>0</v>
          </cell>
        </row>
        <row r="1706">
          <cell r="D1706">
            <v>0</v>
          </cell>
        </row>
        <row r="1708">
          <cell r="D1708">
            <v>44610</v>
          </cell>
          <cell r="H1708">
            <v>44610</v>
          </cell>
        </row>
        <row r="1710">
          <cell r="D1710">
            <v>4461</v>
          </cell>
          <cell r="H1710">
            <v>4461</v>
          </cell>
        </row>
        <row r="1711">
          <cell r="D1711" t="str">
            <v>コンクリート縁石C</v>
          </cell>
          <cell r="H1711" t="str">
            <v>数量</v>
          </cell>
          <cell r="I1711">
            <v>10</v>
          </cell>
        </row>
        <row r="1712">
          <cell r="D1712" t="str">
            <v>細　　　　　別</v>
          </cell>
          <cell r="H1712" t="str">
            <v>金　　額</v>
          </cell>
          <cell r="I1712" t="str">
            <v>摘　　　要</v>
          </cell>
        </row>
        <row r="1714">
          <cell r="D1714" t="str">
            <v>t=10cm</v>
          </cell>
          <cell r="H1714">
            <v>2606</v>
          </cell>
          <cell r="I1714" t="str">
            <v>県単</v>
          </cell>
        </row>
        <row r="1716">
          <cell r="D1716" t="str">
            <v>1:3 空練</v>
          </cell>
          <cell r="H1716">
            <v>510</v>
          </cell>
          <cell r="I1716" t="str">
            <v>県単</v>
          </cell>
        </row>
        <row r="1718">
          <cell r="D1718" t="str">
            <v>180/190X100X600 20kg</v>
          </cell>
          <cell r="H1718">
            <v>25575</v>
          </cell>
          <cell r="I1718" t="str">
            <v>県単</v>
          </cell>
        </row>
        <row r="1720">
          <cell r="D1720">
            <v>0</v>
          </cell>
          <cell r="H1720">
            <v>0</v>
          </cell>
          <cell r="I1720">
            <v>0</v>
          </cell>
        </row>
        <row r="1722">
          <cell r="D1722" t="str">
            <v>　</v>
          </cell>
          <cell r="H1722">
            <v>4448</v>
          </cell>
          <cell r="I1722" t="str">
            <v>県単</v>
          </cell>
        </row>
        <row r="1724">
          <cell r="D1724" t="str">
            <v>　</v>
          </cell>
          <cell r="H1724">
            <v>4528</v>
          </cell>
          <cell r="I1724" t="str">
            <v>県単</v>
          </cell>
        </row>
        <row r="1726">
          <cell r="D1726" t="str">
            <v>　</v>
          </cell>
          <cell r="H1726">
            <v>8000</v>
          </cell>
          <cell r="I1726" t="str">
            <v>県単</v>
          </cell>
        </row>
        <row r="1728">
          <cell r="D1728">
            <v>0</v>
          </cell>
          <cell r="H1728">
            <v>0</v>
          </cell>
          <cell r="I1728">
            <v>0</v>
          </cell>
        </row>
        <row r="1730">
          <cell r="D1730">
            <v>0</v>
          </cell>
          <cell r="H1730">
            <v>13</v>
          </cell>
          <cell r="I1730">
            <v>0</v>
          </cell>
        </row>
        <row r="1732">
          <cell r="D1732">
            <v>0</v>
          </cell>
          <cell r="H1732">
            <v>0</v>
          </cell>
          <cell r="I1732">
            <v>0</v>
          </cell>
        </row>
        <row r="1734">
          <cell r="D1734">
            <v>0</v>
          </cell>
          <cell r="H1734">
            <v>0</v>
          </cell>
          <cell r="I1734">
            <v>0</v>
          </cell>
        </row>
        <row r="1736">
          <cell r="D1736">
            <v>0</v>
          </cell>
          <cell r="H1736">
            <v>0</v>
          </cell>
          <cell r="I1736">
            <v>0</v>
          </cell>
        </row>
        <row r="1738">
          <cell r="D1738">
            <v>0</v>
          </cell>
          <cell r="H1738">
            <v>0</v>
          </cell>
          <cell r="I1738">
            <v>0</v>
          </cell>
        </row>
        <row r="1740">
          <cell r="D1740">
            <v>0</v>
          </cell>
          <cell r="H1740">
            <v>0</v>
          </cell>
          <cell r="I1740">
            <v>0</v>
          </cell>
        </row>
        <row r="1742">
          <cell r="D1742">
            <v>0</v>
          </cell>
        </row>
        <row r="1744">
          <cell r="D1744">
            <v>0</v>
          </cell>
        </row>
        <row r="1746">
          <cell r="D1746">
            <v>45680</v>
          </cell>
          <cell r="H1746">
            <v>45680</v>
          </cell>
        </row>
        <row r="1748">
          <cell r="D1748">
            <v>4568</v>
          </cell>
          <cell r="H1748">
            <v>4568</v>
          </cell>
        </row>
        <row r="1749">
          <cell r="D1749" t="str">
            <v>ガードパイプ設置</v>
          </cell>
          <cell r="H1749" t="str">
            <v>数量</v>
          </cell>
          <cell r="I1749">
            <v>100</v>
          </cell>
        </row>
        <row r="1750">
          <cell r="D1750" t="str">
            <v>細　　　　　別</v>
          </cell>
          <cell r="H1750" t="str">
            <v>金　　額</v>
          </cell>
          <cell r="I1750" t="str">
            <v>摘　　　要</v>
          </cell>
        </row>
        <row r="1751">
          <cell r="I1751" t="str">
            <v>6*100/21</v>
          </cell>
        </row>
        <row r="1752">
          <cell r="D1752" t="str">
            <v>　</v>
          </cell>
          <cell r="H1752">
            <v>457600</v>
          </cell>
          <cell r="I1752" t="str">
            <v>県単</v>
          </cell>
        </row>
        <row r="1754">
          <cell r="D1754">
            <v>0</v>
          </cell>
          <cell r="H1754">
            <v>0</v>
          </cell>
          <cell r="I1754">
            <v>0</v>
          </cell>
        </row>
        <row r="1756">
          <cell r="D1756">
            <v>0</v>
          </cell>
          <cell r="H1756">
            <v>0</v>
          </cell>
          <cell r="I1756">
            <v>0</v>
          </cell>
        </row>
        <row r="1758">
          <cell r="D1758">
            <v>0</v>
          </cell>
          <cell r="H1758">
            <v>0</v>
          </cell>
          <cell r="I1758">
            <v>0</v>
          </cell>
        </row>
        <row r="1760">
          <cell r="D1760">
            <v>0</v>
          </cell>
          <cell r="H1760">
            <v>0</v>
          </cell>
          <cell r="I1760">
            <v>0</v>
          </cell>
        </row>
        <row r="1762">
          <cell r="D1762">
            <v>0</v>
          </cell>
          <cell r="H1762">
            <v>0</v>
          </cell>
          <cell r="I1762">
            <v>0</v>
          </cell>
        </row>
        <row r="1764">
          <cell r="D1764">
            <v>0</v>
          </cell>
          <cell r="H1764">
            <v>0</v>
          </cell>
          <cell r="I1764">
            <v>0</v>
          </cell>
        </row>
        <row r="1766">
          <cell r="D1766">
            <v>0</v>
          </cell>
          <cell r="H1766">
            <v>0</v>
          </cell>
          <cell r="I1766">
            <v>0</v>
          </cell>
        </row>
        <row r="1768">
          <cell r="D1768">
            <v>0</v>
          </cell>
          <cell r="H1768">
            <v>0</v>
          </cell>
          <cell r="I1768">
            <v>0</v>
          </cell>
        </row>
        <row r="1770">
          <cell r="D1770">
            <v>0</v>
          </cell>
          <cell r="H1770">
            <v>0</v>
          </cell>
          <cell r="I1770">
            <v>0</v>
          </cell>
        </row>
        <row r="1772">
          <cell r="D1772">
            <v>0</v>
          </cell>
          <cell r="H1772">
            <v>0</v>
          </cell>
          <cell r="I1772">
            <v>0</v>
          </cell>
        </row>
        <row r="1774">
          <cell r="D1774">
            <v>0</v>
          </cell>
          <cell r="H1774">
            <v>0</v>
          </cell>
          <cell r="I1774">
            <v>0</v>
          </cell>
        </row>
        <row r="1776">
          <cell r="D1776">
            <v>0</v>
          </cell>
          <cell r="H1776">
            <v>0</v>
          </cell>
          <cell r="I1776">
            <v>0</v>
          </cell>
        </row>
        <row r="1778">
          <cell r="D1778">
            <v>0</v>
          </cell>
          <cell r="H1778">
            <v>0</v>
          </cell>
          <cell r="I1778">
            <v>0</v>
          </cell>
        </row>
        <row r="1780">
          <cell r="D1780">
            <v>0</v>
          </cell>
        </row>
        <row r="1782">
          <cell r="D1782">
            <v>0</v>
          </cell>
        </row>
        <row r="1784">
          <cell r="D1784">
            <v>457600</v>
          </cell>
          <cell r="H1784">
            <v>457600</v>
          </cell>
        </row>
        <row r="1786">
          <cell r="D1786">
            <v>4576</v>
          </cell>
          <cell r="H1786">
            <v>4576</v>
          </cell>
        </row>
        <row r="1787">
          <cell r="D1787" t="str">
            <v>ﾌﾟﾚｷｬｽﾄ皿型側溝</v>
          </cell>
          <cell r="H1787" t="str">
            <v>数量</v>
          </cell>
          <cell r="I1787">
            <v>10</v>
          </cell>
        </row>
        <row r="1788">
          <cell r="D1788" t="str">
            <v>細　　　　　別</v>
          </cell>
          <cell r="H1788" t="str">
            <v>金　　額</v>
          </cell>
          <cell r="I1788" t="str">
            <v>摘　　　要</v>
          </cell>
        </row>
        <row r="1790">
          <cell r="D1790" t="str">
            <v>BH0.2</v>
          </cell>
          <cell r="H1790">
            <v>1576</v>
          </cell>
          <cell r="I1790" t="str">
            <v>県単</v>
          </cell>
        </row>
        <row r="1792">
          <cell r="D1792">
            <v>0</v>
          </cell>
          <cell r="H1792">
            <v>227</v>
          </cell>
          <cell r="I1792" t="str">
            <v>県単</v>
          </cell>
        </row>
        <row r="1794">
          <cell r="D1794" t="str">
            <v>t=10cm</v>
          </cell>
          <cell r="H1794">
            <v>4344</v>
          </cell>
          <cell r="I1794" t="str">
            <v>県単</v>
          </cell>
        </row>
        <row r="1796">
          <cell r="D1796" t="str">
            <v>1:3 空練</v>
          </cell>
          <cell r="H1796">
            <v>1208</v>
          </cell>
          <cell r="I1796" t="str">
            <v>県単</v>
          </cell>
        </row>
        <row r="1798">
          <cell r="D1798" t="str">
            <v>W=0.3　L=0.6</v>
          </cell>
          <cell r="H1798">
            <v>196680</v>
          </cell>
          <cell r="I1798" t="str">
            <v>見積</v>
          </cell>
        </row>
        <row r="1800">
          <cell r="D1800">
            <v>0</v>
          </cell>
          <cell r="H1800">
            <v>0</v>
          </cell>
          <cell r="I1800">
            <v>0</v>
          </cell>
        </row>
        <row r="1802">
          <cell r="D1802" t="str">
            <v>　</v>
          </cell>
          <cell r="H1802">
            <v>11120</v>
          </cell>
          <cell r="I1802" t="str">
            <v>県単</v>
          </cell>
        </row>
        <row r="1804">
          <cell r="D1804" t="str">
            <v>　</v>
          </cell>
          <cell r="H1804">
            <v>8800</v>
          </cell>
          <cell r="I1804" t="str">
            <v>県単</v>
          </cell>
        </row>
        <row r="1806">
          <cell r="D1806" t="str">
            <v>　</v>
          </cell>
          <cell r="H1806">
            <v>12800</v>
          </cell>
          <cell r="I1806" t="str">
            <v>県単</v>
          </cell>
        </row>
        <row r="1808">
          <cell r="D1808">
            <v>0</v>
          </cell>
          <cell r="H1808">
            <v>0</v>
          </cell>
          <cell r="I1808">
            <v>0</v>
          </cell>
        </row>
        <row r="1810">
          <cell r="D1810">
            <v>0</v>
          </cell>
          <cell r="H1810">
            <v>11837.75</v>
          </cell>
          <cell r="I1810">
            <v>0</v>
          </cell>
        </row>
        <row r="1812">
          <cell r="D1812">
            <v>0</v>
          </cell>
          <cell r="H1812">
            <v>0</v>
          </cell>
          <cell r="I1812">
            <v>0</v>
          </cell>
        </row>
        <row r="1814">
          <cell r="D1814">
            <v>0</v>
          </cell>
          <cell r="H1814">
            <v>0</v>
          </cell>
          <cell r="I1814">
            <v>0</v>
          </cell>
        </row>
        <row r="1816">
          <cell r="D1816">
            <v>0</v>
          </cell>
          <cell r="H1816">
            <v>0</v>
          </cell>
          <cell r="I1816">
            <v>0</v>
          </cell>
        </row>
        <row r="1818">
          <cell r="D1818">
            <v>0</v>
          </cell>
        </row>
        <row r="1820">
          <cell r="D1820">
            <v>0</v>
          </cell>
        </row>
        <row r="1822">
          <cell r="D1822">
            <v>248592.75</v>
          </cell>
          <cell r="H1822">
            <v>248592.75</v>
          </cell>
        </row>
        <row r="1824">
          <cell r="D1824">
            <v>24859</v>
          </cell>
          <cell r="H1824">
            <v>24859</v>
          </cell>
        </row>
        <row r="1825">
          <cell r="D1825" t="str">
            <v>ﾌﾟﾚｷｬｽﾄU型側溝A</v>
          </cell>
          <cell r="H1825" t="str">
            <v>数量</v>
          </cell>
          <cell r="I1825">
            <v>10</v>
          </cell>
        </row>
        <row r="1826">
          <cell r="D1826" t="str">
            <v>細　　　　　別</v>
          </cell>
          <cell r="H1826" t="str">
            <v>金　　額</v>
          </cell>
          <cell r="I1826" t="str">
            <v>摘　　　要</v>
          </cell>
        </row>
        <row r="1828">
          <cell r="D1828" t="str">
            <v>BH0.2</v>
          </cell>
          <cell r="H1828">
            <v>2679</v>
          </cell>
          <cell r="I1828" t="str">
            <v>県単</v>
          </cell>
        </row>
        <row r="1830">
          <cell r="D1830">
            <v>0</v>
          </cell>
          <cell r="H1830">
            <v>910</v>
          </cell>
          <cell r="I1830" t="str">
            <v>県単</v>
          </cell>
        </row>
        <row r="1832">
          <cell r="D1832" t="str">
            <v>t=10cm</v>
          </cell>
          <cell r="H1832">
            <v>4126</v>
          </cell>
          <cell r="I1832" t="str">
            <v>県単</v>
          </cell>
        </row>
        <row r="1834">
          <cell r="D1834" t="str">
            <v>1:3 空練</v>
          </cell>
          <cell r="H1834">
            <v>671</v>
          </cell>
          <cell r="I1834" t="str">
            <v>県単</v>
          </cell>
        </row>
        <row r="1836">
          <cell r="D1836" t="str">
            <v>180×180　片面透水</v>
          </cell>
          <cell r="H1836">
            <v>29700</v>
          </cell>
          <cell r="I1836" t="str">
            <v>見積</v>
          </cell>
        </row>
        <row r="1838">
          <cell r="D1838" t="str">
            <v>W=0.3　L=0.6</v>
          </cell>
          <cell r="H1838">
            <v>157344</v>
          </cell>
          <cell r="I1838" t="str">
            <v>見積</v>
          </cell>
        </row>
        <row r="1840">
          <cell r="D1840" t="str">
            <v>W=0.3　L=0.6　集水用</v>
          </cell>
          <cell r="H1840">
            <v>39996</v>
          </cell>
          <cell r="I1840" t="str">
            <v>見積</v>
          </cell>
        </row>
        <row r="1844">
          <cell r="D1844" t="str">
            <v>　</v>
          </cell>
          <cell r="H1844">
            <v>11120</v>
          </cell>
          <cell r="I1844" t="str">
            <v>県単</v>
          </cell>
        </row>
        <row r="1846">
          <cell r="D1846" t="str">
            <v>　</v>
          </cell>
          <cell r="H1846">
            <v>8800</v>
          </cell>
          <cell r="I1846" t="str">
            <v>県単</v>
          </cell>
        </row>
        <row r="1848">
          <cell r="D1848" t="str">
            <v>　</v>
          </cell>
          <cell r="H1848">
            <v>12800</v>
          </cell>
          <cell r="I1848" t="str">
            <v>県単</v>
          </cell>
        </row>
        <row r="1850">
          <cell r="I1850">
            <v>0</v>
          </cell>
        </row>
        <row r="1852">
          <cell r="D1852">
            <v>0</v>
          </cell>
          <cell r="H1852">
            <v>13407.300000000001</v>
          </cell>
          <cell r="I1852">
            <v>0</v>
          </cell>
        </row>
        <row r="1854">
          <cell r="D1854">
            <v>0</v>
          </cell>
          <cell r="H1854">
            <v>0</v>
          </cell>
          <cell r="I1854">
            <v>0</v>
          </cell>
        </row>
        <row r="1856">
          <cell r="D1856">
            <v>0</v>
          </cell>
        </row>
        <row r="1858">
          <cell r="D1858">
            <v>0</v>
          </cell>
        </row>
        <row r="1860">
          <cell r="D1860">
            <v>281553.3</v>
          </cell>
          <cell r="H1860">
            <v>281553.3</v>
          </cell>
        </row>
        <row r="1862">
          <cell r="D1862">
            <v>28155</v>
          </cell>
          <cell r="H1862">
            <v>28155</v>
          </cell>
        </row>
        <row r="1863">
          <cell r="D1863" t="str">
            <v>ﾌﾟﾚｷｬｽﾄU型側溝Ｂ</v>
          </cell>
          <cell r="H1863" t="str">
            <v>数量</v>
          </cell>
          <cell r="I1863">
            <v>10</v>
          </cell>
        </row>
        <row r="1864">
          <cell r="D1864" t="str">
            <v>細　　　　　別</v>
          </cell>
          <cell r="H1864" t="str">
            <v>金　　額</v>
          </cell>
          <cell r="I1864" t="str">
            <v>摘　　　要</v>
          </cell>
        </row>
        <row r="1866">
          <cell r="D1866" t="str">
            <v>BH0.2</v>
          </cell>
          <cell r="H1866">
            <v>2679</v>
          </cell>
          <cell r="I1866" t="str">
            <v>県単</v>
          </cell>
        </row>
        <row r="1868">
          <cell r="D1868">
            <v>0</v>
          </cell>
          <cell r="H1868">
            <v>910</v>
          </cell>
          <cell r="I1868" t="str">
            <v>県単</v>
          </cell>
        </row>
        <row r="1870">
          <cell r="D1870" t="str">
            <v>t=10cm</v>
          </cell>
          <cell r="H1870">
            <v>4126</v>
          </cell>
          <cell r="I1870" t="str">
            <v>県単</v>
          </cell>
        </row>
        <row r="1872">
          <cell r="D1872" t="str">
            <v>1:3 空練</v>
          </cell>
          <cell r="H1872">
            <v>671</v>
          </cell>
          <cell r="I1872" t="str">
            <v>県単</v>
          </cell>
        </row>
        <row r="1874">
          <cell r="D1874" t="str">
            <v>180×180　片面透水</v>
          </cell>
          <cell r="H1874">
            <v>29700</v>
          </cell>
          <cell r="I1874" t="str">
            <v>見積</v>
          </cell>
        </row>
        <row r="1876">
          <cell r="D1876" t="str">
            <v>W=0.3　L=0.6　フラット</v>
          </cell>
          <cell r="H1876">
            <v>219615</v>
          </cell>
          <cell r="I1876" t="str">
            <v>見積</v>
          </cell>
        </row>
        <row r="1878">
          <cell r="D1878">
            <v>0</v>
          </cell>
          <cell r="H1878">
            <v>0</v>
          </cell>
          <cell r="I1878">
            <v>0</v>
          </cell>
        </row>
        <row r="1880">
          <cell r="D1880" t="str">
            <v>　</v>
          </cell>
          <cell r="H1880">
            <v>11120</v>
          </cell>
          <cell r="I1880" t="str">
            <v>県単</v>
          </cell>
        </row>
        <row r="1882">
          <cell r="D1882" t="str">
            <v>　</v>
          </cell>
          <cell r="H1882">
            <v>8800</v>
          </cell>
          <cell r="I1882" t="str">
            <v>県単</v>
          </cell>
        </row>
        <row r="1884">
          <cell r="D1884" t="str">
            <v>　</v>
          </cell>
          <cell r="H1884">
            <v>12800</v>
          </cell>
          <cell r="I1884" t="str">
            <v>県単</v>
          </cell>
        </row>
        <row r="1886">
          <cell r="D1886">
            <v>0</v>
          </cell>
          <cell r="H1886">
            <v>0</v>
          </cell>
          <cell r="I1886">
            <v>0</v>
          </cell>
        </row>
        <row r="1888">
          <cell r="D1888">
            <v>0</v>
          </cell>
          <cell r="H1888">
            <v>14521.050000000001</v>
          </cell>
          <cell r="I1888">
            <v>0</v>
          </cell>
        </row>
        <row r="1890">
          <cell r="D1890">
            <v>0</v>
          </cell>
          <cell r="H1890">
            <v>0</v>
          </cell>
          <cell r="I1890">
            <v>0</v>
          </cell>
        </row>
        <row r="1892">
          <cell r="D1892">
            <v>0</v>
          </cell>
          <cell r="H1892">
            <v>0</v>
          </cell>
          <cell r="I1892">
            <v>0</v>
          </cell>
        </row>
        <row r="1894">
          <cell r="D1894">
            <v>0</v>
          </cell>
        </row>
        <row r="1896">
          <cell r="D1896">
            <v>0</v>
          </cell>
        </row>
        <row r="1898">
          <cell r="D1898">
            <v>304942.05</v>
          </cell>
          <cell r="H1898">
            <v>304942.05</v>
          </cell>
        </row>
        <row r="1900">
          <cell r="D1900">
            <v>30494</v>
          </cell>
          <cell r="H1900">
            <v>30494</v>
          </cell>
        </row>
        <row r="1901">
          <cell r="D1901" t="str">
            <v>ﾌﾟﾚｷｬｽﾄU型側溝C</v>
          </cell>
          <cell r="H1901" t="str">
            <v>数量</v>
          </cell>
          <cell r="I1901">
            <v>10</v>
          </cell>
        </row>
        <row r="1902">
          <cell r="D1902" t="str">
            <v>細　　　　　別</v>
          </cell>
          <cell r="H1902" t="str">
            <v>金　　額</v>
          </cell>
          <cell r="I1902" t="str">
            <v>摘　　　要</v>
          </cell>
        </row>
        <row r="1904">
          <cell r="D1904" t="str">
            <v>BH0.2</v>
          </cell>
          <cell r="H1904">
            <v>2048</v>
          </cell>
          <cell r="I1904" t="str">
            <v>県単</v>
          </cell>
        </row>
        <row r="1906">
          <cell r="D1906">
            <v>0</v>
          </cell>
          <cell r="H1906">
            <v>682</v>
          </cell>
          <cell r="I1906" t="str">
            <v>県単</v>
          </cell>
        </row>
        <row r="1908">
          <cell r="D1908" t="str">
            <v>t=10cm</v>
          </cell>
          <cell r="H1908">
            <v>4126</v>
          </cell>
          <cell r="I1908" t="str">
            <v>県単</v>
          </cell>
        </row>
        <row r="1910">
          <cell r="D1910" t="str">
            <v>1:3 空練</v>
          </cell>
          <cell r="H1910">
            <v>671</v>
          </cell>
          <cell r="I1910" t="str">
            <v>県単</v>
          </cell>
        </row>
        <row r="1912">
          <cell r="D1912" t="str">
            <v>180×180　片面透水</v>
          </cell>
          <cell r="H1912">
            <v>29700</v>
          </cell>
          <cell r="I1912" t="str">
            <v>見積</v>
          </cell>
        </row>
        <row r="1914">
          <cell r="D1914">
            <v>0</v>
          </cell>
          <cell r="H1914">
            <v>0</v>
          </cell>
          <cell r="I1914">
            <v>0</v>
          </cell>
        </row>
        <row r="1916">
          <cell r="D1916" t="str">
            <v>　</v>
          </cell>
          <cell r="H1916">
            <v>11120</v>
          </cell>
          <cell r="I1916" t="str">
            <v>県単</v>
          </cell>
        </row>
        <row r="1918">
          <cell r="D1918" t="str">
            <v>　</v>
          </cell>
          <cell r="H1918">
            <v>8800</v>
          </cell>
          <cell r="I1918" t="str">
            <v>県単</v>
          </cell>
        </row>
        <row r="1920">
          <cell r="D1920" t="str">
            <v>　</v>
          </cell>
          <cell r="H1920">
            <v>12800</v>
          </cell>
          <cell r="I1920" t="str">
            <v>県単</v>
          </cell>
        </row>
        <row r="1922">
          <cell r="D1922">
            <v>0</v>
          </cell>
          <cell r="H1922">
            <v>0</v>
          </cell>
          <cell r="I1922">
            <v>0</v>
          </cell>
        </row>
        <row r="1924">
          <cell r="D1924" t="str">
            <v>　</v>
          </cell>
          <cell r="H1924">
            <v>2780</v>
          </cell>
          <cell r="I1924" t="str">
            <v>県単</v>
          </cell>
        </row>
        <row r="1926">
          <cell r="D1926" t="str">
            <v>　</v>
          </cell>
          <cell r="H1926">
            <v>20800</v>
          </cell>
          <cell r="I1926" t="str">
            <v>県単</v>
          </cell>
        </row>
        <row r="1930">
          <cell r="D1930">
            <v>0</v>
          </cell>
          <cell r="H1930">
            <v>4676.3500000000004</v>
          </cell>
        </row>
        <row r="1932">
          <cell r="D1932">
            <v>0</v>
          </cell>
        </row>
        <row r="1934">
          <cell r="D1934">
            <v>0</v>
          </cell>
        </row>
        <row r="1936">
          <cell r="D1936">
            <v>98203.35</v>
          </cell>
          <cell r="H1936">
            <v>98203.35</v>
          </cell>
        </row>
        <row r="1938">
          <cell r="D1938">
            <v>9820</v>
          </cell>
          <cell r="H1938">
            <v>9820</v>
          </cell>
        </row>
        <row r="1939">
          <cell r="D1939" t="str">
            <v>ﾌﾟﾚｷｬｽﾄU型側溝Ｄ</v>
          </cell>
          <cell r="H1939" t="str">
            <v>数量</v>
          </cell>
          <cell r="I1939">
            <v>10</v>
          </cell>
        </row>
        <row r="1940">
          <cell r="D1940" t="str">
            <v>細　　　　　別</v>
          </cell>
          <cell r="H1940" t="str">
            <v>金　　額</v>
          </cell>
          <cell r="I1940" t="str">
            <v>摘　　　要</v>
          </cell>
        </row>
        <row r="1942">
          <cell r="D1942" t="str">
            <v>BH0.2</v>
          </cell>
          <cell r="H1942">
            <v>7880</v>
          </cell>
          <cell r="I1942" t="str">
            <v>県単</v>
          </cell>
        </row>
        <row r="1944">
          <cell r="D1944">
            <v>0</v>
          </cell>
          <cell r="H1944">
            <v>6825</v>
          </cell>
          <cell r="I1944" t="str">
            <v>県単</v>
          </cell>
        </row>
        <row r="1946">
          <cell r="D1946" t="str">
            <v>t=10cm</v>
          </cell>
          <cell r="H1946">
            <v>5430</v>
          </cell>
          <cell r="I1946" t="str">
            <v>県単</v>
          </cell>
        </row>
        <row r="1948">
          <cell r="D1948" t="str">
            <v>1:3 空練</v>
          </cell>
          <cell r="H1948">
            <v>1208</v>
          </cell>
          <cell r="I1948" t="str">
            <v>県単</v>
          </cell>
        </row>
        <row r="1950">
          <cell r="D1950" t="str">
            <v>250×250　T=20用</v>
          </cell>
          <cell r="H1950">
            <v>0</v>
          </cell>
          <cell r="I1950">
            <v>0</v>
          </cell>
        </row>
        <row r="1952">
          <cell r="D1952" t="str">
            <v>250用　T-20　27.3kg</v>
          </cell>
          <cell r="H1952">
            <v>0</v>
          </cell>
          <cell r="I1952">
            <v>0</v>
          </cell>
        </row>
        <row r="1956">
          <cell r="D1956" t="str">
            <v>　</v>
          </cell>
          <cell r="H1956">
            <v>11120</v>
          </cell>
          <cell r="I1956" t="str">
            <v>県単</v>
          </cell>
        </row>
        <row r="1958">
          <cell r="D1958" t="str">
            <v>　</v>
          </cell>
          <cell r="H1958">
            <v>8800</v>
          </cell>
          <cell r="I1958" t="str">
            <v>県単</v>
          </cell>
        </row>
        <row r="1960">
          <cell r="D1960" t="str">
            <v>　</v>
          </cell>
          <cell r="H1960">
            <v>12800</v>
          </cell>
          <cell r="I1960" t="str">
            <v>県単</v>
          </cell>
        </row>
        <row r="1962">
          <cell r="D1962">
            <v>0</v>
          </cell>
          <cell r="H1962">
            <v>0</v>
          </cell>
          <cell r="I1962">
            <v>0</v>
          </cell>
        </row>
        <row r="1964">
          <cell r="D1964" t="str">
            <v>　</v>
          </cell>
          <cell r="H1964">
            <v>2780</v>
          </cell>
          <cell r="I1964" t="str">
            <v>県単</v>
          </cell>
        </row>
        <row r="1966">
          <cell r="D1966" t="str">
            <v>　</v>
          </cell>
          <cell r="H1966">
            <v>20800</v>
          </cell>
          <cell r="I1966" t="str">
            <v>県単</v>
          </cell>
        </row>
        <row r="1970">
          <cell r="D1970">
            <v>0</v>
          </cell>
          <cell r="H1970">
            <v>3882.15</v>
          </cell>
        </row>
        <row r="1972">
          <cell r="D1972">
            <v>0</v>
          </cell>
        </row>
        <row r="1974">
          <cell r="D1974">
            <v>81525.149999999994</v>
          </cell>
          <cell r="H1974">
            <v>81525.149999999994</v>
          </cell>
        </row>
        <row r="1976">
          <cell r="D1976">
            <v>8152</v>
          </cell>
          <cell r="H1976">
            <v>8152</v>
          </cell>
        </row>
        <row r="1977">
          <cell r="D1977" t="str">
            <v>ﾌﾟﾚｷｬｽﾄU型側溝E</v>
          </cell>
          <cell r="H1977" t="str">
            <v>数量</v>
          </cell>
          <cell r="I1977">
            <v>10</v>
          </cell>
        </row>
        <row r="1978">
          <cell r="D1978" t="str">
            <v>細　　　　　別</v>
          </cell>
          <cell r="H1978" t="str">
            <v>金　　額</v>
          </cell>
          <cell r="I1978" t="str">
            <v>摘　　　要</v>
          </cell>
        </row>
        <row r="1980">
          <cell r="D1980" t="str">
            <v>BH0.2</v>
          </cell>
          <cell r="H1980">
            <v>7880</v>
          </cell>
          <cell r="I1980" t="str">
            <v>県単</v>
          </cell>
        </row>
        <row r="1982">
          <cell r="D1982">
            <v>0</v>
          </cell>
          <cell r="H1982">
            <v>6825</v>
          </cell>
          <cell r="I1982" t="str">
            <v>県単</v>
          </cell>
        </row>
        <row r="1984">
          <cell r="D1984" t="str">
            <v>t=10cm</v>
          </cell>
          <cell r="H1984">
            <v>5430</v>
          </cell>
          <cell r="I1984" t="str">
            <v>県単</v>
          </cell>
        </row>
        <row r="1986">
          <cell r="D1986" t="str">
            <v>1:3 空練</v>
          </cell>
          <cell r="H1986">
            <v>1208</v>
          </cell>
          <cell r="I1986" t="str">
            <v>県単</v>
          </cell>
        </row>
        <row r="1988">
          <cell r="D1988" t="str">
            <v>250×250　T=20用</v>
          </cell>
          <cell r="H1988">
            <v>0</v>
          </cell>
          <cell r="I1988">
            <v>0</v>
          </cell>
        </row>
        <row r="1990">
          <cell r="D1990" t="str">
            <v>250用　T-20　27.3kg</v>
          </cell>
          <cell r="H1990">
            <v>0</v>
          </cell>
          <cell r="I1990">
            <v>0</v>
          </cell>
        </row>
        <row r="1994">
          <cell r="D1994" t="str">
            <v>　</v>
          </cell>
          <cell r="H1994">
            <v>11120</v>
          </cell>
          <cell r="I1994" t="str">
            <v>県単</v>
          </cell>
        </row>
        <row r="1996">
          <cell r="D1996" t="str">
            <v>　</v>
          </cell>
          <cell r="H1996">
            <v>8800</v>
          </cell>
          <cell r="I1996" t="str">
            <v>県単</v>
          </cell>
        </row>
        <row r="1998">
          <cell r="D1998" t="str">
            <v>　</v>
          </cell>
          <cell r="H1998">
            <v>12800</v>
          </cell>
          <cell r="I1998" t="str">
            <v>県単</v>
          </cell>
        </row>
        <row r="2000">
          <cell r="D2000">
            <v>0</v>
          </cell>
          <cell r="H2000">
            <v>0</v>
          </cell>
          <cell r="I2000">
            <v>0</v>
          </cell>
        </row>
        <row r="2002">
          <cell r="D2002" t="str">
            <v>　</v>
          </cell>
          <cell r="H2002">
            <v>2780</v>
          </cell>
          <cell r="I2002" t="str">
            <v>県単</v>
          </cell>
        </row>
        <row r="2004">
          <cell r="D2004" t="str">
            <v>　</v>
          </cell>
          <cell r="H2004">
            <v>20800</v>
          </cell>
          <cell r="I2004" t="str">
            <v>県単</v>
          </cell>
        </row>
        <row r="2008">
          <cell r="D2008">
            <v>0</v>
          </cell>
          <cell r="H2008">
            <v>3882.15</v>
          </cell>
        </row>
        <row r="2010">
          <cell r="D2010">
            <v>0</v>
          </cell>
        </row>
        <row r="2012">
          <cell r="D2012">
            <v>81525.149999999994</v>
          </cell>
          <cell r="H2012">
            <v>81525.149999999994</v>
          </cell>
        </row>
        <row r="2014">
          <cell r="D2014">
            <v>8152</v>
          </cell>
          <cell r="H2014">
            <v>8152</v>
          </cell>
        </row>
        <row r="2015">
          <cell r="D2015" t="str">
            <v>ﾌﾟﾚｷｬｽﾄU型側溝Ｆ</v>
          </cell>
          <cell r="H2015" t="str">
            <v>数量</v>
          </cell>
          <cell r="I2015">
            <v>10</v>
          </cell>
        </row>
        <row r="2016">
          <cell r="D2016" t="str">
            <v>細　　　　　別</v>
          </cell>
          <cell r="H2016" t="str">
            <v>金　　額</v>
          </cell>
          <cell r="I2016" t="str">
            <v>摘　　　要</v>
          </cell>
        </row>
        <row r="2018">
          <cell r="D2018" t="str">
            <v>BH0.2</v>
          </cell>
          <cell r="H2018">
            <v>7880</v>
          </cell>
          <cell r="I2018" t="str">
            <v>県単</v>
          </cell>
        </row>
        <row r="2020">
          <cell r="D2020">
            <v>0</v>
          </cell>
          <cell r="H2020">
            <v>6825</v>
          </cell>
          <cell r="I2020" t="str">
            <v>県単</v>
          </cell>
        </row>
        <row r="2022">
          <cell r="D2022" t="str">
            <v>t=10cm</v>
          </cell>
          <cell r="H2022">
            <v>5430</v>
          </cell>
          <cell r="I2022" t="str">
            <v>県単</v>
          </cell>
        </row>
        <row r="2024">
          <cell r="D2024" t="str">
            <v>1:3 空練</v>
          </cell>
          <cell r="H2024">
            <v>1208</v>
          </cell>
          <cell r="I2024" t="str">
            <v>県単</v>
          </cell>
        </row>
        <row r="2026">
          <cell r="D2026" t="str">
            <v>250×250　T=20用</v>
          </cell>
          <cell r="H2026">
            <v>0</v>
          </cell>
          <cell r="I2026">
            <v>0</v>
          </cell>
        </row>
        <row r="2028">
          <cell r="D2028" t="str">
            <v>250用　T-20　27.3kg</v>
          </cell>
          <cell r="H2028">
            <v>0</v>
          </cell>
          <cell r="I2028">
            <v>0</v>
          </cell>
        </row>
        <row r="2032">
          <cell r="D2032" t="str">
            <v>　</v>
          </cell>
          <cell r="H2032">
            <v>11120</v>
          </cell>
          <cell r="I2032" t="str">
            <v>県単</v>
          </cell>
        </row>
        <row r="2034">
          <cell r="D2034" t="str">
            <v>　</v>
          </cell>
          <cell r="H2034">
            <v>8800</v>
          </cell>
          <cell r="I2034" t="str">
            <v>県単</v>
          </cell>
        </row>
        <row r="2036">
          <cell r="D2036" t="str">
            <v>　</v>
          </cell>
          <cell r="H2036">
            <v>12800</v>
          </cell>
          <cell r="I2036" t="str">
            <v>県単</v>
          </cell>
        </row>
        <row r="2038">
          <cell r="D2038">
            <v>0</v>
          </cell>
          <cell r="H2038">
            <v>0</v>
          </cell>
          <cell r="I2038">
            <v>0</v>
          </cell>
        </row>
        <row r="2040">
          <cell r="D2040" t="str">
            <v>　</v>
          </cell>
          <cell r="H2040">
            <v>2780</v>
          </cell>
          <cell r="I2040" t="str">
            <v>県単</v>
          </cell>
        </row>
        <row r="2042">
          <cell r="D2042" t="str">
            <v>　</v>
          </cell>
          <cell r="H2042">
            <v>20800</v>
          </cell>
          <cell r="I2042" t="str">
            <v>県単</v>
          </cell>
        </row>
        <row r="2046">
          <cell r="D2046">
            <v>0</v>
          </cell>
          <cell r="H2046">
            <v>3882.15</v>
          </cell>
        </row>
        <row r="2048">
          <cell r="D2048">
            <v>0</v>
          </cell>
        </row>
        <row r="2050">
          <cell r="D2050">
            <v>81525.149999999994</v>
          </cell>
          <cell r="H2050">
            <v>81525.149999999994</v>
          </cell>
        </row>
        <row r="2052">
          <cell r="D2052">
            <v>8152</v>
          </cell>
          <cell r="H2052">
            <v>8152</v>
          </cell>
        </row>
        <row r="2053">
          <cell r="D2053" t="str">
            <v>現場打ち水路</v>
          </cell>
          <cell r="H2053" t="str">
            <v>数量</v>
          </cell>
          <cell r="I2053">
            <v>10</v>
          </cell>
        </row>
        <row r="2054">
          <cell r="D2054" t="str">
            <v>細　　　　　別</v>
          </cell>
          <cell r="H2054" t="str">
            <v>金　　額</v>
          </cell>
          <cell r="I2054" t="str">
            <v>摘　　　要</v>
          </cell>
        </row>
        <row r="2056">
          <cell r="D2056" t="str">
            <v>BH0.2</v>
          </cell>
          <cell r="H2056">
            <v>17651</v>
          </cell>
          <cell r="I2056" t="str">
            <v>県単</v>
          </cell>
        </row>
        <row r="2058">
          <cell r="D2058">
            <v>0</v>
          </cell>
          <cell r="H2058">
            <v>15470</v>
          </cell>
          <cell r="I2058" t="str">
            <v>県単</v>
          </cell>
        </row>
        <row r="2060">
          <cell r="D2060" t="str">
            <v>t=15cm</v>
          </cell>
          <cell r="H2060">
            <v>9112</v>
          </cell>
          <cell r="I2060" t="str">
            <v>県単</v>
          </cell>
        </row>
        <row r="2062">
          <cell r="D2062" t="str">
            <v>小型構造物-Ⅰ</v>
          </cell>
          <cell r="H2062">
            <v>129164</v>
          </cell>
          <cell r="I2062" t="str">
            <v>県単</v>
          </cell>
        </row>
        <row r="2064">
          <cell r="D2064" t="str">
            <v>小型構造物-Ⅰ</v>
          </cell>
          <cell r="H2064">
            <v>48264</v>
          </cell>
          <cell r="I2064" t="str">
            <v>県単</v>
          </cell>
        </row>
        <row r="2066">
          <cell r="D2066" t="str">
            <v>Ｔ－２用・鋳鉄目地・タイル充填用・側溝用</v>
          </cell>
          <cell r="H2066">
            <v>560000</v>
          </cell>
          <cell r="I2066" t="str">
            <v>見積</v>
          </cell>
        </row>
        <row r="2068">
          <cell r="D2068">
            <v>0</v>
          </cell>
          <cell r="H2068">
            <v>0</v>
          </cell>
          <cell r="I2068">
            <v>0</v>
          </cell>
        </row>
        <row r="2070">
          <cell r="D2070" t="str">
            <v>　</v>
          </cell>
          <cell r="H2070">
            <v>2780</v>
          </cell>
          <cell r="I2070" t="str">
            <v>県単</v>
          </cell>
        </row>
        <row r="2072">
          <cell r="D2072" t="str">
            <v>　</v>
          </cell>
          <cell r="H2072">
            <v>20800</v>
          </cell>
          <cell r="I2072" t="str">
            <v>県単</v>
          </cell>
        </row>
        <row r="2074">
          <cell r="D2074">
            <v>0</v>
          </cell>
          <cell r="H2074">
            <v>0</v>
          </cell>
          <cell r="I2074">
            <v>0</v>
          </cell>
        </row>
        <row r="2076">
          <cell r="D2076">
            <v>0</v>
          </cell>
          <cell r="H2076">
            <v>0</v>
          </cell>
          <cell r="I2076">
            <v>0</v>
          </cell>
        </row>
        <row r="2078">
          <cell r="D2078">
            <v>0</v>
          </cell>
          <cell r="H2078">
            <v>0</v>
          </cell>
          <cell r="I2078">
            <v>0</v>
          </cell>
        </row>
        <row r="2080">
          <cell r="D2080">
            <v>0</v>
          </cell>
          <cell r="H2080">
            <v>0</v>
          </cell>
          <cell r="I2080">
            <v>0</v>
          </cell>
        </row>
        <row r="2082">
          <cell r="D2082">
            <v>0</v>
          </cell>
          <cell r="H2082">
            <v>0</v>
          </cell>
          <cell r="I2082">
            <v>0</v>
          </cell>
        </row>
        <row r="2084">
          <cell r="D2084">
            <v>0</v>
          </cell>
        </row>
        <row r="2086">
          <cell r="D2086">
            <v>0</v>
          </cell>
        </row>
        <row r="2088">
          <cell r="D2088">
            <v>803241</v>
          </cell>
          <cell r="H2088">
            <v>803241</v>
          </cell>
        </row>
        <row r="2090">
          <cell r="D2090">
            <v>80324</v>
          </cell>
          <cell r="H2090">
            <v>80324</v>
          </cell>
        </row>
        <row r="2091">
          <cell r="D2091" t="str">
            <v>透水管A</v>
          </cell>
          <cell r="H2091" t="str">
            <v>数量</v>
          </cell>
          <cell r="I2091">
            <v>10</v>
          </cell>
        </row>
        <row r="2092">
          <cell r="D2092" t="str">
            <v>細　　　　　別</v>
          </cell>
          <cell r="H2092" t="str">
            <v>金　　額</v>
          </cell>
          <cell r="I2092" t="str">
            <v>摘　　　要</v>
          </cell>
        </row>
        <row r="2094">
          <cell r="D2094" t="str">
            <v>BH0.2</v>
          </cell>
          <cell r="H2094">
            <v>1891</v>
          </cell>
          <cell r="I2094" t="str">
            <v>県単</v>
          </cell>
        </row>
        <row r="2096">
          <cell r="D2096">
            <v>0</v>
          </cell>
          <cell r="H2096" t="str">
            <v>－</v>
          </cell>
          <cell r="I2096" t="str">
            <v>県単</v>
          </cell>
        </row>
        <row r="2098">
          <cell r="D2098" t="str">
            <v>φ75</v>
          </cell>
          <cell r="H2098">
            <v>6000</v>
          </cell>
          <cell r="I2098" t="str">
            <v>建物</v>
          </cell>
        </row>
        <row r="2100">
          <cell r="D2100" t="str">
            <v>荒め</v>
          </cell>
          <cell r="H2100">
            <v>5950</v>
          </cell>
          <cell r="I2100" t="str">
            <v>建物</v>
          </cell>
        </row>
        <row r="2102">
          <cell r="D2102">
            <v>0</v>
          </cell>
          <cell r="H2102">
            <v>0</v>
          </cell>
          <cell r="I2102">
            <v>0</v>
          </cell>
        </row>
        <row r="2104">
          <cell r="D2104" t="str">
            <v>　</v>
          </cell>
          <cell r="H2104">
            <v>2780</v>
          </cell>
          <cell r="I2104" t="str">
            <v>県単</v>
          </cell>
        </row>
        <row r="2106">
          <cell r="D2106" t="str">
            <v>　</v>
          </cell>
          <cell r="H2106">
            <v>8000</v>
          </cell>
          <cell r="I2106" t="str">
            <v>県単</v>
          </cell>
        </row>
        <row r="2108">
          <cell r="D2108">
            <v>0</v>
          </cell>
          <cell r="H2108">
            <v>0</v>
          </cell>
          <cell r="I2108">
            <v>0</v>
          </cell>
        </row>
        <row r="2110">
          <cell r="D2110">
            <v>0</v>
          </cell>
          <cell r="H2110">
            <v>0</v>
          </cell>
          <cell r="I2110">
            <v>0</v>
          </cell>
        </row>
        <row r="2112">
          <cell r="D2112">
            <v>0</v>
          </cell>
          <cell r="H2112">
            <v>0</v>
          </cell>
          <cell r="I2112">
            <v>0</v>
          </cell>
        </row>
        <row r="2114">
          <cell r="D2114">
            <v>0</v>
          </cell>
          <cell r="H2114">
            <v>0</v>
          </cell>
          <cell r="I2114">
            <v>0</v>
          </cell>
        </row>
        <row r="2116">
          <cell r="D2116">
            <v>0</v>
          </cell>
          <cell r="H2116">
            <v>0</v>
          </cell>
          <cell r="I2116">
            <v>0</v>
          </cell>
        </row>
        <row r="2118">
          <cell r="D2118">
            <v>0</v>
          </cell>
          <cell r="H2118">
            <v>0</v>
          </cell>
          <cell r="I2118">
            <v>0</v>
          </cell>
        </row>
        <row r="2120">
          <cell r="D2120">
            <v>0</v>
          </cell>
          <cell r="H2120">
            <v>0</v>
          </cell>
          <cell r="I2120">
            <v>0</v>
          </cell>
        </row>
        <row r="2122">
          <cell r="D2122">
            <v>0</v>
          </cell>
        </row>
        <row r="2124">
          <cell r="D2124">
            <v>0</v>
          </cell>
        </row>
        <row r="2126">
          <cell r="D2126">
            <v>24621</v>
          </cell>
          <cell r="H2126">
            <v>24621</v>
          </cell>
        </row>
        <row r="2128">
          <cell r="D2128">
            <v>2462</v>
          </cell>
          <cell r="H2128">
            <v>2462</v>
          </cell>
        </row>
        <row r="2129">
          <cell r="D2129" t="str">
            <v>透水管Ｂ</v>
          </cell>
          <cell r="H2129" t="str">
            <v>数量</v>
          </cell>
          <cell r="I2129">
            <v>10</v>
          </cell>
        </row>
        <row r="2130">
          <cell r="D2130" t="str">
            <v>細　　　　　別</v>
          </cell>
          <cell r="H2130" t="str">
            <v>金　　額</v>
          </cell>
          <cell r="I2130" t="str">
            <v>摘　　　要</v>
          </cell>
        </row>
        <row r="2132">
          <cell r="D2132" t="str">
            <v>BH0.2</v>
          </cell>
          <cell r="H2132">
            <v>2206</v>
          </cell>
          <cell r="I2132" t="str">
            <v>県単</v>
          </cell>
        </row>
        <row r="2134">
          <cell r="D2134">
            <v>0</v>
          </cell>
          <cell r="H2134" t="str">
            <v>－</v>
          </cell>
          <cell r="I2134" t="str">
            <v>県単</v>
          </cell>
        </row>
        <row r="2136">
          <cell r="D2136" t="str">
            <v>φ100</v>
          </cell>
          <cell r="H2136">
            <v>9200</v>
          </cell>
          <cell r="I2136" t="str">
            <v>建物</v>
          </cell>
        </row>
        <row r="2138">
          <cell r="D2138" t="str">
            <v>荒め</v>
          </cell>
          <cell r="H2138">
            <v>6350</v>
          </cell>
          <cell r="I2138" t="str">
            <v>建物</v>
          </cell>
        </row>
        <row r="2140">
          <cell r="D2140">
            <v>0</v>
          </cell>
          <cell r="H2140">
            <v>0</v>
          </cell>
          <cell r="I2140">
            <v>0</v>
          </cell>
        </row>
        <row r="2142">
          <cell r="D2142" t="str">
            <v>　</v>
          </cell>
          <cell r="H2142">
            <v>2780</v>
          </cell>
          <cell r="I2142" t="str">
            <v>県単</v>
          </cell>
        </row>
        <row r="2144">
          <cell r="D2144" t="str">
            <v>　</v>
          </cell>
          <cell r="H2144">
            <v>8000</v>
          </cell>
          <cell r="I2144" t="str">
            <v>県単</v>
          </cell>
        </row>
        <row r="2146">
          <cell r="D2146">
            <v>0</v>
          </cell>
          <cell r="H2146">
            <v>0</v>
          </cell>
          <cell r="I2146">
            <v>0</v>
          </cell>
        </row>
        <row r="2148">
          <cell r="D2148">
            <v>0</v>
          </cell>
          <cell r="H2148">
            <v>0</v>
          </cell>
          <cell r="I2148">
            <v>0</v>
          </cell>
        </row>
        <row r="2150">
          <cell r="D2150">
            <v>0</v>
          </cell>
          <cell r="H2150">
            <v>0</v>
          </cell>
          <cell r="I2150">
            <v>0</v>
          </cell>
        </row>
        <row r="2152">
          <cell r="D2152">
            <v>0</v>
          </cell>
          <cell r="H2152">
            <v>0</v>
          </cell>
          <cell r="I2152">
            <v>0</v>
          </cell>
        </row>
        <row r="2154">
          <cell r="D2154">
            <v>0</v>
          </cell>
          <cell r="H2154">
            <v>0</v>
          </cell>
          <cell r="I2154">
            <v>0</v>
          </cell>
        </row>
        <row r="2156">
          <cell r="D2156">
            <v>0</v>
          </cell>
          <cell r="H2156">
            <v>0</v>
          </cell>
          <cell r="I2156">
            <v>0</v>
          </cell>
        </row>
        <row r="2158">
          <cell r="D2158">
            <v>0</v>
          </cell>
          <cell r="H2158">
            <v>0</v>
          </cell>
          <cell r="I2158">
            <v>0</v>
          </cell>
        </row>
        <row r="2160">
          <cell r="D2160">
            <v>0</v>
          </cell>
        </row>
        <row r="2162">
          <cell r="D2162">
            <v>0</v>
          </cell>
        </row>
        <row r="2164">
          <cell r="D2164">
            <v>28536</v>
          </cell>
          <cell r="H2164">
            <v>28536</v>
          </cell>
        </row>
        <row r="2166">
          <cell r="D2166">
            <v>2853</v>
          </cell>
          <cell r="H2166">
            <v>2853</v>
          </cell>
        </row>
        <row r="2167">
          <cell r="D2167" t="str">
            <v>集水桝A</v>
          </cell>
          <cell r="H2167" t="str">
            <v>数量</v>
          </cell>
          <cell r="I2167">
            <v>1</v>
          </cell>
        </row>
        <row r="2168">
          <cell r="D2168" t="str">
            <v>細　　　　　別</v>
          </cell>
          <cell r="H2168" t="str">
            <v>金　　額</v>
          </cell>
          <cell r="I2168" t="str">
            <v>摘　　　要</v>
          </cell>
        </row>
        <row r="2170">
          <cell r="D2170" t="str">
            <v>BH0.2</v>
          </cell>
          <cell r="H2170">
            <v>4097</v>
          </cell>
          <cell r="I2170" t="str">
            <v>県単</v>
          </cell>
        </row>
        <row r="2172">
          <cell r="D2172">
            <v>0</v>
          </cell>
          <cell r="H2172">
            <v>4777</v>
          </cell>
          <cell r="I2172" t="str">
            <v>県単</v>
          </cell>
        </row>
        <row r="2174">
          <cell r="D2174" t="str">
            <v>t=15cm</v>
          </cell>
          <cell r="H2174">
            <v>728</v>
          </cell>
          <cell r="I2174" t="str">
            <v>県単</v>
          </cell>
        </row>
        <row r="2176">
          <cell r="D2176" t="str">
            <v>小型構造物-Ⅱ</v>
          </cell>
          <cell r="H2176">
            <v>22728</v>
          </cell>
          <cell r="I2176" t="str">
            <v>県単</v>
          </cell>
        </row>
        <row r="2178">
          <cell r="D2178" t="str">
            <v>小型構造物-Ⅱ</v>
          </cell>
          <cell r="H2178">
            <v>5781</v>
          </cell>
          <cell r="I2178" t="str">
            <v>県単</v>
          </cell>
        </row>
        <row r="2180">
          <cell r="D2180" t="str">
            <v>500×500　受枠込み　24.0kg</v>
          </cell>
          <cell r="H2180">
            <v>16000</v>
          </cell>
          <cell r="I2180" t="str">
            <v>見積</v>
          </cell>
        </row>
        <row r="2184">
          <cell r="D2184" t="str">
            <v>　</v>
          </cell>
          <cell r="H2184">
            <v>2780</v>
          </cell>
          <cell r="I2184" t="str">
            <v>県単</v>
          </cell>
        </row>
        <row r="2186">
          <cell r="D2186" t="str">
            <v>　</v>
          </cell>
          <cell r="H2186">
            <v>20800</v>
          </cell>
          <cell r="I2186" t="str">
            <v>県単</v>
          </cell>
        </row>
        <row r="2194">
          <cell r="D2194">
            <v>0</v>
          </cell>
          <cell r="H2194">
            <v>0</v>
          </cell>
          <cell r="I2194">
            <v>0</v>
          </cell>
        </row>
        <row r="2196">
          <cell r="D2196">
            <v>0</v>
          </cell>
          <cell r="H2196">
            <v>0</v>
          </cell>
          <cell r="I2196">
            <v>0</v>
          </cell>
        </row>
        <row r="2198">
          <cell r="D2198">
            <v>0</v>
          </cell>
        </row>
        <row r="2200">
          <cell r="D2200">
            <v>0</v>
          </cell>
        </row>
        <row r="2202">
          <cell r="D2202">
            <v>77691</v>
          </cell>
          <cell r="H2202">
            <v>77691</v>
          </cell>
        </row>
        <row r="2204">
          <cell r="D2204">
            <v>77691</v>
          </cell>
          <cell r="H2204">
            <v>77691</v>
          </cell>
        </row>
        <row r="2205">
          <cell r="D2205" t="str">
            <v>集水桝Ｂ</v>
          </cell>
          <cell r="H2205" t="str">
            <v>数量</v>
          </cell>
          <cell r="I2205">
            <v>1</v>
          </cell>
        </row>
        <row r="2206">
          <cell r="D2206" t="str">
            <v>細　　　　　別</v>
          </cell>
          <cell r="H2206" t="str">
            <v>金　　額</v>
          </cell>
          <cell r="I2206" t="str">
            <v>摘　　　要</v>
          </cell>
        </row>
        <row r="2208">
          <cell r="D2208" t="str">
            <v>BH0.2</v>
          </cell>
          <cell r="H2208">
            <v>4255</v>
          </cell>
          <cell r="I2208" t="str">
            <v>県単</v>
          </cell>
        </row>
        <row r="2210">
          <cell r="D2210">
            <v>0</v>
          </cell>
          <cell r="H2210">
            <v>5005</v>
          </cell>
          <cell r="I2210" t="str">
            <v>県単</v>
          </cell>
        </row>
        <row r="2212">
          <cell r="D2212" t="str">
            <v>t=15cm</v>
          </cell>
          <cell r="H2212">
            <v>728</v>
          </cell>
          <cell r="I2212" t="str">
            <v>県単</v>
          </cell>
        </row>
        <row r="2214">
          <cell r="D2214" t="str">
            <v>小型構造物-Ⅱ</v>
          </cell>
          <cell r="H2214">
            <v>24293</v>
          </cell>
          <cell r="I2214" t="str">
            <v>県単</v>
          </cell>
        </row>
        <row r="2216">
          <cell r="D2216" t="str">
            <v>小型構造物-Ⅱ</v>
          </cell>
          <cell r="H2216">
            <v>6033</v>
          </cell>
          <cell r="I2216" t="str">
            <v>県単</v>
          </cell>
        </row>
        <row r="2218">
          <cell r="D2218" t="str">
            <v>500×500　受枠込み　24.0kg</v>
          </cell>
          <cell r="H2218">
            <v>16000</v>
          </cell>
          <cell r="I2218" t="str">
            <v>見積</v>
          </cell>
        </row>
        <row r="2222">
          <cell r="D2222" t="str">
            <v>　</v>
          </cell>
          <cell r="H2222">
            <v>2780</v>
          </cell>
          <cell r="I2222" t="str">
            <v>県単</v>
          </cell>
        </row>
        <row r="2224">
          <cell r="D2224" t="str">
            <v>　</v>
          </cell>
          <cell r="H2224">
            <v>20800</v>
          </cell>
          <cell r="I2224" t="str">
            <v>県単</v>
          </cell>
        </row>
        <row r="2230">
          <cell r="D2230">
            <v>0</v>
          </cell>
          <cell r="H2230">
            <v>0</v>
          </cell>
          <cell r="I2230">
            <v>0</v>
          </cell>
        </row>
        <row r="2232">
          <cell r="D2232">
            <v>0</v>
          </cell>
          <cell r="H2232">
            <v>0</v>
          </cell>
          <cell r="I2232">
            <v>0</v>
          </cell>
        </row>
        <row r="2234">
          <cell r="D2234">
            <v>0</v>
          </cell>
          <cell r="H2234">
            <v>0</v>
          </cell>
          <cell r="I2234">
            <v>0</v>
          </cell>
        </row>
        <row r="2236">
          <cell r="D2236">
            <v>0</v>
          </cell>
        </row>
        <row r="2238">
          <cell r="D2238">
            <v>0</v>
          </cell>
        </row>
        <row r="2240">
          <cell r="D2240">
            <v>79894</v>
          </cell>
          <cell r="H2240">
            <v>79894</v>
          </cell>
        </row>
        <row r="2242">
          <cell r="D2242">
            <v>79894</v>
          </cell>
          <cell r="H2242">
            <v>79894</v>
          </cell>
        </row>
        <row r="2243">
          <cell r="D2243" t="str">
            <v>集水桝Ｃ</v>
          </cell>
          <cell r="H2243" t="str">
            <v>数量</v>
          </cell>
          <cell r="I2243">
            <v>1</v>
          </cell>
        </row>
        <row r="2244">
          <cell r="D2244" t="str">
            <v>細　　　　　別</v>
          </cell>
          <cell r="H2244" t="str">
            <v>金　　額</v>
          </cell>
          <cell r="I2244" t="str">
            <v>摘　　　要</v>
          </cell>
        </row>
        <row r="2246">
          <cell r="D2246" t="str">
            <v>BH0.2</v>
          </cell>
          <cell r="H2246">
            <v>4570</v>
          </cell>
          <cell r="I2246" t="str">
            <v>県単</v>
          </cell>
        </row>
        <row r="2248">
          <cell r="D2248">
            <v>0</v>
          </cell>
          <cell r="H2248">
            <v>0</v>
          </cell>
          <cell r="I2248" t="str">
            <v>県単</v>
          </cell>
        </row>
        <row r="2250">
          <cell r="D2250" t="str">
            <v>t=15cm</v>
          </cell>
          <cell r="H2250">
            <v>922</v>
          </cell>
          <cell r="I2250" t="str">
            <v>県単</v>
          </cell>
        </row>
        <row r="2252">
          <cell r="D2252" t="str">
            <v>小型構造物-Ⅱ</v>
          </cell>
          <cell r="H2252">
            <v>24144</v>
          </cell>
          <cell r="I2252" t="str">
            <v>県単</v>
          </cell>
        </row>
        <row r="2254">
          <cell r="D2254" t="str">
            <v>小型構造物-Ⅱ</v>
          </cell>
          <cell r="H2254">
            <v>7038</v>
          </cell>
          <cell r="I2254" t="str">
            <v>県単</v>
          </cell>
        </row>
        <row r="2256">
          <cell r="D2256" t="str">
            <v>600×600　受枠込み　43.9kg</v>
          </cell>
          <cell r="H2256">
            <v>28850</v>
          </cell>
          <cell r="I2256" t="str">
            <v>見積</v>
          </cell>
        </row>
        <row r="2260">
          <cell r="D2260" t="str">
            <v>　</v>
          </cell>
          <cell r="H2260">
            <v>8340</v>
          </cell>
          <cell r="I2260" t="str">
            <v>県単</v>
          </cell>
        </row>
        <row r="2262">
          <cell r="D2262" t="str">
            <v>　</v>
          </cell>
          <cell r="H2262">
            <v>38400</v>
          </cell>
          <cell r="I2262" t="str">
            <v>県単</v>
          </cell>
        </row>
        <row r="2264">
          <cell r="D2264">
            <v>0</v>
          </cell>
          <cell r="H2264">
            <v>0</v>
          </cell>
          <cell r="I2264">
            <v>0</v>
          </cell>
        </row>
        <row r="2266">
          <cell r="D2266">
            <v>0</v>
          </cell>
          <cell r="H2266">
            <v>0</v>
          </cell>
          <cell r="I2266">
            <v>0</v>
          </cell>
        </row>
        <row r="2268">
          <cell r="D2268">
            <v>0</v>
          </cell>
          <cell r="H2268">
            <v>0</v>
          </cell>
          <cell r="I2268">
            <v>0</v>
          </cell>
        </row>
        <row r="2270">
          <cell r="D2270">
            <v>0</v>
          </cell>
          <cell r="H2270">
            <v>0</v>
          </cell>
          <cell r="I2270">
            <v>0</v>
          </cell>
        </row>
        <row r="2272">
          <cell r="D2272">
            <v>0</v>
          </cell>
          <cell r="H2272">
            <v>0</v>
          </cell>
          <cell r="I2272">
            <v>0</v>
          </cell>
        </row>
        <row r="2274">
          <cell r="D2274">
            <v>0</v>
          </cell>
        </row>
        <row r="2276">
          <cell r="D2276">
            <v>0</v>
          </cell>
        </row>
        <row r="2278">
          <cell r="D2278">
            <v>112264</v>
          </cell>
          <cell r="H2278">
            <v>112264</v>
          </cell>
        </row>
        <row r="2280">
          <cell r="D2280">
            <v>112264</v>
          </cell>
          <cell r="H2280">
            <v>112264</v>
          </cell>
        </row>
        <row r="2281">
          <cell r="D2281" t="str">
            <v>集水桝Ｄ</v>
          </cell>
          <cell r="H2281" t="str">
            <v>数量</v>
          </cell>
          <cell r="I2281">
            <v>1</v>
          </cell>
        </row>
        <row r="2282">
          <cell r="D2282" t="str">
            <v>細　　　　　別</v>
          </cell>
          <cell r="H2282" t="str">
            <v>金　　額</v>
          </cell>
          <cell r="I2282" t="str">
            <v>摘　　　要</v>
          </cell>
        </row>
        <row r="2284">
          <cell r="D2284" t="str">
            <v>BH0.2</v>
          </cell>
          <cell r="H2284">
            <v>4412</v>
          </cell>
          <cell r="I2284" t="str">
            <v>県単</v>
          </cell>
        </row>
        <row r="2286">
          <cell r="D2286">
            <v>0</v>
          </cell>
          <cell r="H2286">
            <v>5005</v>
          </cell>
          <cell r="I2286" t="str">
            <v>県単</v>
          </cell>
        </row>
        <row r="2288">
          <cell r="D2288" t="str">
            <v>t=15cm</v>
          </cell>
          <cell r="H2288">
            <v>922</v>
          </cell>
          <cell r="I2288" t="str">
            <v>県単</v>
          </cell>
        </row>
        <row r="2290">
          <cell r="D2290" t="str">
            <v>小型構造物-Ⅱ</v>
          </cell>
          <cell r="H2290">
            <v>25187</v>
          </cell>
          <cell r="I2290" t="str">
            <v>県単</v>
          </cell>
        </row>
        <row r="2292">
          <cell r="D2292" t="str">
            <v>小型構造物-Ⅱ</v>
          </cell>
          <cell r="H2292">
            <v>7038</v>
          </cell>
          <cell r="I2292" t="str">
            <v>県単</v>
          </cell>
        </row>
        <row r="2294">
          <cell r="D2294" t="str">
            <v>600×600　受枠込み　43.9kg</v>
          </cell>
          <cell r="H2294">
            <v>28850</v>
          </cell>
          <cell r="I2294" t="str">
            <v>見積</v>
          </cell>
        </row>
        <row r="2298">
          <cell r="D2298" t="str">
            <v>　</v>
          </cell>
          <cell r="H2298">
            <v>8340</v>
          </cell>
          <cell r="I2298" t="str">
            <v>県単</v>
          </cell>
        </row>
        <row r="2300">
          <cell r="D2300" t="str">
            <v>　</v>
          </cell>
          <cell r="H2300">
            <v>38400</v>
          </cell>
          <cell r="I2300" t="str">
            <v>県単</v>
          </cell>
        </row>
        <row r="2302">
          <cell r="D2302">
            <v>0</v>
          </cell>
          <cell r="H2302">
            <v>0</v>
          </cell>
          <cell r="I2302">
            <v>0</v>
          </cell>
        </row>
        <row r="2304">
          <cell r="D2304">
            <v>0</v>
          </cell>
          <cell r="H2304">
            <v>0</v>
          </cell>
          <cell r="I2304">
            <v>0</v>
          </cell>
        </row>
        <row r="2306">
          <cell r="D2306">
            <v>0</v>
          </cell>
          <cell r="H2306">
            <v>0</v>
          </cell>
          <cell r="I2306">
            <v>0</v>
          </cell>
        </row>
        <row r="2308">
          <cell r="D2308">
            <v>0</v>
          </cell>
          <cell r="H2308">
            <v>0</v>
          </cell>
          <cell r="I2308">
            <v>0</v>
          </cell>
        </row>
        <row r="2310">
          <cell r="D2310">
            <v>0</v>
          </cell>
          <cell r="H2310">
            <v>0</v>
          </cell>
          <cell r="I2310">
            <v>0</v>
          </cell>
        </row>
        <row r="2312">
          <cell r="D2312">
            <v>0</v>
          </cell>
        </row>
        <row r="2314">
          <cell r="D2314">
            <v>0</v>
          </cell>
        </row>
        <row r="2316">
          <cell r="D2316">
            <v>118154</v>
          </cell>
          <cell r="H2316">
            <v>118154</v>
          </cell>
        </row>
        <row r="2318">
          <cell r="D2318">
            <v>118154</v>
          </cell>
          <cell r="H2318">
            <v>118154</v>
          </cell>
        </row>
        <row r="2319">
          <cell r="D2319" t="str">
            <v>集水桝E</v>
          </cell>
          <cell r="H2319" t="str">
            <v>数量</v>
          </cell>
          <cell r="I2319">
            <v>1</v>
          </cell>
        </row>
        <row r="2320">
          <cell r="D2320" t="str">
            <v>細　　　　　別</v>
          </cell>
          <cell r="H2320" t="str">
            <v>金　　額</v>
          </cell>
          <cell r="I2320" t="str">
            <v>摘　　　要</v>
          </cell>
        </row>
        <row r="2322">
          <cell r="D2322" t="str">
            <v>BH0.2</v>
          </cell>
          <cell r="H2322">
            <v>32150</v>
          </cell>
          <cell r="I2322" t="str">
            <v>県単</v>
          </cell>
        </row>
        <row r="2324">
          <cell r="D2324">
            <v>0</v>
          </cell>
          <cell r="H2324">
            <v>39812</v>
          </cell>
          <cell r="I2324" t="str">
            <v>県単</v>
          </cell>
        </row>
        <row r="2326">
          <cell r="D2326" t="str">
            <v>t=20cm</v>
          </cell>
          <cell r="H2326">
            <v>2158</v>
          </cell>
          <cell r="I2326">
            <v>0</v>
          </cell>
        </row>
        <row r="2328">
          <cell r="D2328" t="str">
            <v>小型構造物-Ⅱ</v>
          </cell>
          <cell r="H2328">
            <v>78022</v>
          </cell>
          <cell r="I2328" t="str">
            <v>県単</v>
          </cell>
        </row>
        <row r="2330">
          <cell r="D2330" t="str">
            <v>小型構造物-Ⅱ</v>
          </cell>
          <cell r="H2330">
            <v>27149</v>
          </cell>
          <cell r="I2330" t="str">
            <v>県単</v>
          </cell>
        </row>
        <row r="2332">
          <cell r="D2332" t="str">
            <v>900×900　受枠込み　77.3kg</v>
          </cell>
          <cell r="H2332">
            <v>52240</v>
          </cell>
          <cell r="I2332" t="str">
            <v>見積</v>
          </cell>
        </row>
        <row r="2336">
          <cell r="D2336" t="str">
            <v>　</v>
          </cell>
          <cell r="H2336">
            <v>11120</v>
          </cell>
          <cell r="I2336" t="str">
            <v>県単</v>
          </cell>
        </row>
        <row r="2338">
          <cell r="D2338" t="str">
            <v>　</v>
          </cell>
          <cell r="H2338">
            <v>56000</v>
          </cell>
          <cell r="I2338" t="str">
            <v>県単</v>
          </cell>
        </row>
        <row r="2340">
          <cell r="D2340">
            <v>0</v>
          </cell>
          <cell r="H2340">
            <v>0</v>
          </cell>
          <cell r="I2340">
            <v>0</v>
          </cell>
        </row>
        <row r="2342">
          <cell r="D2342">
            <v>0</v>
          </cell>
          <cell r="H2342">
            <v>0</v>
          </cell>
          <cell r="I2342">
            <v>0</v>
          </cell>
        </row>
        <row r="2344">
          <cell r="D2344">
            <v>0</v>
          </cell>
          <cell r="H2344">
            <v>0</v>
          </cell>
          <cell r="I2344">
            <v>0</v>
          </cell>
        </row>
        <row r="2346">
          <cell r="D2346">
            <v>0</v>
          </cell>
          <cell r="H2346">
            <v>0</v>
          </cell>
          <cell r="I2346">
            <v>0</v>
          </cell>
        </row>
        <row r="2348">
          <cell r="D2348">
            <v>0</v>
          </cell>
          <cell r="H2348">
            <v>0</v>
          </cell>
          <cell r="I2348">
            <v>0</v>
          </cell>
        </row>
        <row r="2350">
          <cell r="D2350">
            <v>0</v>
          </cell>
        </row>
        <row r="2352">
          <cell r="D2352">
            <v>0</v>
          </cell>
        </row>
        <row r="2354">
          <cell r="D2354">
            <v>298651</v>
          </cell>
          <cell r="H2354">
            <v>298651</v>
          </cell>
        </row>
        <row r="2356">
          <cell r="D2356">
            <v>298651</v>
          </cell>
          <cell r="H2356">
            <v>298651</v>
          </cell>
        </row>
        <row r="2357">
          <cell r="D2357" t="str">
            <v>取付管A　(T1)</v>
          </cell>
          <cell r="H2357" t="str">
            <v>数量</v>
          </cell>
          <cell r="I2357">
            <v>1</v>
          </cell>
        </row>
        <row r="2358">
          <cell r="D2358" t="str">
            <v>細　　　　　別</v>
          </cell>
          <cell r="H2358" t="str">
            <v>金　　額</v>
          </cell>
          <cell r="I2358" t="str">
            <v>摘　　　要</v>
          </cell>
        </row>
        <row r="2360">
          <cell r="D2360" t="str">
            <v>BH0.2</v>
          </cell>
          <cell r="H2360">
            <v>2048</v>
          </cell>
          <cell r="I2360" t="str">
            <v>県単</v>
          </cell>
        </row>
        <row r="2362">
          <cell r="D2362">
            <v>0</v>
          </cell>
          <cell r="H2362">
            <v>1137</v>
          </cell>
          <cell r="I2362" t="str">
            <v>県単</v>
          </cell>
        </row>
        <row r="2364">
          <cell r="D2364" t="str">
            <v>荒め</v>
          </cell>
          <cell r="H2364">
            <v>3450</v>
          </cell>
          <cell r="I2364" t="str">
            <v>建物</v>
          </cell>
        </row>
        <row r="2366">
          <cell r="D2366" t="str">
            <v>MSB200</v>
          </cell>
          <cell r="H2366">
            <v>2750</v>
          </cell>
          <cell r="I2366" t="str">
            <v>建物10月 P225</v>
          </cell>
        </row>
        <row r="2368">
          <cell r="D2368" t="str">
            <v>SRAφ200　L=400</v>
          </cell>
          <cell r="H2368">
            <v>7490</v>
          </cell>
          <cell r="I2368" t="str">
            <v>建物</v>
          </cell>
        </row>
        <row r="2370">
          <cell r="D2370" t="str">
            <v>MR200</v>
          </cell>
          <cell r="H2370">
            <v>4620</v>
          </cell>
          <cell r="I2370" t="str">
            <v>建物10月 P225</v>
          </cell>
        </row>
        <row r="2374">
          <cell r="D2374" t="str">
            <v>　</v>
          </cell>
          <cell r="H2374">
            <v>68200</v>
          </cell>
          <cell r="I2374" t="str">
            <v>県単</v>
          </cell>
        </row>
        <row r="2376">
          <cell r="D2376" t="str">
            <v>　</v>
          </cell>
          <cell r="H2376">
            <v>100800</v>
          </cell>
          <cell r="I2376" t="str">
            <v>県単</v>
          </cell>
        </row>
        <row r="2378">
          <cell r="D2378">
            <v>0</v>
          </cell>
          <cell r="H2378">
            <v>516</v>
          </cell>
          <cell r="I2378" t="str">
            <v>建物10月 P572欄外</v>
          </cell>
        </row>
        <row r="2380">
          <cell r="D2380">
            <v>0</v>
          </cell>
          <cell r="H2380">
            <v>0</v>
          </cell>
          <cell r="I2380">
            <v>0</v>
          </cell>
        </row>
        <row r="2382">
          <cell r="D2382">
            <v>0</v>
          </cell>
          <cell r="H2382">
            <v>0</v>
          </cell>
          <cell r="I2382">
            <v>0</v>
          </cell>
        </row>
        <row r="2384">
          <cell r="D2384">
            <v>0</v>
          </cell>
          <cell r="H2384">
            <v>0</v>
          </cell>
          <cell r="I2384">
            <v>0</v>
          </cell>
        </row>
        <row r="2386">
          <cell r="D2386">
            <v>0</v>
          </cell>
          <cell r="H2386">
            <v>0</v>
          </cell>
          <cell r="I2386">
            <v>0</v>
          </cell>
        </row>
        <row r="2388">
          <cell r="D2388">
            <v>0</v>
          </cell>
        </row>
        <row r="2390">
          <cell r="D2390">
            <v>0</v>
          </cell>
        </row>
        <row r="2392">
          <cell r="D2392">
            <v>191011</v>
          </cell>
          <cell r="H2392">
            <v>191011</v>
          </cell>
        </row>
        <row r="2394">
          <cell r="D2394">
            <v>191011</v>
          </cell>
          <cell r="H2394">
            <v>191011</v>
          </cell>
        </row>
        <row r="2395">
          <cell r="D2395" t="str">
            <v>取付管Ｂ　(T2)</v>
          </cell>
          <cell r="H2395" t="str">
            <v>数量</v>
          </cell>
          <cell r="I2395">
            <v>1</v>
          </cell>
        </row>
        <row r="2396">
          <cell r="D2396" t="str">
            <v>細　　　　　別</v>
          </cell>
          <cell r="H2396" t="str">
            <v>金　　額</v>
          </cell>
          <cell r="I2396" t="str">
            <v>摘　　　要</v>
          </cell>
        </row>
        <row r="2398">
          <cell r="D2398" t="str">
            <v>BH0.2</v>
          </cell>
          <cell r="H2398">
            <v>3152</v>
          </cell>
          <cell r="I2398" t="str">
            <v>県単</v>
          </cell>
        </row>
        <row r="2400">
          <cell r="D2400">
            <v>0</v>
          </cell>
          <cell r="H2400">
            <v>910</v>
          </cell>
          <cell r="I2400" t="str">
            <v>県単</v>
          </cell>
        </row>
        <row r="2402">
          <cell r="D2402" t="str">
            <v>荒め</v>
          </cell>
          <cell r="H2402">
            <v>6600</v>
          </cell>
          <cell r="I2402" t="str">
            <v>建物</v>
          </cell>
        </row>
        <row r="2404">
          <cell r="D2404" t="str">
            <v>MSB200</v>
          </cell>
          <cell r="H2404">
            <v>2750</v>
          </cell>
          <cell r="I2404" t="str">
            <v>建物10月 P225</v>
          </cell>
        </row>
        <row r="2406">
          <cell r="D2406" t="str">
            <v>SRAφ200　L=400</v>
          </cell>
          <cell r="H2406">
            <v>14980</v>
          </cell>
          <cell r="I2406" t="str">
            <v>建物</v>
          </cell>
        </row>
        <row r="2408">
          <cell r="D2408" t="str">
            <v>MR200</v>
          </cell>
          <cell r="H2408">
            <v>4620</v>
          </cell>
          <cell r="I2408" t="str">
            <v>建物10月 P225</v>
          </cell>
        </row>
        <row r="2412">
          <cell r="D2412" t="str">
            <v>　</v>
          </cell>
          <cell r="H2412">
            <v>68200</v>
          </cell>
          <cell r="I2412" t="str">
            <v>県単</v>
          </cell>
        </row>
        <row r="2414">
          <cell r="D2414" t="str">
            <v>　</v>
          </cell>
          <cell r="H2414">
            <v>100800</v>
          </cell>
          <cell r="I2414" t="str">
            <v>県単</v>
          </cell>
        </row>
        <row r="2416">
          <cell r="D2416">
            <v>0</v>
          </cell>
          <cell r="H2416">
            <v>516</v>
          </cell>
          <cell r="I2416" t="str">
            <v>建物10月 P572欄外</v>
          </cell>
        </row>
        <row r="2418">
          <cell r="D2418">
            <v>0</v>
          </cell>
          <cell r="H2418">
            <v>0</v>
          </cell>
          <cell r="I2418">
            <v>0</v>
          </cell>
        </row>
        <row r="2420">
          <cell r="D2420">
            <v>0</v>
          </cell>
          <cell r="H2420">
            <v>0</v>
          </cell>
          <cell r="I2420">
            <v>0</v>
          </cell>
        </row>
        <row r="2422">
          <cell r="D2422">
            <v>0</v>
          </cell>
          <cell r="H2422">
            <v>0</v>
          </cell>
          <cell r="I2422">
            <v>0</v>
          </cell>
        </row>
        <row r="2424">
          <cell r="D2424">
            <v>0</v>
          </cell>
          <cell r="H2424">
            <v>0</v>
          </cell>
          <cell r="I2424">
            <v>0</v>
          </cell>
        </row>
        <row r="2426">
          <cell r="D2426">
            <v>0</v>
          </cell>
        </row>
        <row r="2428">
          <cell r="D2428">
            <v>0</v>
          </cell>
        </row>
        <row r="2430">
          <cell r="D2430">
            <v>202528</v>
          </cell>
          <cell r="H2430">
            <v>202528</v>
          </cell>
        </row>
        <row r="2432">
          <cell r="D2432">
            <v>202528</v>
          </cell>
          <cell r="H2432">
            <v>202528</v>
          </cell>
        </row>
        <row r="2433">
          <cell r="D2433" t="str">
            <v>取付管Ｃ　(T3)</v>
          </cell>
          <cell r="H2433" t="str">
            <v>数量</v>
          </cell>
          <cell r="I2433">
            <v>1</v>
          </cell>
        </row>
        <row r="2434">
          <cell r="D2434" t="str">
            <v>細　　　　　別</v>
          </cell>
          <cell r="H2434" t="str">
            <v>金　　額</v>
          </cell>
          <cell r="I2434" t="str">
            <v>摘　　　要</v>
          </cell>
        </row>
        <row r="2436">
          <cell r="D2436" t="str">
            <v>BH0.2</v>
          </cell>
          <cell r="H2436">
            <v>3152</v>
          </cell>
          <cell r="I2436" t="str">
            <v>県単</v>
          </cell>
        </row>
        <row r="2438">
          <cell r="D2438">
            <v>0</v>
          </cell>
          <cell r="H2438">
            <v>2502</v>
          </cell>
          <cell r="I2438" t="str">
            <v>県単</v>
          </cell>
        </row>
        <row r="2440">
          <cell r="D2440" t="str">
            <v>荒め</v>
          </cell>
          <cell r="H2440">
            <v>4100</v>
          </cell>
          <cell r="I2440" t="str">
            <v>建物</v>
          </cell>
        </row>
        <row r="2442">
          <cell r="D2442" t="str">
            <v>MSB200</v>
          </cell>
          <cell r="H2442">
            <v>2750</v>
          </cell>
          <cell r="I2442" t="str">
            <v>建物10月 P225</v>
          </cell>
        </row>
        <row r="2444">
          <cell r="D2444" t="str">
            <v>SRAφ200　L=400</v>
          </cell>
          <cell r="H2444">
            <v>7490</v>
          </cell>
          <cell r="I2444" t="str">
            <v>建物</v>
          </cell>
        </row>
        <row r="2446">
          <cell r="D2446" t="str">
            <v>MR200</v>
          </cell>
          <cell r="H2446">
            <v>4620</v>
          </cell>
          <cell r="I2446" t="str">
            <v>建物10月 P225</v>
          </cell>
        </row>
        <row r="2450">
          <cell r="D2450" t="str">
            <v>　</v>
          </cell>
          <cell r="H2450">
            <v>68200</v>
          </cell>
          <cell r="I2450" t="str">
            <v>県単</v>
          </cell>
        </row>
        <row r="2452">
          <cell r="D2452" t="str">
            <v>　</v>
          </cell>
          <cell r="H2452">
            <v>100800</v>
          </cell>
          <cell r="I2452" t="str">
            <v>県単</v>
          </cell>
        </row>
        <row r="2454">
          <cell r="D2454">
            <v>0</v>
          </cell>
          <cell r="H2454">
            <v>516</v>
          </cell>
          <cell r="I2454" t="str">
            <v>建物10月 P572欄外</v>
          </cell>
        </row>
        <row r="2456">
          <cell r="D2456">
            <v>0</v>
          </cell>
          <cell r="H2456">
            <v>0</v>
          </cell>
          <cell r="I2456">
            <v>0</v>
          </cell>
        </row>
        <row r="2458">
          <cell r="D2458">
            <v>0</v>
          </cell>
          <cell r="H2458">
            <v>0</v>
          </cell>
          <cell r="I2458">
            <v>0</v>
          </cell>
        </row>
        <row r="2460">
          <cell r="D2460">
            <v>0</v>
          </cell>
          <cell r="H2460">
            <v>0</v>
          </cell>
          <cell r="I2460">
            <v>0</v>
          </cell>
        </row>
        <row r="2462">
          <cell r="D2462">
            <v>0</v>
          </cell>
          <cell r="H2462">
            <v>0</v>
          </cell>
          <cell r="I2462">
            <v>0</v>
          </cell>
        </row>
        <row r="2464">
          <cell r="D2464">
            <v>0</v>
          </cell>
        </row>
        <row r="2466">
          <cell r="D2466">
            <v>0</v>
          </cell>
        </row>
        <row r="2468">
          <cell r="D2468">
            <v>194130</v>
          </cell>
          <cell r="H2468">
            <v>194130</v>
          </cell>
        </row>
        <row r="2470">
          <cell r="D2470">
            <v>194130</v>
          </cell>
          <cell r="H2470">
            <v>194130</v>
          </cell>
        </row>
        <row r="2471">
          <cell r="D2471" t="str">
            <v>取付管Ｄ　(T4)</v>
          </cell>
          <cell r="H2471" t="str">
            <v>数量</v>
          </cell>
          <cell r="I2471">
            <v>1</v>
          </cell>
        </row>
        <row r="2472">
          <cell r="D2472" t="str">
            <v>細　　　　　別</v>
          </cell>
          <cell r="H2472" t="str">
            <v>金　　額</v>
          </cell>
          <cell r="I2472" t="str">
            <v>摘　　　要</v>
          </cell>
        </row>
        <row r="2474">
          <cell r="D2474" t="str">
            <v>BH0.2</v>
          </cell>
          <cell r="H2474">
            <v>6934</v>
          </cell>
          <cell r="I2474" t="str">
            <v>県単</v>
          </cell>
        </row>
        <row r="2476">
          <cell r="D2476">
            <v>0</v>
          </cell>
          <cell r="H2476">
            <v>2275</v>
          </cell>
          <cell r="I2476" t="str">
            <v>県単</v>
          </cell>
        </row>
        <row r="2478">
          <cell r="D2478" t="str">
            <v>荒め</v>
          </cell>
          <cell r="H2478">
            <v>14700</v>
          </cell>
          <cell r="I2478" t="str">
            <v>建物</v>
          </cell>
        </row>
        <row r="2480">
          <cell r="D2480" t="str">
            <v>MSB200</v>
          </cell>
          <cell r="H2480">
            <v>2750</v>
          </cell>
          <cell r="I2480" t="str">
            <v>建物10月 P225</v>
          </cell>
        </row>
        <row r="2482">
          <cell r="D2482" t="str">
            <v>SRAφ200　L=400</v>
          </cell>
          <cell r="H2482">
            <v>29960</v>
          </cell>
          <cell r="I2482" t="str">
            <v>建物</v>
          </cell>
        </row>
        <row r="2484">
          <cell r="D2484" t="str">
            <v>MR200</v>
          </cell>
          <cell r="H2484">
            <v>4620</v>
          </cell>
          <cell r="I2484" t="str">
            <v>建物10月 P225</v>
          </cell>
        </row>
        <row r="2488">
          <cell r="D2488" t="str">
            <v>　</v>
          </cell>
          <cell r="H2488">
            <v>68200</v>
          </cell>
          <cell r="I2488" t="str">
            <v>県単</v>
          </cell>
        </row>
        <row r="2490">
          <cell r="D2490" t="str">
            <v>　</v>
          </cell>
          <cell r="H2490">
            <v>100800</v>
          </cell>
          <cell r="I2490" t="str">
            <v>県単</v>
          </cell>
        </row>
        <row r="2492">
          <cell r="D2492">
            <v>0</v>
          </cell>
          <cell r="H2492">
            <v>516</v>
          </cell>
          <cell r="I2492" t="str">
            <v>建物10月 P572欄外</v>
          </cell>
        </row>
        <row r="2494">
          <cell r="D2494">
            <v>0</v>
          </cell>
          <cell r="H2494">
            <v>0</v>
          </cell>
          <cell r="I2494">
            <v>0</v>
          </cell>
        </row>
        <row r="2496">
          <cell r="D2496">
            <v>0</v>
          </cell>
          <cell r="H2496">
            <v>0</v>
          </cell>
          <cell r="I2496">
            <v>0</v>
          </cell>
        </row>
        <row r="2498">
          <cell r="D2498">
            <v>0</v>
          </cell>
          <cell r="H2498">
            <v>0</v>
          </cell>
          <cell r="I2498">
            <v>0</v>
          </cell>
        </row>
        <row r="2500">
          <cell r="D2500">
            <v>0</v>
          </cell>
          <cell r="H2500">
            <v>0</v>
          </cell>
          <cell r="I2500">
            <v>0</v>
          </cell>
        </row>
        <row r="2502">
          <cell r="D2502">
            <v>0</v>
          </cell>
        </row>
        <row r="2504">
          <cell r="D2504">
            <v>0</v>
          </cell>
        </row>
        <row r="2506">
          <cell r="D2506">
            <v>230755</v>
          </cell>
          <cell r="H2506">
            <v>230755</v>
          </cell>
        </row>
        <row r="2508">
          <cell r="D2508">
            <v>230755</v>
          </cell>
          <cell r="H2508">
            <v>230755</v>
          </cell>
        </row>
        <row r="2509">
          <cell r="D2509" t="str">
            <v>取付管E　(T5)</v>
          </cell>
          <cell r="H2509" t="str">
            <v>数量</v>
          </cell>
          <cell r="I2509">
            <v>1</v>
          </cell>
        </row>
        <row r="2510">
          <cell r="D2510" t="str">
            <v>細　　　　　別</v>
          </cell>
          <cell r="H2510" t="str">
            <v>金　　額</v>
          </cell>
          <cell r="I2510" t="str">
            <v>摘　　　要</v>
          </cell>
        </row>
        <row r="2512">
          <cell r="D2512" t="str">
            <v>BH0.2</v>
          </cell>
          <cell r="H2512">
            <v>945</v>
          </cell>
          <cell r="I2512" t="str">
            <v>県単</v>
          </cell>
        </row>
        <row r="2514">
          <cell r="D2514">
            <v>0</v>
          </cell>
          <cell r="H2514">
            <v>455</v>
          </cell>
          <cell r="I2514" t="str">
            <v>県単</v>
          </cell>
        </row>
        <row r="2516">
          <cell r="D2516" t="str">
            <v>荒め</v>
          </cell>
          <cell r="H2516">
            <v>1650</v>
          </cell>
          <cell r="I2516" t="str">
            <v>建物</v>
          </cell>
        </row>
        <row r="2518">
          <cell r="D2518" t="str">
            <v>MSB200</v>
          </cell>
          <cell r="H2518">
            <v>2750</v>
          </cell>
          <cell r="I2518" t="str">
            <v>建物10月 P225</v>
          </cell>
        </row>
        <row r="2520">
          <cell r="D2520" t="str">
            <v>SRAφ200　L=400</v>
          </cell>
          <cell r="H2520">
            <v>7490</v>
          </cell>
          <cell r="I2520" t="str">
            <v>建物</v>
          </cell>
        </row>
        <row r="2522">
          <cell r="D2522">
            <v>0</v>
          </cell>
          <cell r="H2522">
            <v>0</v>
          </cell>
          <cell r="I2522">
            <v>0</v>
          </cell>
        </row>
        <row r="2524">
          <cell r="D2524" t="str">
            <v>　</v>
          </cell>
          <cell r="H2524">
            <v>68200</v>
          </cell>
          <cell r="I2524" t="str">
            <v>県単</v>
          </cell>
        </row>
        <row r="2526">
          <cell r="D2526" t="str">
            <v>　</v>
          </cell>
          <cell r="H2526">
            <v>100800</v>
          </cell>
          <cell r="I2526" t="str">
            <v>県単</v>
          </cell>
        </row>
        <row r="2528">
          <cell r="D2528">
            <v>0</v>
          </cell>
          <cell r="H2528">
            <v>516</v>
          </cell>
          <cell r="I2528" t="str">
            <v>建物10月 P572欄外</v>
          </cell>
        </row>
        <row r="2530">
          <cell r="D2530">
            <v>0</v>
          </cell>
          <cell r="H2530">
            <v>0</v>
          </cell>
          <cell r="I2530">
            <v>0</v>
          </cell>
        </row>
        <row r="2532">
          <cell r="D2532">
            <v>0</v>
          </cell>
          <cell r="H2532">
            <v>0</v>
          </cell>
          <cell r="I2532">
            <v>0</v>
          </cell>
        </row>
        <row r="2534">
          <cell r="D2534">
            <v>0</v>
          </cell>
          <cell r="H2534">
            <v>0</v>
          </cell>
          <cell r="I2534">
            <v>0</v>
          </cell>
        </row>
        <row r="2536">
          <cell r="D2536">
            <v>0</v>
          </cell>
          <cell r="H2536">
            <v>0</v>
          </cell>
          <cell r="I2536">
            <v>0</v>
          </cell>
        </row>
        <row r="2538">
          <cell r="D2538">
            <v>0</v>
          </cell>
          <cell r="H2538">
            <v>0</v>
          </cell>
          <cell r="I2538">
            <v>0</v>
          </cell>
        </row>
        <row r="2540">
          <cell r="D2540">
            <v>0</v>
          </cell>
        </row>
        <row r="2542">
          <cell r="D2542">
            <v>0</v>
          </cell>
        </row>
        <row r="2544">
          <cell r="D2544">
            <v>182806</v>
          </cell>
          <cell r="H2544">
            <v>182806</v>
          </cell>
        </row>
        <row r="2546">
          <cell r="D2546">
            <v>182806</v>
          </cell>
          <cell r="H2546">
            <v>182806</v>
          </cell>
        </row>
        <row r="2547">
          <cell r="D2547" t="str">
            <v>取付管Ｆ　(T6)</v>
          </cell>
          <cell r="H2547" t="str">
            <v>数量</v>
          </cell>
          <cell r="I2547">
            <v>1</v>
          </cell>
        </row>
        <row r="2548">
          <cell r="D2548" t="str">
            <v>細　　　　　別</v>
          </cell>
          <cell r="H2548" t="str">
            <v>金　　額</v>
          </cell>
          <cell r="I2548" t="str">
            <v>摘　　　要</v>
          </cell>
        </row>
        <row r="2550">
          <cell r="D2550" t="str">
            <v>BH0.2</v>
          </cell>
          <cell r="H2550">
            <v>1733</v>
          </cell>
          <cell r="I2550" t="str">
            <v>県単</v>
          </cell>
        </row>
        <row r="2552">
          <cell r="D2552">
            <v>0</v>
          </cell>
          <cell r="H2552">
            <v>682</v>
          </cell>
          <cell r="I2552" t="str">
            <v>県単</v>
          </cell>
        </row>
        <row r="2554">
          <cell r="D2554" t="str">
            <v>荒め</v>
          </cell>
          <cell r="H2554">
            <v>3650</v>
          </cell>
          <cell r="I2554" t="str">
            <v>建物</v>
          </cell>
        </row>
        <row r="2556">
          <cell r="D2556" t="str">
            <v>MSB200</v>
          </cell>
          <cell r="H2556">
            <v>2750</v>
          </cell>
          <cell r="I2556" t="str">
            <v>建物10月 P225</v>
          </cell>
        </row>
        <row r="2558">
          <cell r="D2558" t="str">
            <v>SRAφ200　L=400</v>
          </cell>
          <cell r="H2558">
            <v>7490</v>
          </cell>
          <cell r="I2558" t="str">
            <v>建物</v>
          </cell>
        </row>
        <row r="2560">
          <cell r="D2560" t="str">
            <v>MR200</v>
          </cell>
          <cell r="H2560">
            <v>4620</v>
          </cell>
          <cell r="I2560" t="str">
            <v>建物10月 P225</v>
          </cell>
        </row>
        <row r="2564">
          <cell r="D2564" t="str">
            <v>　</v>
          </cell>
          <cell r="H2564">
            <v>68200</v>
          </cell>
          <cell r="I2564" t="str">
            <v>県単</v>
          </cell>
        </row>
        <row r="2566">
          <cell r="D2566" t="str">
            <v>　</v>
          </cell>
          <cell r="H2566">
            <v>100800</v>
          </cell>
          <cell r="I2566" t="str">
            <v>県単</v>
          </cell>
        </row>
        <row r="2568">
          <cell r="D2568">
            <v>0</v>
          </cell>
          <cell r="H2568">
            <v>516</v>
          </cell>
          <cell r="I2568" t="str">
            <v>建物10月 P572欄外</v>
          </cell>
        </row>
        <row r="2570">
          <cell r="D2570">
            <v>0</v>
          </cell>
          <cell r="H2570">
            <v>0</v>
          </cell>
          <cell r="I2570">
            <v>0</v>
          </cell>
        </row>
        <row r="2572">
          <cell r="D2572">
            <v>0</v>
          </cell>
          <cell r="H2572">
            <v>0</v>
          </cell>
          <cell r="I2572">
            <v>0</v>
          </cell>
        </row>
        <row r="2574">
          <cell r="D2574">
            <v>0</v>
          </cell>
          <cell r="H2574">
            <v>0</v>
          </cell>
          <cell r="I2574">
            <v>0</v>
          </cell>
        </row>
        <row r="2576">
          <cell r="D2576">
            <v>0</v>
          </cell>
          <cell r="H2576">
            <v>0</v>
          </cell>
          <cell r="I2576">
            <v>0</v>
          </cell>
        </row>
        <row r="2578">
          <cell r="D2578">
            <v>0</v>
          </cell>
        </row>
        <row r="2580">
          <cell r="D2580">
            <v>0</v>
          </cell>
        </row>
        <row r="2582">
          <cell r="D2582">
            <v>190441</v>
          </cell>
          <cell r="H2582">
            <v>190441</v>
          </cell>
        </row>
        <row r="2584">
          <cell r="D2584">
            <v>190441</v>
          </cell>
          <cell r="H2584">
            <v>190441</v>
          </cell>
        </row>
        <row r="2585">
          <cell r="D2585" t="str">
            <v>取付管Ｇ　(T7)</v>
          </cell>
          <cell r="H2585" t="str">
            <v>数量</v>
          </cell>
          <cell r="I2585">
            <v>1</v>
          </cell>
        </row>
        <row r="2586">
          <cell r="D2586" t="str">
            <v>細　　　　　別</v>
          </cell>
          <cell r="H2586" t="str">
            <v>金　　額</v>
          </cell>
          <cell r="I2586" t="str">
            <v>摘　　　要</v>
          </cell>
        </row>
        <row r="2588">
          <cell r="D2588" t="str">
            <v>BH0.2</v>
          </cell>
          <cell r="H2588">
            <v>1418</v>
          </cell>
          <cell r="I2588" t="str">
            <v>県単</v>
          </cell>
        </row>
        <row r="2590">
          <cell r="D2590">
            <v>0</v>
          </cell>
          <cell r="H2590">
            <v>682</v>
          </cell>
          <cell r="I2590" t="str">
            <v>県単</v>
          </cell>
        </row>
        <row r="2592">
          <cell r="D2592" t="str">
            <v>荒め</v>
          </cell>
          <cell r="H2592">
            <v>2500</v>
          </cell>
          <cell r="I2592" t="str">
            <v>建物</v>
          </cell>
        </row>
        <row r="2594">
          <cell r="D2594" t="str">
            <v>MSB200</v>
          </cell>
          <cell r="H2594">
            <v>2750</v>
          </cell>
          <cell r="I2594" t="str">
            <v>建物10月 P225</v>
          </cell>
        </row>
        <row r="2596">
          <cell r="D2596" t="str">
            <v>SRAφ200　L=400</v>
          </cell>
          <cell r="H2596">
            <v>7490</v>
          </cell>
          <cell r="I2596" t="str">
            <v>建物</v>
          </cell>
        </row>
        <row r="2598">
          <cell r="D2598">
            <v>0</v>
          </cell>
          <cell r="H2598">
            <v>0</v>
          </cell>
          <cell r="I2598">
            <v>0</v>
          </cell>
        </row>
        <row r="2600">
          <cell r="D2600" t="str">
            <v>　</v>
          </cell>
          <cell r="H2600">
            <v>68200</v>
          </cell>
          <cell r="I2600" t="str">
            <v>県単</v>
          </cell>
        </row>
        <row r="2602">
          <cell r="D2602" t="str">
            <v>　</v>
          </cell>
          <cell r="H2602">
            <v>100800</v>
          </cell>
          <cell r="I2602" t="str">
            <v>県単</v>
          </cell>
        </row>
        <row r="2604">
          <cell r="D2604">
            <v>0</v>
          </cell>
          <cell r="H2604">
            <v>516</v>
          </cell>
          <cell r="I2604" t="str">
            <v>建物10月 P572欄外</v>
          </cell>
        </row>
        <row r="2608">
          <cell r="D2608">
            <v>0</v>
          </cell>
          <cell r="H2608">
            <v>0</v>
          </cell>
          <cell r="I2608">
            <v>0</v>
          </cell>
        </row>
        <row r="2610">
          <cell r="D2610">
            <v>0</v>
          </cell>
          <cell r="H2610">
            <v>0</v>
          </cell>
          <cell r="I2610">
            <v>0</v>
          </cell>
        </row>
        <row r="2612">
          <cell r="D2612">
            <v>0</v>
          </cell>
          <cell r="H2612">
            <v>0</v>
          </cell>
          <cell r="I2612">
            <v>0</v>
          </cell>
        </row>
        <row r="2614">
          <cell r="D2614">
            <v>0</v>
          </cell>
          <cell r="H2614">
            <v>0</v>
          </cell>
          <cell r="I2614">
            <v>0</v>
          </cell>
        </row>
        <row r="2616">
          <cell r="D2616">
            <v>0</v>
          </cell>
        </row>
        <row r="2618">
          <cell r="D2618">
            <v>0</v>
          </cell>
        </row>
        <row r="2620">
          <cell r="D2620">
            <v>184356</v>
          </cell>
          <cell r="H2620">
            <v>184356</v>
          </cell>
        </row>
        <row r="2622">
          <cell r="D2622">
            <v>184356</v>
          </cell>
          <cell r="H2622">
            <v>184356</v>
          </cell>
        </row>
        <row r="2623">
          <cell r="D2623" t="str">
            <v>取付管Ｈ　(T8)</v>
          </cell>
          <cell r="H2623" t="str">
            <v>数量</v>
          </cell>
          <cell r="I2623">
            <v>1</v>
          </cell>
        </row>
        <row r="2624">
          <cell r="D2624" t="str">
            <v>細　　　　　別</v>
          </cell>
          <cell r="H2624" t="str">
            <v>金　　額</v>
          </cell>
          <cell r="I2624" t="str">
            <v>摘　　　要</v>
          </cell>
        </row>
        <row r="2626">
          <cell r="D2626" t="str">
            <v>BH0.2</v>
          </cell>
          <cell r="H2626">
            <v>3940</v>
          </cell>
          <cell r="I2626" t="str">
            <v>県単</v>
          </cell>
        </row>
        <row r="2628">
          <cell r="D2628">
            <v>0</v>
          </cell>
          <cell r="H2628">
            <v>2275</v>
          </cell>
          <cell r="I2628" t="str">
            <v>県単</v>
          </cell>
        </row>
        <row r="2630">
          <cell r="D2630" t="str">
            <v>荒め</v>
          </cell>
          <cell r="H2630">
            <v>6600</v>
          </cell>
          <cell r="I2630" t="str">
            <v>建物</v>
          </cell>
        </row>
        <row r="2632">
          <cell r="D2632" t="str">
            <v>MSB200</v>
          </cell>
          <cell r="H2632">
            <v>2750</v>
          </cell>
          <cell r="I2632" t="str">
            <v>建物10月 P225</v>
          </cell>
        </row>
        <row r="2634">
          <cell r="D2634" t="str">
            <v>SRAφ200　L=400</v>
          </cell>
          <cell r="H2634">
            <v>14980</v>
          </cell>
          <cell r="I2634" t="str">
            <v>建物</v>
          </cell>
        </row>
        <row r="2636">
          <cell r="D2636" t="str">
            <v>MR200</v>
          </cell>
          <cell r="H2636">
            <v>4620</v>
          </cell>
          <cell r="I2636" t="str">
            <v>建物10月 P225</v>
          </cell>
        </row>
        <row r="2640">
          <cell r="D2640" t="str">
            <v>　</v>
          </cell>
          <cell r="H2640">
            <v>68200</v>
          </cell>
          <cell r="I2640" t="str">
            <v>県単</v>
          </cell>
        </row>
        <row r="2642">
          <cell r="D2642" t="str">
            <v>　</v>
          </cell>
          <cell r="H2642">
            <v>100800</v>
          </cell>
          <cell r="I2642" t="str">
            <v>県単</v>
          </cell>
        </row>
        <row r="2644">
          <cell r="D2644">
            <v>0</v>
          </cell>
          <cell r="H2644">
            <v>516</v>
          </cell>
          <cell r="I2644" t="str">
            <v>建物10月 P572欄外</v>
          </cell>
        </row>
        <row r="2646">
          <cell r="D2646">
            <v>0</v>
          </cell>
          <cell r="H2646">
            <v>0</v>
          </cell>
          <cell r="I2646">
            <v>0</v>
          </cell>
        </row>
        <row r="2648">
          <cell r="D2648">
            <v>0</v>
          </cell>
          <cell r="H2648">
            <v>0</v>
          </cell>
          <cell r="I2648">
            <v>0</v>
          </cell>
        </row>
        <row r="2650">
          <cell r="D2650">
            <v>0</v>
          </cell>
          <cell r="H2650">
            <v>0</v>
          </cell>
          <cell r="I2650">
            <v>0</v>
          </cell>
        </row>
        <row r="2652">
          <cell r="D2652">
            <v>0</v>
          </cell>
          <cell r="H2652">
            <v>0</v>
          </cell>
          <cell r="I2652">
            <v>0</v>
          </cell>
        </row>
        <row r="2654">
          <cell r="D2654">
            <v>0</v>
          </cell>
        </row>
        <row r="2656">
          <cell r="D2656">
            <v>0</v>
          </cell>
        </row>
        <row r="2658">
          <cell r="D2658">
            <v>204681</v>
          </cell>
          <cell r="H2658">
            <v>204681</v>
          </cell>
        </row>
        <row r="2660">
          <cell r="D2660">
            <v>204681</v>
          </cell>
          <cell r="H2660">
            <v>204681</v>
          </cell>
        </row>
        <row r="2661">
          <cell r="D2661" t="str">
            <v>取付管I　(T9)</v>
          </cell>
          <cell r="H2661" t="str">
            <v>数量</v>
          </cell>
          <cell r="I2661">
            <v>1</v>
          </cell>
        </row>
        <row r="2662">
          <cell r="D2662" t="str">
            <v>細　　　　　別</v>
          </cell>
          <cell r="H2662" t="str">
            <v>金　　額</v>
          </cell>
          <cell r="I2662" t="str">
            <v>摘　　　要</v>
          </cell>
        </row>
        <row r="2664">
          <cell r="D2664" t="str">
            <v>BH0.2</v>
          </cell>
          <cell r="H2664" t="str">
            <v>－</v>
          </cell>
          <cell r="I2664" t="str">
            <v>県単</v>
          </cell>
        </row>
        <row r="2666">
          <cell r="D2666">
            <v>0</v>
          </cell>
          <cell r="H2666" t="str">
            <v>－</v>
          </cell>
          <cell r="I2666" t="str">
            <v>県単</v>
          </cell>
        </row>
        <row r="2668">
          <cell r="D2668" t="str">
            <v>荒め</v>
          </cell>
          <cell r="H2668">
            <v>550</v>
          </cell>
          <cell r="I2668" t="str">
            <v>建物</v>
          </cell>
        </row>
        <row r="2670">
          <cell r="D2670" t="str">
            <v>PE管</v>
          </cell>
          <cell r="H2670">
            <v>0</v>
          </cell>
          <cell r="I2670">
            <v>0</v>
          </cell>
        </row>
        <row r="2672">
          <cell r="D2672" t="str">
            <v>90°ST</v>
          </cell>
          <cell r="H2672">
            <v>8860</v>
          </cell>
          <cell r="I2672" t="str">
            <v>建物</v>
          </cell>
        </row>
        <row r="2674">
          <cell r="D2674">
            <v>0</v>
          </cell>
          <cell r="H2674">
            <v>0</v>
          </cell>
          <cell r="I2674">
            <v>0</v>
          </cell>
        </row>
        <row r="2676">
          <cell r="D2676" t="str">
            <v>　</v>
          </cell>
          <cell r="H2676">
            <v>68200</v>
          </cell>
          <cell r="I2676" t="str">
            <v>県単</v>
          </cell>
        </row>
        <row r="2678">
          <cell r="D2678" t="str">
            <v>　</v>
          </cell>
          <cell r="H2678">
            <v>100800</v>
          </cell>
          <cell r="I2678" t="str">
            <v>県単</v>
          </cell>
        </row>
        <row r="2680">
          <cell r="D2680">
            <v>0</v>
          </cell>
          <cell r="H2680">
            <v>1820</v>
          </cell>
          <cell r="I2680" t="str">
            <v>建物10月 P572欄外</v>
          </cell>
        </row>
        <row r="2682">
          <cell r="D2682">
            <v>0</v>
          </cell>
          <cell r="H2682">
            <v>0</v>
          </cell>
          <cell r="I2682">
            <v>0</v>
          </cell>
        </row>
        <row r="2684">
          <cell r="D2684">
            <v>0</v>
          </cell>
          <cell r="H2684">
            <v>0</v>
          </cell>
          <cell r="I2684">
            <v>0</v>
          </cell>
        </row>
        <row r="2686">
          <cell r="D2686">
            <v>0</v>
          </cell>
          <cell r="H2686">
            <v>0</v>
          </cell>
          <cell r="I2686">
            <v>0</v>
          </cell>
        </row>
        <row r="2688">
          <cell r="D2688">
            <v>0</v>
          </cell>
          <cell r="H2688">
            <v>0</v>
          </cell>
          <cell r="I2688">
            <v>0</v>
          </cell>
        </row>
        <row r="2690">
          <cell r="D2690">
            <v>0</v>
          </cell>
          <cell r="H2690">
            <v>0</v>
          </cell>
          <cell r="I2690">
            <v>0</v>
          </cell>
        </row>
        <row r="2692">
          <cell r="D2692">
            <v>0</v>
          </cell>
        </row>
        <row r="2694">
          <cell r="D2694">
            <v>0</v>
          </cell>
        </row>
        <row r="2696">
          <cell r="D2696">
            <v>180230</v>
          </cell>
          <cell r="H2696">
            <v>180230</v>
          </cell>
        </row>
        <row r="2698">
          <cell r="D2698">
            <v>180230</v>
          </cell>
          <cell r="H2698">
            <v>180230</v>
          </cell>
        </row>
        <row r="2699">
          <cell r="D2699" t="str">
            <v>ヒューム管A</v>
          </cell>
          <cell r="H2699" t="str">
            <v>数量</v>
          </cell>
          <cell r="I2699">
            <v>1</v>
          </cell>
        </row>
        <row r="2700">
          <cell r="D2700" t="str">
            <v>細　　　　　別</v>
          </cell>
          <cell r="H2700" t="str">
            <v>金　　額</v>
          </cell>
          <cell r="I2700" t="str">
            <v>摘　　　要</v>
          </cell>
        </row>
        <row r="2702">
          <cell r="D2702" t="str">
            <v>BH0.2</v>
          </cell>
          <cell r="H2702">
            <v>171468</v>
          </cell>
          <cell r="I2702" t="str">
            <v>県単</v>
          </cell>
        </row>
        <row r="2704">
          <cell r="D2704">
            <v>0</v>
          </cell>
          <cell r="H2704">
            <v>141384</v>
          </cell>
          <cell r="I2704" t="str">
            <v>県単</v>
          </cell>
        </row>
        <row r="2706">
          <cell r="D2706" t="str">
            <v>t=10cm</v>
          </cell>
          <cell r="H2706">
            <v>24435</v>
          </cell>
          <cell r="I2706" t="str">
            <v>県単</v>
          </cell>
        </row>
        <row r="2708">
          <cell r="D2708" t="str">
            <v>小型構造物-Ⅱ</v>
          </cell>
          <cell r="H2708">
            <v>91808</v>
          </cell>
          <cell r="I2708" t="str">
            <v>県単</v>
          </cell>
        </row>
        <row r="2710">
          <cell r="D2710" t="str">
            <v>小型構造物-Ⅱ</v>
          </cell>
          <cell r="H2710">
            <v>93010</v>
          </cell>
          <cell r="I2710" t="str">
            <v>県単</v>
          </cell>
        </row>
        <row r="2712">
          <cell r="D2712" t="str">
            <v>JIS A 5303 一種管φ600</v>
          </cell>
          <cell r="H2712">
            <v>226980</v>
          </cell>
          <cell r="I2712" t="str">
            <v>建物</v>
          </cell>
        </row>
        <row r="2714">
          <cell r="D2714">
            <v>0</v>
          </cell>
          <cell r="H2714">
            <v>0</v>
          </cell>
          <cell r="I2714">
            <v>0</v>
          </cell>
        </row>
        <row r="2716">
          <cell r="D2716" t="str">
            <v>　</v>
          </cell>
          <cell r="H2716">
            <v>11120</v>
          </cell>
          <cell r="I2716" t="str">
            <v>県単</v>
          </cell>
        </row>
        <row r="2718">
          <cell r="D2718" t="str">
            <v>　</v>
          </cell>
          <cell r="H2718">
            <v>8800</v>
          </cell>
          <cell r="I2718" t="str">
            <v>県単</v>
          </cell>
        </row>
        <row r="2720">
          <cell r="D2720" t="str">
            <v>　</v>
          </cell>
          <cell r="H2720">
            <v>16000</v>
          </cell>
          <cell r="I2720" t="str">
            <v>県単</v>
          </cell>
        </row>
        <row r="2722">
          <cell r="D2722" t="str">
            <v>4.8t～4.9t吊</v>
          </cell>
          <cell r="H2722">
            <v>13550</v>
          </cell>
          <cell r="I2722" t="str">
            <v>県単</v>
          </cell>
        </row>
        <row r="2724">
          <cell r="D2724">
            <v>0</v>
          </cell>
          <cell r="H2724">
            <v>0</v>
          </cell>
          <cell r="I2724">
            <v>0</v>
          </cell>
        </row>
        <row r="2726">
          <cell r="D2726">
            <v>0</v>
          </cell>
          <cell r="H2726">
            <v>223595.40000000002</v>
          </cell>
          <cell r="I2726">
            <v>0</v>
          </cell>
        </row>
        <row r="2728">
          <cell r="D2728">
            <v>0</v>
          </cell>
          <cell r="H2728">
            <v>0</v>
          </cell>
          <cell r="I2728">
            <v>0</v>
          </cell>
        </row>
        <row r="2730">
          <cell r="D2730">
            <v>0</v>
          </cell>
        </row>
        <row r="2732">
          <cell r="D2732">
            <v>0</v>
          </cell>
        </row>
        <row r="2734">
          <cell r="D2734">
            <v>1022150.4</v>
          </cell>
          <cell r="H2734">
            <v>1022150.4</v>
          </cell>
        </row>
        <row r="2736">
          <cell r="D2736">
            <v>1022150</v>
          </cell>
          <cell r="H2736">
            <v>1022150</v>
          </cell>
        </row>
        <row r="2737">
          <cell r="D2737" t="str">
            <v>ヒューム管Ｂ</v>
          </cell>
          <cell r="H2737" t="str">
            <v>数量</v>
          </cell>
          <cell r="I2737">
            <v>1</v>
          </cell>
        </row>
        <row r="2738">
          <cell r="D2738" t="str">
            <v>細　　　　　別</v>
          </cell>
          <cell r="H2738" t="str">
            <v>金　　額</v>
          </cell>
          <cell r="I2738" t="str">
            <v>摘　　　要</v>
          </cell>
        </row>
        <row r="2740">
          <cell r="D2740" t="str">
            <v>BH0.2</v>
          </cell>
          <cell r="H2740">
            <v>21118</v>
          </cell>
          <cell r="I2740" t="str">
            <v>県単</v>
          </cell>
        </row>
        <row r="2742">
          <cell r="D2742">
            <v>0</v>
          </cell>
          <cell r="H2742">
            <v>14411</v>
          </cell>
          <cell r="I2742" t="str">
            <v>県単</v>
          </cell>
        </row>
        <row r="2744">
          <cell r="D2744" t="str">
            <v>t=10cm</v>
          </cell>
          <cell r="H2744">
            <v>4039</v>
          </cell>
          <cell r="I2744" t="str">
            <v>県単</v>
          </cell>
        </row>
        <row r="2746">
          <cell r="D2746" t="str">
            <v>小型構造物-Ⅱ</v>
          </cell>
          <cell r="H2746">
            <v>46202</v>
          </cell>
          <cell r="I2746" t="str">
            <v>県単</v>
          </cell>
        </row>
        <row r="2748">
          <cell r="D2748" t="str">
            <v>小型構造物-Ⅱ</v>
          </cell>
          <cell r="H2748">
            <v>48013</v>
          </cell>
          <cell r="I2748" t="str">
            <v>県単</v>
          </cell>
        </row>
        <row r="2750">
          <cell r="D2750" t="str">
            <v>D13以下</v>
          </cell>
          <cell r="H2750">
            <v>5200</v>
          </cell>
          <cell r="I2750" t="str">
            <v>県単</v>
          </cell>
        </row>
        <row r="2752">
          <cell r="D2752" t="str">
            <v>JIS A 5303 一種管φ600</v>
          </cell>
          <cell r="H2752">
            <v>30420</v>
          </cell>
          <cell r="I2752" t="str">
            <v>建物</v>
          </cell>
        </row>
        <row r="2754">
          <cell r="D2754">
            <v>0</v>
          </cell>
          <cell r="H2754">
            <v>0</v>
          </cell>
          <cell r="I2754">
            <v>0</v>
          </cell>
        </row>
        <row r="2756">
          <cell r="D2756" t="str">
            <v>　</v>
          </cell>
          <cell r="H2756">
            <v>11120</v>
          </cell>
          <cell r="I2756" t="str">
            <v>県単</v>
          </cell>
        </row>
        <row r="2758">
          <cell r="D2758" t="str">
            <v>　</v>
          </cell>
          <cell r="H2758">
            <v>8800</v>
          </cell>
          <cell r="I2758" t="str">
            <v>県単</v>
          </cell>
        </row>
        <row r="2760">
          <cell r="D2760" t="str">
            <v>　</v>
          </cell>
          <cell r="H2760">
            <v>16000</v>
          </cell>
          <cell r="I2760" t="str">
            <v>県単</v>
          </cell>
        </row>
        <row r="2762">
          <cell r="D2762" t="str">
            <v>4.8t～4.9t吊</v>
          </cell>
          <cell r="H2762">
            <v>13550</v>
          </cell>
          <cell r="I2762" t="str">
            <v>県単</v>
          </cell>
        </row>
        <row r="2764">
          <cell r="D2764">
            <v>0</v>
          </cell>
          <cell r="H2764">
            <v>0</v>
          </cell>
          <cell r="I2764">
            <v>0</v>
          </cell>
        </row>
        <row r="2766">
          <cell r="D2766">
            <v>0</v>
          </cell>
          <cell r="H2766">
            <v>61284.44</v>
          </cell>
          <cell r="I2766">
            <v>0</v>
          </cell>
        </row>
        <row r="2768">
          <cell r="D2768">
            <v>0</v>
          </cell>
        </row>
        <row r="2770">
          <cell r="D2770">
            <v>0</v>
          </cell>
        </row>
        <row r="2772">
          <cell r="D2772">
            <v>280157.44</v>
          </cell>
          <cell r="H2772">
            <v>280157.44</v>
          </cell>
        </row>
        <row r="2774">
          <cell r="D2774">
            <v>280157</v>
          </cell>
          <cell r="H2774">
            <v>280157</v>
          </cell>
        </row>
        <row r="2775">
          <cell r="D2775" t="str">
            <v>ヒューム管Ｃ</v>
          </cell>
          <cell r="H2775" t="str">
            <v>数量</v>
          </cell>
          <cell r="I2775">
            <v>1</v>
          </cell>
        </row>
        <row r="2776">
          <cell r="D2776" t="str">
            <v>細　　　　　別</v>
          </cell>
          <cell r="H2776" t="str">
            <v>金　　額</v>
          </cell>
          <cell r="I2776" t="str">
            <v>摘　　　要</v>
          </cell>
        </row>
        <row r="2778">
          <cell r="D2778" t="str">
            <v>BH0.2</v>
          </cell>
          <cell r="H2778" t="str">
            <v>－</v>
          </cell>
          <cell r="I2778" t="str">
            <v>県単</v>
          </cell>
        </row>
        <row r="2780">
          <cell r="D2780">
            <v>0</v>
          </cell>
          <cell r="H2780" t="str">
            <v>－</v>
          </cell>
          <cell r="I2780" t="str">
            <v>県単</v>
          </cell>
        </row>
        <row r="2782">
          <cell r="D2782" t="str">
            <v>小型構造物-Ⅱ</v>
          </cell>
          <cell r="H2782">
            <v>23920</v>
          </cell>
          <cell r="I2782" t="str">
            <v>県単</v>
          </cell>
        </row>
        <row r="2784">
          <cell r="D2784" t="str">
            <v>小型構造物-Ⅱ</v>
          </cell>
          <cell r="H2784">
            <v>9301</v>
          </cell>
          <cell r="I2784" t="str">
            <v>県単</v>
          </cell>
        </row>
        <row r="2786">
          <cell r="D2786" t="str">
            <v>JIS A 5303 一種管φ600</v>
          </cell>
          <cell r="H2786">
            <v>3744</v>
          </cell>
          <cell r="I2786" t="str">
            <v>建物</v>
          </cell>
        </row>
        <row r="2788">
          <cell r="D2788">
            <v>0</v>
          </cell>
          <cell r="H2788">
            <v>0</v>
          </cell>
          <cell r="I2788">
            <v>0</v>
          </cell>
        </row>
        <row r="2790">
          <cell r="D2790" t="str">
            <v>　</v>
          </cell>
          <cell r="H2790">
            <v>11120</v>
          </cell>
          <cell r="I2790" t="str">
            <v>県単</v>
          </cell>
        </row>
        <row r="2792">
          <cell r="D2792" t="str">
            <v>　</v>
          </cell>
          <cell r="H2792">
            <v>8800</v>
          </cell>
          <cell r="I2792" t="str">
            <v>県単</v>
          </cell>
        </row>
        <row r="2794">
          <cell r="D2794" t="str">
            <v>　</v>
          </cell>
          <cell r="H2794">
            <v>16000</v>
          </cell>
          <cell r="I2794" t="str">
            <v>県単</v>
          </cell>
        </row>
        <row r="2796">
          <cell r="D2796" t="str">
            <v>4.8t～4.9t吊</v>
          </cell>
          <cell r="H2796">
            <v>13550</v>
          </cell>
          <cell r="I2796" t="str">
            <v>県単</v>
          </cell>
        </row>
        <row r="2798">
          <cell r="D2798">
            <v>0</v>
          </cell>
          <cell r="H2798">
            <v>0</v>
          </cell>
          <cell r="I2798">
            <v>0</v>
          </cell>
        </row>
        <row r="2800">
          <cell r="D2800">
            <v>0</v>
          </cell>
          <cell r="H2800">
            <v>24201.800000000003</v>
          </cell>
          <cell r="I2800">
            <v>0</v>
          </cell>
        </row>
        <row r="2806">
          <cell r="D2806">
            <v>0</v>
          </cell>
        </row>
        <row r="2808">
          <cell r="D2808">
            <v>0</v>
          </cell>
        </row>
        <row r="2810">
          <cell r="D2810">
            <v>110636.8</v>
          </cell>
          <cell r="H2810">
            <v>110636.8</v>
          </cell>
        </row>
        <row r="2812">
          <cell r="D2812">
            <v>110636</v>
          </cell>
          <cell r="H2812">
            <v>110636</v>
          </cell>
        </row>
        <row r="2813">
          <cell r="D2813" t="str">
            <v>ｺﾝｸﾘｰﾄ取壊し</v>
          </cell>
          <cell r="H2813" t="str">
            <v>数量</v>
          </cell>
          <cell r="I2813">
            <v>1</v>
          </cell>
        </row>
        <row r="2814">
          <cell r="D2814" t="str">
            <v>細　　　　　別</v>
          </cell>
          <cell r="H2814" t="str">
            <v>金　　額</v>
          </cell>
          <cell r="I2814" t="str">
            <v>摘　　　要</v>
          </cell>
        </row>
        <row r="2816">
          <cell r="D2816">
            <v>0</v>
          </cell>
          <cell r="I2816">
            <v>0</v>
          </cell>
        </row>
        <row r="2818">
          <cell r="D2818">
            <v>0</v>
          </cell>
          <cell r="I2818">
            <v>0</v>
          </cell>
        </row>
        <row r="2820">
          <cell r="D2820">
            <v>0</v>
          </cell>
          <cell r="H2820">
            <v>0</v>
          </cell>
          <cell r="I2820">
            <v>0</v>
          </cell>
        </row>
        <row r="2822">
          <cell r="D2822">
            <v>0</v>
          </cell>
          <cell r="H2822">
            <v>0</v>
          </cell>
          <cell r="I2822">
            <v>0</v>
          </cell>
        </row>
        <row r="2824">
          <cell r="D2824">
            <v>0</v>
          </cell>
          <cell r="H2824">
            <v>0</v>
          </cell>
          <cell r="I2824">
            <v>0</v>
          </cell>
        </row>
        <row r="2826">
          <cell r="D2826">
            <v>0</v>
          </cell>
          <cell r="H2826">
            <v>0</v>
          </cell>
          <cell r="I2826">
            <v>0</v>
          </cell>
        </row>
        <row r="2828">
          <cell r="D2828">
            <v>0</v>
          </cell>
          <cell r="H2828">
            <v>0</v>
          </cell>
          <cell r="I2828">
            <v>0</v>
          </cell>
        </row>
        <row r="2830">
          <cell r="D2830">
            <v>0</v>
          </cell>
          <cell r="H2830">
            <v>0</v>
          </cell>
          <cell r="I2830">
            <v>0</v>
          </cell>
        </row>
        <row r="2832">
          <cell r="D2832">
            <v>0</v>
          </cell>
          <cell r="H2832">
            <v>0</v>
          </cell>
          <cell r="I2832">
            <v>0</v>
          </cell>
        </row>
        <row r="2834">
          <cell r="D2834">
            <v>0</v>
          </cell>
          <cell r="H2834">
            <v>0</v>
          </cell>
          <cell r="I2834">
            <v>0</v>
          </cell>
        </row>
        <row r="2836">
          <cell r="D2836">
            <v>0</v>
          </cell>
          <cell r="H2836">
            <v>0</v>
          </cell>
          <cell r="I2836">
            <v>0</v>
          </cell>
        </row>
        <row r="2838">
          <cell r="H2838">
            <v>0</v>
          </cell>
          <cell r="I2838">
            <v>0</v>
          </cell>
        </row>
        <row r="2844">
          <cell r="D2844">
            <v>0</v>
          </cell>
        </row>
        <row r="2846">
          <cell r="D2846">
            <v>0</v>
          </cell>
        </row>
        <row r="2848">
          <cell r="D2848">
            <v>0</v>
          </cell>
          <cell r="H2848">
            <v>0</v>
          </cell>
        </row>
        <row r="2850">
          <cell r="D2850">
            <v>0</v>
          </cell>
          <cell r="H2850">
            <v>0</v>
          </cell>
        </row>
        <row r="2851">
          <cell r="D2851" t="str">
            <v>数量</v>
          </cell>
          <cell r="H2851" t="str">
            <v>数量</v>
          </cell>
          <cell r="I2851">
            <v>1</v>
          </cell>
        </row>
        <row r="2852">
          <cell r="D2852" t="str">
            <v>細　　　　　別</v>
          </cell>
          <cell r="H2852" t="str">
            <v>金　　額</v>
          </cell>
          <cell r="I2852" t="str">
            <v>摘　　　要</v>
          </cell>
        </row>
        <row r="2854">
          <cell r="D2854">
            <v>0</v>
          </cell>
          <cell r="H2854">
            <v>0</v>
          </cell>
          <cell r="I2854">
            <v>0</v>
          </cell>
        </row>
        <row r="2856">
          <cell r="D2856">
            <v>0</v>
          </cell>
          <cell r="H2856">
            <v>0</v>
          </cell>
          <cell r="I2856">
            <v>0</v>
          </cell>
        </row>
        <row r="2858">
          <cell r="D2858">
            <v>0</v>
          </cell>
          <cell r="H2858">
            <v>0</v>
          </cell>
          <cell r="I2858">
            <v>0</v>
          </cell>
        </row>
        <row r="2860">
          <cell r="D2860">
            <v>0</v>
          </cell>
          <cell r="H2860">
            <v>0</v>
          </cell>
          <cell r="I2860">
            <v>0</v>
          </cell>
        </row>
        <row r="2862">
          <cell r="D2862">
            <v>0</v>
          </cell>
          <cell r="H2862">
            <v>0</v>
          </cell>
          <cell r="I2862">
            <v>0</v>
          </cell>
        </row>
        <row r="2864">
          <cell r="D2864">
            <v>0</v>
          </cell>
          <cell r="H2864">
            <v>0</v>
          </cell>
          <cell r="I2864">
            <v>0</v>
          </cell>
        </row>
        <row r="2866">
          <cell r="D2866">
            <v>0</v>
          </cell>
          <cell r="H2866">
            <v>0</v>
          </cell>
          <cell r="I2866">
            <v>0</v>
          </cell>
        </row>
        <row r="2868">
          <cell r="D2868">
            <v>0</v>
          </cell>
          <cell r="H2868">
            <v>0</v>
          </cell>
          <cell r="I2868">
            <v>0</v>
          </cell>
        </row>
        <row r="2870">
          <cell r="D2870">
            <v>0</v>
          </cell>
          <cell r="H2870">
            <v>0</v>
          </cell>
          <cell r="I2870">
            <v>0</v>
          </cell>
        </row>
        <row r="2872">
          <cell r="D2872">
            <v>0</v>
          </cell>
          <cell r="H2872">
            <v>0</v>
          </cell>
          <cell r="I2872">
            <v>0</v>
          </cell>
        </row>
        <row r="2874">
          <cell r="D2874">
            <v>0</v>
          </cell>
          <cell r="H2874">
            <v>0</v>
          </cell>
          <cell r="I2874">
            <v>0</v>
          </cell>
        </row>
        <row r="2876">
          <cell r="H2876">
            <v>0</v>
          </cell>
          <cell r="I2876">
            <v>0</v>
          </cell>
        </row>
        <row r="2882">
          <cell r="D2882">
            <v>0</v>
          </cell>
        </row>
        <row r="2884">
          <cell r="D2884">
            <v>0</v>
          </cell>
        </row>
        <row r="2886">
          <cell r="D2886">
            <v>0</v>
          </cell>
          <cell r="H2886">
            <v>0</v>
          </cell>
        </row>
        <row r="2888">
          <cell r="D2888">
            <v>0</v>
          </cell>
          <cell r="H2888">
            <v>0</v>
          </cell>
        </row>
        <row r="2889">
          <cell r="D2889" t="str">
            <v>数量</v>
          </cell>
          <cell r="H2889" t="str">
            <v>数量</v>
          </cell>
          <cell r="I2889">
            <v>1</v>
          </cell>
        </row>
        <row r="2890">
          <cell r="D2890" t="str">
            <v>細　　　　　別</v>
          </cell>
          <cell r="H2890" t="str">
            <v>金　　額</v>
          </cell>
          <cell r="I2890" t="str">
            <v>摘　　　要</v>
          </cell>
        </row>
        <row r="2892">
          <cell r="D2892">
            <v>0</v>
          </cell>
          <cell r="H2892">
            <v>0</v>
          </cell>
          <cell r="I2892">
            <v>0</v>
          </cell>
        </row>
        <row r="2894">
          <cell r="D2894">
            <v>0</v>
          </cell>
          <cell r="H2894">
            <v>0</v>
          </cell>
          <cell r="I2894">
            <v>0</v>
          </cell>
        </row>
        <row r="2896">
          <cell r="D2896">
            <v>0</v>
          </cell>
          <cell r="H2896">
            <v>0</v>
          </cell>
          <cell r="I2896">
            <v>0</v>
          </cell>
        </row>
        <row r="2898">
          <cell r="D2898">
            <v>0</v>
          </cell>
          <cell r="H2898">
            <v>0</v>
          </cell>
          <cell r="I2898">
            <v>0</v>
          </cell>
        </row>
        <row r="2900">
          <cell r="D2900">
            <v>0</v>
          </cell>
          <cell r="H2900">
            <v>0</v>
          </cell>
          <cell r="I2900">
            <v>0</v>
          </cell>
        </row>
        <row r="2902">
          <cell r="D2902">
            <v>0</v>
          </cell>
          <cell r="H2902">
            <v>0</v>
          </cell>
          <cell r="I2902">
            <v>0</v>
          </cell>
        </row>
        <row r="2904">
          <cell r="D2904">
            <v>0</v>
          </cell>
          <cell r="H2904">
            <v>0</v>
          </cell>
          <cell r="I2904">
            <v>0</v>
          </cell>
        </row>
        <row r="2906">
          <cell r="D2906">
            <v>0</v>
          </cell>
          <cell r="H2906">
            <v>0</v>
          </cell>
          <cell r="I2906">
            <v>0</v>
          </cell>
        </row>
        <row r="2908">
          <cell r="D2908">
            <v>0</v>
          </cell>
          <cell r="H2908">
            <v>0</v>
          </cell>
          <cell r="I2908">
            <v>0</v>
          </cell>
        </row>
        <row r="2910">
          <cell r="D2910">
            <v>0</v>
          </cell>
          <cell r="H2910">
            <v>0</v>
          </cell>
          <cell r="I2910">
            <v>0</v>
          </cell>
        </row>
        <row r="2912">
          <cell r="D2912">
            <v>0</v>
          </cell>
          <cell r="H2912">
            <v>0</v>
          </cell>
          <cell r="I2912">
            <v>0</v>
          </cell>
        </row>
        <row r="2914">
          <cell r="D2914">
            <v>0</v>
          </cell>
          <cell r="H2914">
            <v>0</v>
          </cell>
          <cell r="I2914">
            <v>0</v>
          </cell>
        </row>
        <row r="2916">
          <cell r="D2916">
            <v>0</v>
          </cell>
          <cell r="H2916">
            <v>0</v>
          </cell>
          <cell r="I2916">
            <v>0</v>
          </cell>
        </row>
        <row r="2918">
          <cell r="D2918">
            <v>0</v>
          </cell>
          <cell r="H2918">
            <v>0</v>
          </cell>
          <cell r="I2918">
            <v>0</v>
          </cell>
        </row>
        <row r="2920">
          <cell r="D2920">
            <v>0</v>
          </cell>
        </row>
        <row r="2922">
          <cell r="D2922">
            <v>0</v>
          </cell>
        </row>
        <row r="2924">
          <cell r="D2924">
            <v>0</v>
          </cell>
          <cell r="H2924">
            <v>0</v>
          </cell>
        </row>
        <row r="2926">
          <cell r="D2926">
            <v>0</v>
          </cell>
          <cell r="H292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B44">
            <v>1</v>
          </cell>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B47" t="str">
            <v xml:space="preserve"> </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B48" t="str">
            <v xml:space="preserve"> </v>
          </cell>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B49" t="str">
            <v xml:space="preserve"> </v>
          </cell>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B50" t="str">
            <v xml:space="preserve"> </v>
          </cell>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B51" t="str">
            <v xml:space="preserve"> </v>
          </cell>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B52">
            <v>2</v>
          </cell>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B53">
            <v>3</v>
          </cell>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B54" t="str">
            <v xml:space="preserve"> </v>
          </cell>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B55">
            <v>4</v>
          </cell>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B56" t="str">
            <v xml:space="preserve"> </v>
          </cell>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B57" t="str">
            <v xml:space="preserve"> </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B58" t="str">
            <v xml:space="preserve"> </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B59" t="str">
            <v xml:space="preserve"> </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B60" t="str">
            <v xml:space="preserve"> </v>
          </cell>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B61" t="str">
            <v xml:space="preserve"> </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B62" t="str">
            <v xml:space="preserve"> </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B63" t="str">
            <v xml:space="preserve"> </v>
          </cell>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B65" t="str">
            <v xml:space="preserve"> </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B66" t="str">
            <v xml:space="preserve"> </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B67" t="str">
            <v xml:space="preserve"> </v>
          </cell>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B68" t="str">
            <v xml:space="preserve"> </v>
          </cell>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B69" t="str">
            <v xml:space="preserve"> </v>
          </cell>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B70" t="str">
            <v xml:space="preserve"> </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B71" t="str">
            <v xml:space="preserve"> </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B72" t="str">
            <v xml:space="preserve"> </v>
          </cell>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B73" t="str">
            <v xml:space="preserve"> </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B75" t="str">
            <v xml:space="preserve"> </v>
          </cell>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B76" t="str">
            <v xml:space="preserve"> </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B77" t="str">
            <v xml:space="preserve"> </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B78" t="str">
            <v xml:space="preserve"> </v>
          </cell>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B79" t="str">
            <v xml:space="preserve"> </v>
          </cell>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B80" t="str">
            <v xml:space="preserve"> </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B81" t="str">
            <v xml:space="preserve"> </v>
          </cell>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B82" t="str">
            <v xml:space="preserve"> </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B83" t="str">
            <v xml:space="preserve"> </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B85" t="str">
            <v xml:space="preserve"> </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B86" t="str">
            <v xml:space="preserve"> </v>
          </cell>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B87" t="str">
            <v xml:space="preserve"> </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B88" t="str">
            <v xml:space="preserve"> </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B89" t="str">
            <v xml:space="preserve"> </v>
          </cell>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B90" t="str">
            <v xml:space="preserve"> </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B91" t="str">
            <v xml:space="preserve"> </v>
          </cell>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B92" t="str">
            <v xml:space="preserve"> </v>
          </cell>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B93" t="str">
            <v xml:space="preserve"> </v>
          </cell>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B94" t="str">
            <v xml:space="preserve"> </v>
          </cell>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B95" t="str">
            <v xml:space="preserve"> </v>
          </cell>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B96" t="str">
            <v xml:space="preserve"> </v>
          </cell>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B97" t="str">
            <v xml:space="preserve"> </v>
          </cell>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B98" t="str">
            <v xml:space="preserve"> </v>
          </cell>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B99" t="str">
            <v xml:space="preserve"> </v>
          </cell>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B100" t="str">
            <v xml:space="preserve"> </v>
          </cell>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B101" t="str">
            <v xml:space="preserve"> </v>
          </cell>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B102" t="str">
            <v xml:space="preserve"> </v>
          </cell>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B103" t="str">
            <v xml:space="preserve"> </v>
          </cell>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B104" t="str">
            <v xml:space="preserve"> </v>
          </cell>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B105" t="str">
            <v xml:space="preserve"> </v>
          </cell>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B106" t="str">
            <v xml:space="preserve"> </v>
          </cell>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B107" t="str">
            <v xml:space="preserve"> </v>
          </cell>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B108" t="str">
            <v xml:space="preserve"> </v>
          </cell>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B109" t="str">
            <v xml:space="preserve"> </v>
          </cell>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B111" t="str">
            <v xml:space="preserve"> </v>
          </cell>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B112" t="str">
            <v xml:space="preserve"> </v>
          </cell>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B113" t="str">
            <v xml:space="preserve"> </v>
          </cell>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B114" t="str">
            <v xml:space="preserve"> </v>
          </cell>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B115" t="str">
            <v xml:space="preserve"> </v>
          </cell>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B116" t="str">
            <v xml:space="preserve"> </v>
          </cell>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B117" t="str">
            <v xml:space="preserve"> </v>
          </cell>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B118" t="str">
            <v xml:space="preserve"> </v>
          </cell>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B119" t="str">
            <v xml:space="preserve"> </v>
          </cell>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B120" t="str">
            <v xml:space="preserve"> </v>
          </cell>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B121" t="str">
            <v xml:space="preserve"> </v>
          </cell>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B122" t="str">
            <v xml:space="preserve"> </v>
          </cell>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B123" t="str">
            <v xml:space="preserve"> </v>
          </cell>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B124" t="str">
            <v xml:space="preserve"> </v>
          </cell>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B125" t="str">
            <v xml:space="preserve"> </v>
          </cell>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B126" t="str">
            <v xml:space="preserve"> </v>
          </cell>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B127" t="str">
            <v xml:space="preserve"> </v>
          </cell>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B128" t="str">
            <v xml:space="preserve"> </v>
          </cell>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B129" t="str">
            <v xml:space="preserve"> </v>
          </cell>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B130" t="str">
            <v xml:space="preserve"> </v>
          </cell>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B131" t="str">
            <v xml:space="preserve"> </v>
          </cell>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B132" t="str">
            <v xml:space="preserve"> </v>
          </cell>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B133" t="str">
            <v xml:space="preserve"> </v>
          </cell>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B134" t="str">
            <v xml:space="preserve"> </v>
          </cell>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B135" t="str">
            <v xml:space="preserve"> </v>
          </cell>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B136" t="str">
            <v xml:space="preserve"> </v>
          </cell>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B137" t="str">
            <v xml:space="preserve"> </v>
          </cell>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B138" t="str">
            <v xml:space="preserve"> </v>
          </cell>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B139" t="str">
            <v xml:space="preserve"> </v>
          </cell>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B140" t="str">
            <v xml:space="preserve"> </v>
          </cell>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B141" t="str">
            <v xml:space="preserve"> </v>
          </cell>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B142" t="str">
            <v xml:space="preserve"> </v>
          </cell>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B143" t="str">
            <v xml:space="preserve"> </v>
          </cell>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B144" t="str">
            <v xml:space="preserve"> </v>
          </cell>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B145" t="str">
            <v xml:space="preserve"> </v>
          </cell>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B146" t="str">
            <v xml:space="preserve"> </v>
          </cell>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B147" t="str">
            <v xml:space="preserve"> </v>
          </cell>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B148" t="str">
            <v xml:space="preserve"> </v>
          </cell>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B149" t="str">
            <v xml:space="preserve"> </v>
          </cell>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B150" t="str">
            <v xml:space="preserve"> </v>
          </cell>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B151" t="str">
            <v xml:space="preserve"> </v>
          </cell>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B152" t="str">
            <v xml:space="preserve"> </v>
          </cell>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B153" t="str">
            <v xml:space="preserve"> </v>
          </cell>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B154" t="str">
            <v xml:space="preserve"> </v>
          </cell>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B155" t="str">
            <v xml:space="preserve"> </v>
          </cell>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B156" t="str">
            <v xml:space="preserve"> </v>
          </cell>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B157" t="str">
            <v xml:space="preserve"> </v>
          </cell>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B158" t="str">
            <v xml:space="preserve"> </v>
          </cell>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B159" t="str">
            <v xml:space="preserve"> </v>
          </cell>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B160" t="str">
            <v xml:space="preserve"> </v>
          </cell>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B161" t="str">
            <v xml:space="preserve"> </v>
          </cell>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B162" t="str">
            <v xml:space="preserve"> </v>
          </cell>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B163" t="str">
            <v xml:space="preserve"> </v>
          </cell>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B164" t="str">
            <v xml:space="preserve"> </v>
          </cell>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B165" t="str">
            <v xml:space="preserve"> </v>
          </cell>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B166" t="str">
            <v xml:space="preserve"> </v>
          </cell>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B167" t="str">
            <v xml:space="preserve"> </v>
          </cell>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B168" t="str">
            <v xml:space="preserve"> </v>
          </cell>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B169" t="str">
            <v xml:space="preserve"> </v>
          </cell>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B170" t="str">
            <v xml:space="preserve"> </v>
          </cell>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B171" t="str">
            <v xml:space="preserve"> </v>
          </cell>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B172" t="str">
            <v xml:space="preserve"> </v>
          </cell>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B173" t="str">
            <v xml:space="preserve"> </v>
          </cell>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B174" t="str">
            <v xml:space="preserve"> </v>
          </cell>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B175" t="str">
            <v xml:space="preserve"> </v>
          </cell>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B176" t="str">
            <v xml:space="preserve"> </v>
          </cell>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B177" t="str">
            <v xml:space="preserve"> </v>
          </cell>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B178" t="str">
            <v xml:space="preserve"> </v>
          </cell>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B179" t="str">
            <v xml:space="preserve"> </v>
          </cell>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B180" t="str">
            <v xml:space="preserve"> </v>
          </cell>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特記建築改修"/>
      <sheetName val="00建築経費"/>
      <sheetName val="D構成率"/>
      <sheetName val="印刷書式"/>
      <sheetName val="出来高表紙"/>
      <sheetName val="出来高計算"/>
      <sheetName val="設計書設定マクロ一覧"/>
      <sheetName val="Dialog (1)"/>
      <sheetName val="Module1"/>
      <sheetName val="Dialog (2)"/>
      <sheetName val="Module (2)"/>
      <sheetName val="Dialog (3)"/>
      <sheetName val="Module (3)"/>
      <sheetName val="Dialog (4)"/>
      <sheetName val="Module6"/>
      <sheetName val="出来高OT"/>
      <sheetName val="Sheet1"/>
      <sheetName val="Sheet2"/>
      <sheetName val="Sheet3"/>
      <sheetName val=""/>
    </sheetNames>
    <definedNames>
      <definedName name="スピンボタン入力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 sheetId="20" refreshError="1"/>
      <sheetData sheetId="21"/>
      <sheetData sheetId="22"/>
      <sheetData sheetId="23"/>
      <sheetData sheetId="2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 val="直接仮設"/>
      <sheetName val="ｺﾝｸﾘｰﾄ打設費"/>
      <sheetName val="見積比較"/>
      <sheetName val="建具見積比較"/>
      <sheetName val="物価資料"/>
      <sheetName val="一式計算"/>
      <sheetName val="撤去費"/>
    </sheetNames>
    <sheetDataSet>
      <sheetData sheetId="0" refreshError="1">
        <row r="41">
          <cell r="AY41" t="str">
            <v>/WIR{?}~{BRANCH \D}</v>
          </cell>
        </row>
        <row r="62">
          <cell r="AY62" t="str">
            <v>/WCS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代価書"/>
      <sheetName val="メーカー比較表"/>
      <sheetName val="複合単価M"/>
      <sheetName val="複合単価E"/>
      <sheetName val="塩ビ小口径桝"/>
      <sheetName val="コンクリート桝"/>
    </sheetNames>
    <sheetDataSet>
      <sheetData sheetId="0">
        <row r="7">
          <cell r="I7">
            <v>186980</v>
          </cell>
        </row>
        <row r="9">
          <cell r="I9">
            <v>495270</v>
          </cell>
        </row>
        <row r="11">
          <cell r="I11">
            <v>287540</v>
          </cell>
        </row>
        <row r="13">
          <cell r="I13">
            <v>292780</v>
          </cell>
        </row>
        <row r="15">
          <cell r="I15">
            <v>47510</v>
          </cell>
        </row>
        <row r="17">
          <cell r="I17">
            <v>669000</v>
          </cell>
        </row>
        <row r="19">
          <cell r="I19">
            <v>332170</v>
          </cell>
        </row>
        <row r="21">
          <cell r="I21">
            <v>155880</v>
          </cell>
        </row>
        <row r="27">
          <cell r="I27">
            <v>2467130</v>
          </cell>
        </row>
        <row r="41">
          <cell r="H41">
            <v>1080</v>
          </cell>
          <cell r="I41">
            <v>47520</v>
          </cell>
          <cell r="J41" t="str">
            <v xml:space="preserve"> 複合単価表(Ｍ)</v>
          </cell>
        </row>
        <row r="43">
          <cell r="H43">
            <v>760</v>
          </cell>
          <cell r="I43">
            <v>4560</v>
          </cell>
          <cell r="J43" t="str">
            <v xml:space="preserve"> 　　　〃</v>
          </cell>
        </row>
        <row r="45">
          <cell r="H45">
            <v>2900</v>
          </cell>
          <cell r="I45">
            <v>8700</v>
          </cell>
          <cell r="J45" t="str">
            <v xml:space="preserve"> 　　　〃</v>
          </cell>
        </row>
        <row r="47">
          <cell r="H47">
            <v>3430</v>
          </cell>
          <cell r="I47">
            <v>10290</v>
          </cell>
          <cell r="J47" t="str">
            <v xml:space="preserve"> 　　　〃</v>
          </cell>
        </row>
        <row r="49">
          <cell r="H49">
            <v>3270</v>
          </cell>
          <cell r="I49">
            <v>3270</v>
          </cell>
          <cell r="J49" t="str">
            <v xml:space="preserve"> 　　　〃</v>
          </cell>
        </row>
        <row r="51">
          <cell r="H51">
            <v>9440</v>
          </cell>
          <cell r="I51">
            <v>28320</v>
          </cell>
          <cell r="J51" t="str">
            <v xml:space="preserve"> 　　　〃</v>
          </cell>
        </row>
        <row r="53">
          <cell r="H53">
            <v>14900</v>
          </cell>
          <cell r="I53">
            <v>14900</v>
          </cell>
          <cell r="J53" t="str">
            <v xml:space="preserve"> 　　　〃</v>
          </cell>
        </row>
        <row r="54">
          <cell r="J54" t="str">
            <v xml:space="preserve"> 0.22人×18,500×1.1</v>
          </cell>
        </row>
        <row r="55">
          <cell r="I55">
            <v>4470</v>
          </cell>
          <cell r="J55" t="str">
            <v xml:space="preserve"> ＝4,477</v>
          </cell>
        </row>
        <row r="57">
          <cell r="H57">
            <v>6250</v>
          </cell>
          <cell r="I57">
            <v>18750</v>
          </cell>
          <cell r="J57" t="str">
            <v xml:space="preserve"> 複合単価表(Ｍ)</v>
          </cell>
        </row>
        <row r="58">
          <cell r="J58" t="str">
            <v xml:space="preserve"> 　　　〃</v>
          </cell>
        </row>
        <row r="59">
          <cell r="I59">
            <v>7300</v>
          </cell>
          <cell r="J59" t="str">
            <v xml:space="preserve"> 40.7×180＝7,326</v>
          </cell>
        </row>
        <row r="61">
          <cell r="I61">
            <v>12200</v>
          </cell>
          <cell r="J61" t="str">
            <v xml:space="preserve"> 代価書 1</v>
          </cell>
        </row>
        <row r="62">
          <cell r="J62" t="str">
            <v xml:space="preserve"> 7.4×(360＋3,250)</v>
          </cell>
        </row>
        <row r="63">
          <cell r="I63">
            <v>26700</v>
          </cell>
          <cell r="J63" t="str">
            <v xml:space="preserve"> ＝26,714</v>
          </cell>
          <cell r="K63" t="str">
            <v>物744</v>
          </cell>
        </row>
        <row r="67">
          <cell r="I67">
            <v>186980</v>
          </cell>
        </row>
        <row r="75">
          <cell r="H75">
            <v>1750</v>
          </cell>
          <cell r="I75">
            <v>1750</v>
          </cell>
          <cell r="J75" t="str">
            <v xml:space="preserve"> 複合単価表(Ｍ)</v>
          </cell>
        </row>
        <row r="77">
          <cell r="H77">
            <v>2270</v>
          </cell>
          <cell r="I77">
            <v>22700</v>
          </cell>
          <cell r="J77" t="str">
            <v xml:space="preserve"> 　　　〃</v>
          </cell>
        </row>
        <row r="79">
          <cell r="H79">
            <v>3560</v>
          </cell>
          <cell r="I79">
            <v>42720</v>
          </cell>
          <cell r="J79" t="str">
            <v xml:space="preserve"> 　　　〃</v>
          </cell>
        </row>
        <row r="81">
          <cell r="H81">
            <v>4760</v>
          </cell>
          <cell r="I81">
            <v>223720</v>
          </cell>
          <cell r="J81" t="str">
            <v xml:space="preserve"> 　　　〃</v>
          </cell>
        </row>
        <row r="85">
          <cell r="H85">
            <v>6680</v>
          </cell>
          <cell r="I85">
            <v>6680</v>
          </cell>
          <cell r="J85" t="str">
            <v xml:space="preserve"> 複合単価表(Ｍ)</v>
          </cell>
        </row>
        <row r="87">
          <cell r="H87">
            <v>9500</v>
          </cell>
          <cell r="I87">
            <v>9500</v>
          </cell>
          <cell r="J87" t="str">
            <v xml:space="preserve"> 　　　〃</v>
          </cell>
        </row>
        <row r="91">
          <cell r="H91">
            <v>13500</v>
          </cell>
          <cell r="I91">
            <v>27000</v>
          </cell>
          <cell r="J91" t="str">
            <v xml:space="preserve"> 桝単価表(塩ビ)</v>
          </cell>
        </row>
        <row r="93">
          <cell r="H93">
            <v>14300</v>
          </cell>
          <cell r="I93">
            <v>28600</v>
          </cell>
          <cell r="J93" t="str">
            <v xml:space="preserve"> 　　　〃</v>
          </cell>
        </row>
        <row r="95">
          <cell r="H95">
            <v>16700</v>
          </cell>
          <cell r="I95">
            <v>16700</v>
          </cell>
          <cell r="J95" t="str">
            <v xml:space="preserve"> 　　　〃</v>
          </cell>
        </row>
        <row r="97">
          <cell r="H97">
            <v>15500</v>
          </cell>
          <cell r="I97">
            <v>15500</v>
          </cell>
          <cell r="J97" t="str">
            <v xml:space="preserve"> 　　　〃</v>
          </cell>
        </row>
        <row r="99">
          <cell r="H99">
            <v>23000</v>
          </cell>
          <cell r="I99">
            <v>23000</v>
          </cell>
          <cell r="J99" t="str">
            <v xml:space="preserve"> 桝単価表(ｺﾝｸﾘｰﾄ･塩ビ)</v>
          </cell>
        </row>
        <row r="107">
          <cell r="H107">
            <v>14500</v>
          </cell>
          <cell r="I107">
            <v>29000</v>
          </cell>
          <cell r="J107" t="str">
            <v xml:space="preserve"> 桝単価表(ｺﾝｸﾘｰﾄ･塩ビ)</v>
          </cell>
        </row>
        <row r="109">
          <cell r="H109">
            <v>15400</v>
          </cell>
          <cell r="I109">
            <v>30800</v>
          </cell>
          <cell r="J109" t="str">
            <v xml:space="preserve"> 　　　　 〃</v>
          </cell>
        </row>
        <row r="112">
          <cell r="J112" t="str">
            <v xml:space="preserve"> 4.9×(360＋3,250)</v>
          </cell>
        </row>
        <row r="113">
          <cell r="I113">
            <v>17600</v>
          </cell>
          <cell r="J113" t="str">
            <v xml:space="preserve"> ＝17,689</v>
          </cell>
          <cell r="K113" t="str">
            <v>物744</v>
          </cell>
        </row>
        <row r="135">
          <cell r="I135">
            <v>495270</v>
          </cell>
        </row>
        <row r="143">
          <cell r="H143">
            <v>157000</v>
          </cell>
          <cell r="I143">
            <v>157000</v>
          </cell>
          <cell r="J143" t="str">
            <v xml:space="preserve"> メーカー比較表</v>
          </cell>
        </row>
        <row r="144">
          <cell r="J144" t="str">
            <v xml:space="preserve"> 2.51人×18,500×1.1</v>
          </cell>
        </row>
        <row r="145">
          <cell r="I145">
            <v>51000</v>
          </cell>
          <cell r="J145" t="str">
            <v xml:space="preserve"> ＝51,078</v>
          </cell>
        </row>
        <row r="149">
          <cell r="H149">
            <v>3520</v>
          </cell>
          <cell r="I149">
            <v>45760</v>
          </cell>
          <cell r="J149" t="str">
            <v xml:space="preserve"> 複合単価表(Ｍ)</v>
          </cell>
        </row>
        <row r="151">
          <cell r="H151">
            <v>730</v>
          </cell>
          <cell r="I151">
            <v>11680</v>
          </cell>
          <cell r="J151" t="str">
            <v xml:space="preserve"> 複合単価表(Ｅ)</v>
          </cell>
        </row>
        <row r="153">
          <cell r="H153">
            <v>2500</v>
          </cell>
          <cell r="I153">
            <v>5000</v>
          </cell>
          <cell r="J153" t="str">
            <v xml:space="preserve"> 　　　〃</v>
          </cell>
        </row>
        <row r="157">
          <cell r="I157">
            <v>17100</v>
          </cell>
          <cell r="J157" t="str">
            <v xml:space="preserve"> 代価書 2</v>
          </cell>
        </row>
        <row r="169">
          <cell r="I169">
            <v>287540</v>
          </cell>
        </row>
        <row r="177">
          <cell r="H177">
            <v>104000</v>
          </cell>
          <cell r="I177">
            <v>104000</v>
          </cell>
          <cell r="J177" t="str">
            <v xml:space="preserve"> メーカー比較表</v>
          </cell>
        </row>
        <row r="179">
          <cell r="H179">
            <v>20800</v>
          </cell>
          <cell r="I179">
            <v>20800</v>
          </cell>
          <cell r="J179" t="str">
            <v xml:space="preserve"> 　　　〃</v>
          </cell>
        </row>
        <row r="181">
          <cell r="H181">
            <v>90700</v>
          </cell>
          <cell r="I181">
            <v>90700</v>
          </cell>
          <cell r="J181" t="str">
            <v xml:space="preserve"> 　　　〃</v>
          </cell>
        </row>
        <row r="183">
          <cell r="H183">
            <v>4900</v>
          </cell>
          <cell r="I183">
            <v>4900</v>
          </cell>
          <cell r="J183" t="str">
            <v xml:space="preserve"> 　　　〃</v>
          </cell>
        </row>
        <row r="185">
          <cell r="H185">
            <v>3930</v>
          </cell>
          <cell r="I185">
            <v>7860</v>
          </cell>
          <cell r="J185" t="str">
            <v xml:space="preserve"> 　　　〃</v>
          </cell>
        </row>
        <row r="187">
          <cell r="H187">
            <v>17500</v>
          </cell>
          <cell r="I187">
            <v>17500</v>
          </cell>
          <cell r="J187" t="str">
            <v xml:space="preserve"> 　　　〃</v>
          </cell>
        </row>
        <row r="189">
          <cell r="H189">
            <v>3220</v>
          </cell>
          <cell r="I189">
            <v>3220</v>
          </cell>
          <cell r="J189" t="str">
            <v xml:space="preserve"> 　　　〃</v>
          </cell>
        </row>
        <row r="191">
          <cell r="H191">
            <v>14600</v>
          </cell>
          <cell r="I191">
            <v>43800</v>
          </cell>
          <cell r="J191" t="str">
            <v xml:space="preserve"> 　　　〃</v>
          </cell>
        </row>
        <row r="203">
          <cell r="I203">
            <v>292780</v>
          </cell>
        </row>
        <row r="211">
          <cell r="H211">
            <v>2190</v>
          </cell>
          <cell r="I211">
            <v>17520</v>
          </cell>
          <cell r="J211" t="str">
            <v xml:space="preserve"> 複合単価表(Ｍ)</v>
          </cell>
        </row>
        <row r="213">
          <cell r="H213">
            <v>2500</v>
          </cell>
          <cell r="I213">
            <v>10000</v>
          </cell>
          <cell r="J213" t="str">
            <v xml:space="preserve"> 　　　〃</v>
          </cell>
        </row>
        <row r="215">
          <cell r="H215">
            <v>2780</v>
          </cell>
          <cell r="I215">
            <v>2780</v>
          </cell>
          <cell r="J215" t="str">
            <v xml:space="preserve"> 　　　〃</v>
          </cell>
        </row>
        <row r="217">
          <cell r="H217">
            <v>5020</v>
          </cell>
          <cell r="I217">
            <v>5020</v>
          </cell>
          <cell r="J217" t="str">
            <v xml:space="preserve"> 　　　〃</v>
          </cell>
        </row>
        <row r="219">
          <cell r="H219">
            <v>7920</v>
          </cell>
          <cell r="I219">
            <v>7920</v>
          </cell>
          <cell r="J219" t="str">
            <v xml:space="preserve"> メーカー比較表</v>
          </cell>
        </row>
        <row r="223">
          <cell r="I223">
            <v>4270</v>
          </cell>
          <cell r="J223" t="str">
            <v xml:space="preserve"> 代価書 3</v>
          </cell>
        </row>
        <row r="237">
          <cell r="I237">
            <v>47510</v>
          </cell>
        </row>
        <row r="245">
          <cell r="H245">
            <v>669000</v>
          </cell>
          <cell r="I245">
            <v>669000</v>
          </cell>
          <cell r="J245" t="str">
            <v xml:space="preserve"> メーカー比較表</v>
          </cell>
        </row>
        <row r="271">
          <cell r="I271">
            <v>669000</v>
          </cell>
        </row>
        <row r="279">
          <cell r="H279">
            <v>277000</v>
          </cell>
          <cell r="I279">
            <v>277000</v>
          </cell>
          <cell r="J279" t="str">
            <v xml:space="preserve"> メーカー比較表</v>
          </cell>
          <cell r="K279" t="str">
            <v xml:space="preserve"> 1.03人</v>
          </cell>
        </row>
        <row r="280">
          <cell r="J280" t="str">
            <v xml:space="preserve"> 1.03人×18,600×1.1</v>
          </cell>
        </row>
        <row r="281">
          <cell r="I281">
            <v>21000</v>
          </cell>
          <cell r="J281" t="str">
            <v xml:space="preserve"> ＝21,073</v>
          </cell>
        </row>
        <row r="283">
          <cell r="I283">
            <v>4160</v>
          </cell>
          <cell r="J283" t="str">
            <v xml:space="preserve"> 代価書 4</v>
          </cell>
        </row>
        <row r="287">
          <cell r="H287">
            <v>1140</v>
          </cell>
          <cell r="I287">
            <v>4560</v>
          </cell>
          <cell r="J287" t="str">
            <v xml:space="preserve"> 複合単価表(Ｍ)</v>
          </cell>
        </row>
        <row r="289">
          <cell r="H289">
            <v>2130</v>
          </cell>
          <cell r="I289">
            <v>8520</v>
          </cell>
          <cell r="J289" t="str">
            <v xml:space="preserve"> 　　　〃</v>
          </cell>
        </row>
        <row r="291">
          <cell r="H291">
            <v>1880</v>
          </cell>
          <cell r="I291">
            <v>5640</v>
          </cell>
          <cell r="J291" t="str">
            <v xml:space="preserve"> 　　　〃</v>
          </cell>
        </row>
        <row r="293">
          <cell r="H293">
            <v>1260</v>
          </cell>
          <cell r="I293">
            <v>1260</v>
          </cell>
          <cell r="J293" t="str">
            <v xml:space="preserve"> 　　　〃</v>
          </cell>
        </row>
        <row r="297">
          <cell r="H297">
            <v>340</v>
          </cell>
          <cell r="I297">
            <v>1360</v>
          </cell>
          <cell r="J297" t="str">
            <v xml:space="preserve"> 複合単価表(Ｅ)</v>
          </cell>
        </row>
        <row r="301">
          <cell r="I301">
            <v>8670</v>
          </cell>
          <cell r="J301" t="str">
            <v xml:space="preserve"> 代価書 5</v>
          </cell>
        </row>
        <row r="305">
          <cell r="I305">
            <v>332170</v>
          </cell>
        </row>
        <row r="313">
          <cell r="H313">
            <v>26700</v>
          </cell>
          <cell r="I313">
            <v>26700</v>
          </cell>
          <cell r="J313" t="str">
            <v xml:space="preserve"> メーカー比較表</v>
          </cell>
          <cell r="K313" t="str">
            <v xml:space="preserve"> 0.45人</v>
          </cell>
        </row>
        <row r="315">
          <cell r="H315">
            <v>21000</v>
          </cell>
          <cell r="I315">
            <v>21000</v>
          </cell>
          <cell r="J315" t="str">
            <v xml:space="preserve"> 　　　〃</v>
          </cell>
          <cell r="K315" t="str">
            <v xml:space="preserve"> 0.50人</v>
          </cell>
        </row>
        <row r="317">
          <cell r="H317">
            <v>23100</v>
          </cell>
          <cell r="I317">
            <v>23100</v>
          </cell>
          <cell r="J317" t="str">
            <v xml:space="preserve"> 　　　〃</v>
          </cell>
          <cell r="K317" t="str">
            <v xml:space="preserve"> 0.39人</v>
          </cell>
        </row>
        <row r="319">
          <cell r="H319">
            <v>37900</v>
          </cell>
          <cell r="I319">
            <v>37900</v>
          </cell>
          <cell r="J319" t="str">
            <v xml:space="preserve"> 　　　〃</v>
          </cell>
          <cell r="K319" t="str">
            <v xml:space="preserve"> 0.54人</v>
          </cell>
        </row>
        <row r="320">
          <cell r="J320" t="str">
            <v xml:space="preserve"> 1.88人×18,600×1.1</v>
          </cell>
        </row>
        <row r="321">
          <cell r="I321">
            <v>38400</v>
          </cell>
          <cell r="J321" t="str">
            <v xml:space="preserve"> ＝38,464</v>
          </cell>
        </row>
        <row r="325">
          <cell r="H325">
            <v>4390</v>
          </cell>
          <cell r="I325">
            <v>8780</v>
          </cell>
          <cell r="J325" t="str">
            <v xml:space="preserve"> 複合単価表(Ｍ)</v>
          </cell>
        </row>
        <row r="339">
          <cell r="I339">
            <v>155880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設計書(E)"/>
      <sheetName val="代価書(M)"/>
      <sheetName val="代価書(E)"/>
      <sheetName val="撤去内訳(M)"/>
      <sheetName val="複合単価表Ｅ"/>
      <sheetName val="メーカー比較表"/>
    </sheetNames>
    <sheetDataSet>
      <sheetData sheetId="0">
        <row r="7">
          <cell r="L7">
            <v>16778898</v>
          </cell>
        </row>
        <row r="9">
          <cell r="L9">
            <v>198164</v>
          </cell>
        </row>
        <row r="11">
          <cell r="L11">
            <v>964920</v>
          </cell>
        </row>
        <row r="13">
          <cell r="L13">
            <v>3751016</v>
          </cell>
        </row>
        <row r="15">
          <cell r="L15">
            <v>1314800</v>
          </cell>
        </row>
        <row r="21">
          <cell r="L21">
            <v>23007798</v>
          </cell>
        </row>
        <row r="75">
          <cell r="K75">
            <v>4080000</v>
          </cell>
          <cell r="L75">
            <v>4080000</v>
          </cell>
          <cell r="M75" t="str">
            <v xml:space="preserve"> メーカー比較表</v>
          </cell>
        </row>
        <row r="79">
          <cell r="K79">
            <v>1140000</v>
          </cell>
          <cell r="L79">
            <v>1140000</v>
          </cell>
          <cell r="M79" t="str">
            <v xml:space="preserve"> 　　　〃</v>
          </cell>
        </row>
        <row r="82">
          <cell r="M82" t="str">
            <v xml:space="preserve"> 203×1.0＝203</v>
          </cell>
        </row>
        <row r="83">
          <cell r="L83">
            <v>5730</v>
          </cell>
          <cell r="M83" t="str">
            <v xml:space="preserve"> 0.2×28,674＝5,734</v>
          </cell>
        </row>
        <row r="85">
          <cell r="L85">
            <v>43100</v>
          </cell>
          <cell r="M85" t="str">
            <v xml:space="preserve"> M96　43,100</v>
          </cell>
        </row>
        <row r="86">
          <cell r="M86" t="str">
            <v xml:space="preserve"> A53　6.0㎡×3,070</v>
          </cell>
        </row>
        <row r="87">
          <cell r="L87">
            <v>18400</v>
          </cell>
          <cell r="M87" t="str">
            <v xml:space="preserve"> ＝18,420</v>
          </cell>
        </row>
        <row r="91">
          <cell r="K91">
            <v>920</v>
          </cell>
          <cell r="L91">
            <v>209760</v>
          </cell>
          <cell r="M91" t="str">
            <v xml:space="preserve"> M22</v>
          </cell>
        </row>
        <row r="93">
          <cell r="K93">
            <v>1160</v>
          </cell>
          <cell r="L93">
            <v>46864</v>
          </cell>
          <cell r="M93" t="str">
            <v xml:space="preserve"> 〃</v>
          </cell>
        </row>
        <row r="95">
          <cell r="K95">
            <v>1260</v>
          </cell>
          <cell r="L95">
            <v>68040</v>
          </cell>
          <cell r="M95" t="str">
            <v xml:space="preserve"> 〃</v>
          </cell>
        </row>
        <row r="97">
          <cell r="K97">
            <v>1680</v>
          </cell>
          <cell r="L97">
            <v>154728</v>
          </cell>
          <cell r="M97" t="str">
            <v xml:space="preserve"> 〃</v>
          </cell>
        </row>
        <row r="99">
          <cell r="K99">
            <v>2190</v>
          </cell>
          <cell r="L99">
            <v>284700</v>
          </cell>
          <cell r="M99" t="str">
            <v xml:space="preserve"> 〃</v>
          </cell>
        </row>
        <row r="101">
          <cell r="K101">
            <v>2780</v>
          </cell>
          <cell r="L101">
            <v>241304</v>
          </cell>
          <cell r="M101" t="str">
            <v xml:space="preserve"> 〃</v>
          </cell>
        </row>
        <row r="109">
          <cell r="K109">
            <v>3520</v>
          </cell>
          <cell r="L109">
            <v>932800</v>
          </cell>
          <cell r="M109" t="str">
            <v xml:space="preserve"> M22</v>
          </cell>
        </row>
        <row r="113">
          <cell r="K113">
            <v>2420</v>
          </cell>
          <cell r="L113">
            <v>19118</v>
          </cell>
          <cell r="M113" t="str">
            <v xml:space="preserve"> M20</v>
          </cell>
        </row>
        <row r="115">
          <cell r="K115">
            <v>3070</v>
          </cell>
          <cell r="L115">
            <v>38682</v>
          </cell>
          <cell r="M115" t="str">
            <v xml:space="preserve"> 〃</v>
          </cell>
        </row>
        <row r="117">
          <cell r="K117">
            <v>5480</v>
          </cell>
          <cell r="L117">
            <v>3835.9999999999995</v>
          </cell>
          <cell r="M117" t="str">
            <v xml:space="preserve"> 〃</v>
          </cell>
        </row>
        <row r="119">
          <cell r="K119">
            <v>2880</v>
          </cell>
          <cell r="L119">
            <v>151200</v>
          </cell>
          <cell r="M119" t="str">
            <v xml:space="preserve"> 〃</v>
          </cell>
        </row>
        <row r="121">
          <cell r="K121">
            <v>3640</v>
          </cell>
          <cell r="L121">
            <v>301756</v>
          </cell>
          <cell r="M121" t="str">
            <v xml:space="preserve"> 〃</v>
          </cell>
        </row>
        <row r="123">
          <cell r="K123">
            <v>4550</v>
          </cell>
          <cell r="L123">
            <v>101010</v>
          </cell>
          <cell r="M123" t="str">
            <v xml:space="preserve"> 〃</v>
          </cell>
        </row>
        <row r="125">
          <cell r="K125">
            <v>5060</v>
          </cell>
          <cell r="L125">
            <v>344586</v>
          </cell>
          <cell r="M125" t="str">
            <v xml:space="preserve"> 〃</v>
          </cell>
        </row>
        <row r="127">
          <cell r="K127">
            <v>6500</v>
          </cell>
          <cell r="L127">
            <v>48100</v>
          </cell>
          <cell r="M127" t="str">
            <v xml:space="preserve"> 〃</v>
          </cell>
        </row>
        <row r="129">
          <cell r="K129">
            <v>9900</v>
          </cell>
          <cell r="L129">
            <v>51480</v>
          </cell>
          <cell r="M129" t="str">
            <v xml:space="preserve"> 〃</v>
          </cell>
        </row>
        <row r="131">
          <cell r="K131">
            <v>2060</v>
          </cell>
          <cell r="L131">
            <v>83224</v>
          </cell>
          <cell r="M131" t="str">
            <v xml:space="preserve"> 〃</v>
          </cell>
        </row>
        <row r="133">
          <cell r="K133">
            <v>2620</v>
          </cell>
          <cell r="L133">
            <v>72312</v>
          </cell>
          <cell r="M133" t="str">
            <v xml:space="preserve"> 〃</v>
          </cell>
        </row>
        <row r="135">
          <cell r="K135">
            <v>3290</v>
          </cell>
          <cell r="L135">
            <v>121071.99999999999</v>
          </cell>
          <cell r="M135" t="str">
            <v xml:space="preserve"> 〃</v>
          </cell>
        </row>
        <row r="137">
          <cell r="K137">
            <v>3650</v>
          </cell>
          <cell r="L137">
            <v>8030.0000000000009</v>
          </cell>
          <cell r="M137" t="str">
            <v xml:space="preserve"> 〃</v>
          </cell>
        </row>
        <row r="143">
          <cell r="K143">
            <v>4690</v>
          </cell>
          <cell r="L143">
            <v>262171</v>
          </cell>
          <cell r="M143" t="str">
            <v xml:space="preserve"> M20</v>
          </cell>
        </row>
        <row r="145">
          <cell r="K145">
            <v>6280</v>
          </cell>
          <cell r="L145">
            <v>327188</v>
          </cell>
          <cell r="M145" t="str">
            <v xml:space="preserve"> 〃</v>
          </cell>
        </row>
        <row r="147">
          <cell r="K147">
            <v>7190</v>
          </cell>
          <cell r="L147">
            <v>41702</v>
          </cell>
          <cell r="M147" t="str">
            <v xml:space="preserve"> 〃</v>
          </cell>
        </row>
        <row r="149">
          <cell r="K149">
            <v>2160</v>
          </cell>
          <cell r="L149">
            <v>43200</v>
          </cell>
          <cell r="M149" t="str">
            <v xml:space="preserve"> M23</v>
          </cell>
        </row>
        <row r="151">
          <cell r="K151">
            <v>2740</v>
          </cell>
          <cell r="L151">
            <v>93708.000000000015</v>
          </cell>
          <cell r="M151" t="str">
            <v xml:space="preserve"> 〃</v>
          </cell>
        </row>
        <row r="153">
          <cell r="K153">
            <v>2690</v>
          </cell>
          <cell r="L153">
            <v>179423</v>
          </cell>
          <cell r="M153" t="str">
            <v xml:space="preserve"> 〃</v>
          </cell>
        </row>
        <row r="155">
          <cell r="K155">
            <v>3410</v>
          </cell>
          <cell r="L155">
            <v>699050</v>
          </cell>
          <cell r="M155" t="str">
            <v xml:space="preserve"> 〃</v>
          </cell>
        </row>
        <row r="157">
          <cell r="K157">
            <v>4160</v>
          </cell>
          <cell r="L157">
            <v>168064</v>
          </cell>
          <cell r="M157" t="str">
            <v xml:space="preserve"> 〃</v>
          </cell>
        </row>
        <row r="159">
          <cell r="K159">
            <v>1860</v>
          </cell>
          <cell r="L159">
            <v>11160</v>
          </cell>
          <cell r="M159" t="str">
            <v xml:space="preserve"> 〃</v>
          </cell>
        </row>
        <row r="163">
          <cell r="K163">
            <v>2870</v>
          </cell>
          <cell r="L163">
            <v>37310</v>
          </cell>
          <cell r="M163" t="str">
            <v xml:space="preserve"> M43</v>
          </cell>
        </row>
        <row r="165">
          <cell r="K165">
            <v>3580</v>
          </cell>
          <cell r="L165">
            <v>14320</v>
          </cell>
          <cell r="M165" t="str">
            <v xml:space="preserve"> 〃</v>
          </cell>
        </row>
        <row r="167">
          <cell r="K167">
            <v>6380</v>
          </cell>
          <cell r="L167">
            <v>25520</v>
          </cell>
          <cell r="M167" t="str">
            <v xml:space="preserve"> 〃</v>
          </cell>
        </row>
        <row r="169">
          <cell r="K169">
            <v>9400</v>
          </cell>
          <cell r="L169">
            <v>37600</v>
          </cell>
          <cell r="M169" t="str">
            <v xml:space="preserve"> 〃</v>
          </cell>
        </row>
        <row r="171">
          <cell r="K171">
            <v>21600</v>
          </cell>
          <cell r="L171">
            <v>21600</v>
          </cell>
          <cell r="M171" t="str">
            <v xml:space="preserve"> M44</v>
          </cell>
        </row>
        <row r="179">
          <cell r="K179">
            <v>2560</v>
          </cell>
          <cell r="L179">
            <v>30720</v>
          </cell>
          <cell r="M179" t="str">
            <v xml:space="preserve"> M40</v>
          </cell>
        </row>
        <row r="181">
          <cell r="K181">
            <v>3140</v>
          </cell>
          <cell r="L181">
            <v>40820</v>
          </cell>
          <cell r="M181" t="str">
            <v xml:space="preserve"> 〃</v>
          </cell>
        </row>
        <row r="183">
          <cell r="K183">
            <v>4540</v>
          </cell>
          <cell r="L183">
            <v>13620</v>
          </cell>
          <cell r="M183" t="str">
            <v xml:space="preserve"> 〃</v>
          </cell>
        </row>
        <row r="185">
          <cell r="K185">
            <v>5710</v>
          </cell>
          <cell r="L185">
            <v>5710</v>
          </cell>
          <cell r="M185" t="str">
            <v xml:space="preserve"> 〃</v>
          </cell>
        </row>
        <row r="187">
          <cell r="K187">
            <v>7830</v>
          </cell>
          <cell r="L187">
            <v>172260</v>
          </cell>
          <cell r="M187" t="str">
            <v xml:space="preserve"> 〃</v>
          </cell>
        </row>
        <row r="189">
          <cell r="K189">
            <v>13900</v>
          </cell>
          <cell r="L189">
            <v>83400</v>
          </cell>
          <cell r="M189" t="str">
            <v xml:space="preserve"> 〃</v>
          </cell>
        </row>
        <row r="191">
          <cell r="K191">
            <v>16400</v>
          </cell>
          <cell r="L191">
            <v>32800</v>
          </cell>
          <cell r="M191" t="str">
            <v xml:space="preserve"> 〃</v>
          </cell>
        </row>
        <row r="195">
          <cell r="K195">
            <v>5800</v>
          </cell>
          <cell r="L195">
            <v>11600</v>
          </cell>
          <cell r="M195" t="str">
            <v xml:space="preserve"> M58</v>
          </cell>
        </row>
        <row r="197">
          <cell r="K197">
            <v>24900</v>
          </cell>
          <cell r="L197">
            <v>49800</v>
          </cell>
          <cell r="M197" t="str">
            <v xml:space="preserve"> 〃</v>
          </cell>
        </row>
        <row r="199">
          <cell r="K199">
            <v>28600</v>
          </cell>
          <cell r="L199">
            <v>28600</v>
          </cell>
          <cell r="M199" t="str">
            <v xml:space="preserve"> 〃</v>
          </cell>
        </row>
        <row r="203">
          <cell r="K203">
            <v>17700</v>
          </cell>
          <cell r="L203">
            <v>230100</v>
          </cell>
          <cell r="M203" t="str">
            <v xml:space="preserve"> M160</v>
          </cell>
        </row>
        <row r="205">
          <cell r="K205">
            <v>24100</v>
          </cell>
          <cell r="L205">
            <v>168700</v>
          </cell>
          <cell r="M205" t="str">
            <v xml:space="preserve">  〃</v>
          </cell>
        </row>
        <row r="207">
          <cell r="K207">
            <v>41400</v>
          </cell>
          <cell r="L207">
            <v>165600</v>
          </cell>
          <cell r="M207" t="str">
            <v xml:space="preserve">  〃</v>
          </cell>
        </row>
        <row r="213">
          <cell r="K213">
            <v>14700</v>
          </cell>
          <cell r="L213">
            <v>14700</v>
          </cell>
          <cell r="M213" t="str">
            <v xml:space="preserve"> M151</v>
          </cell>
        </row>
        <row r="215">
          <cell r="K215">
            <v>16300</v>
          </cell>
          <cell r="L215">
            <v>32600</v>
          </cell>
          <cell r="M215" t="str">
            <v xml:space="preserve">  〃</v>
          </cell>
        </row>
        <row r="217">
          <cell r="K217">
            <v>8560</v>
          </cell>
          <cell r="L217">
            <v>17120</v>
          </cell>
          <cell r="M217" t="str">
            <v xml:space="preserve"> M53</v>
          </cell>
        </row>
        <row r="219">
          <cell r="K219">
            <v>14900</v>
          </cell>
          <cell r="L219">
            <v>29800</v>
          </cell>
          <cell r="M219" t="str">
            <v xml:space="preserve"> 〃</v>
          </cell>
        </row>
        <row r="223">
          <cell r="L223">
            <v>271000</v>
          </cell>
          <cell r="M223" t="str">
            <v xml:space="preserve"> 代価書(M) 1</v>
          </cell>
        </row>
        <row r="225">
          <cell r="L225">
            <v>1750000</v>
          </cell>
          <cell r="M225" t="str">
            <v xml:space="preserve"> 　　〃　　2</v>
          </cell>
        </row>
        <row r="227">
          <cell r="L227">
            <v>14100</v>
          </cell>
          <cell r="M227" t="str">
            <v xml:space="preserve"> 　　〃　　3</v>
          </cell>
        </row>
        <row r="229">
          <cell r="L229">
            <v>255000</v>
          </cell>
          <cell r="M229" t="str">
            <v xml:space="preserve"> 　　〃　　4</v>
          </cell>
        </row>
        <row r="231">
          <cell r="L231">
            <v>999000</v>
          </cell>
          <cell r="M231" t="str">
            <v xml:space="preserve"> 　　〃　　5</v>
          </cell>
        </row>
        <row r="233">
          <cell r="L233">
            <v>1830000</v>
          </cell>
          <cell r="M233" t="str">
            <v xml:space="preserve"> 　　〃　　6</v>
          </cell>
        </row>
        <row r="241">
          <cell r="L241">
            <v>16778898</v>
          </cell>
        </row>
        <row r="251">
          <cell r="K251">
            <v>4690</v>
          </cell>
          <cell r="L251">
            <v>5628</v>
          </cell>
          <cell r="M251" t="str">
            <v xml:space="preserve"> M20</v>
          </cell>
        </row>
        <row r="253">
          <cell r="K253">
            <v>2430</v>
          </cell>
          <cell r="L253">
            <v>2430</v>
          </cell>
          <cell r="M253" t="str">
            <v xml:space="preserve"> M28</v>
          </cell>
        </row>
        <row r="255">
          <cell r="K255">
            <v>5070</v>
          </cell>
          <cell r="L255">
            <v>49686</v>
          </cell>
          <cell r="M255" t="str">
            <v xml:space="preserve"> 〃</v>
          </cell>
        </row>
        <row r="257">
          <cell r="K257">
            <v>14200</v>
          </cell>
          <cell r="L257">
            <v>78100</v>
          </cell>
          <cell r="M257" t="str">
            <v xml:space="preserve"> 〃</v>
          </cell>
        </row>
        <row r="261">
          <cell r="K261">
            <v>7830</v>
          </cell>
          <cell r="L261">
            <v>15660</v>
          </cell>
          <cell r="M261" t="str">
            <v xml:space="preserve"> M40</v>
          </cell>
        </row>
        <row r="263">
          <cell r="K263">
            <v>7980</v>
          </cell>
          <cell r="L263">
            <v>15960</v>
          </cell>
          <cell r="M263" t="str">
            <v xml:space="preserve"> M156</v>
          </cell>
        </row>
        <row r="267">
          <cell r="L267">
            <v>30700</v>
          </cell>
          <cell r="M267" t="str">
            <v xml:space="preserve"> 代価書(M) 7</v>
          </cell>
        </row>
        <row r="277">
          <cell r="L277">
            <v>198164</v>
          </cell>
        </row>
        <row r="285">
          <cell r="K285">
            <v>29100</v>
          </cell>
          <cell r="L285">
            <v>116400</v>
          </cell>
          <cell r="M285" t="str">
            <v xml:space="preserve"> メーカー比較表</v>
          </cell>
        </row>
        <row r="287">
          <cell r="K287">
            <v>26400</v>
          </cell>
          <cell r="L287">
            <v>1980000</v>
          </cell>
          <cell r="M287" t="str">
            <v xml:space="preserve"> 　　　〃</v>
          </cell>
        </row>
        <row r="289">
          <cell r="K289">
            <v>9570</v>
          </cell>
          <cell r="L289">
            <v>459360</v>
          </cell>
          <cell r="M289" t="str">
            <v xml:space="preserve"> 　　　〃</v>
          </cell>
        </row>
        <row r="291">
          <cell r="K291">
            <v>9570</v>
          </cell>
          <cell r="L291">
            <v>28710</v>
          </cell>
          <cell r="M291" t="str">
            <v xml:space="preserve"> 　　　〃</v>
          </cell>
        </row>
        <row r="293">
          <cell r="K293">
            <v>5220</v>
          </cell>
          <cell r="L293">
            <v>73080</v>
          </cell>
          <cell r="M293" t="str">
            <v xml:space="preserve"> 　　　〃</v>
          </cell>
        </row>
        <row r="295">
          <cell r="K295">
            <v>3420</v>
          </cell>
          <cell r="L295">
            <v>3420</v>
          </cell>
          <cell r="M295" t="str">
            <v xml:space="preserve"> 　　　〃</v>
          </cell>
        </row>
        <row r="297">
          <cell r="K297">
            <v>2580</v>
          </cell>
          <cell r="L297">
            <v>30960</v>
          </cell>
          <cell r="M297" t="str">
            <v xml:space="preserve"> 　　　〃</v>
          </cell>
        </row>
        <row r="299">
          <cell r="K299">
            <v>3730</v>
          </cell>
          <cell r="L299">
            <v>63410</v>
          </cell>
          <cell r="M299" t="str">
            <v xml:space="preserve"> 　　　〃</v>
          </cell>
        </row>
        <row r="301">
          <cell r="K301">
            <v>3860</v>
          </cell>
          <cell r="L301">
            <v>455480</v>
          </cell>
          <cell r="M301" t="str">
            <v xml:space="preserve"> 　　　〃</v>
          </cell>
        </row>
        <row r="303">
          <cell r="K303">
            <v>4580</v>
          </cell>
          <cell r="L303">
            <v>4580</v>
          </cell>
          <cell r="M303" t="str">
            <v xml:space="preserve"> 　　　〃</v>
          </cell>
        </row>
        <row r="305">
          <cell r="K305">
            <v>5700</v>
          </cell>
          <cell r="L305">
            <v>222300</v>
          </cell>
          <cell r="M305" t="str">
            <v xml:space="preserve"> 　　　〃</v>
          </cell>
        </row>
        <row r="307">
          <cell r="K307">
            <v>3060</v>
          </cell>
          <cell r="L307">
            <v>33660</v>
          </cell>
          <cell r="M307" t="str">
            <v xml:space="preserve"> 　　　〃</v>
          </cell>
        </row>
        <row r="309">
          <cell r="K309">
            <v>4300</v>
          </cell>
          <cell r="L309">
            <v>197800</v>
          </cell>
          <cell r="M309" t="str">
            <v xml:space="preserve"> 　　　〃</v>
          </cell>
        </row>
        <row r="311">
          <cell r="K311">
            <v>9460</v>
          </cell>
          <cell r="L311">
            <v>75680</v>
          </cell>
          <cell r="M311" t="str">
            <v xml:space="preserve"> 　　　〃</v>
          </cell>
        </row>
        <row r="319">
          <cell r="K319">
            <v>7860</v>
          </cell>
          <cell r="L319">
            <v>62880</v>
          </cell>
          <cell r="M319" t="str">
            <v xml:space="preserve"> M149</v>
          </cell>
        </row>
        <row r="321">
          <cell r="K321">
            <v>8120</v>
          </cell>
          <cell r="L321">
            <v>8120</v>
          </cell>
        </row>
        <row r="323">
          <cell r="K323">
            <v>6330</v>
          </cell>
          <cell r="L323">
            <v>44310</v>
          </cell>
          <cell r="M323" t="str">
            <v xml:space="preserve"> M149</v>
          </cell>
        </row>
        <row r="325">
          <cell r="K325">
            <v>62500</v>
          </cell>
          <cell r="L325">
            <v>250000</v>
          </cell>
          <cell r="M325" t="str">
            <v xml:space="preserve"> メーカー比較表</v>
          </cell>
        </row>
        <row r="327">
          <cell r="K327">
            <v>63300</v>
          </cell>
          <cell r="L327">
            <v>63300</v>
          </cell>
          <cell r="M327" t="str">
            <v xml:space="preserve"> 　　　〃</v>
          </cell>
        </row>
        <row r="331">
          <cell r="K331">
            <v>950</v>
          </cell>
          <cell r="L331">
            <v>47310</v>
          </cell>
          <cell r="M331" t="str">
            <v xml:space="preserve"> M28</v>
          </cell>
        </row>
        <row r="334">
          <cell r="M334" t="str">
            <v xml:space="preserve"> メーカー 12,000×0.8</v>
          </cell>
        </row>
        <row r="335">
          <cell r="L335">
            <v>489000</v>
          </cell>
          <cell r="M335" t="str">
            <v xml:space="preserve"> ×51＝489,600</v>
          </cell>
        </row>
        <row r="347">
          <cell r="L347">
            <v>964920</v>
          </cell>
        </row>
        <row r="355">
          <cell r="K355">
            <v>264000</v>
          </cell>
          <cell r="L355">
            <v>264000</v>
          </cell>
          <cell r="M355" t="str">
            <v xml:space="preserve"> メーカー比較表</v>
          </cell>
        </row>
        <row r="359">
          <cell r="K359">
            <v>1130000</v>
          </cell>
          <cell r="L359">
            <v>1130000</v>
          </cell>
          <cell r="M359" t="str">
            <v xml:space="preserve"> 　　　〃</v>
          </cell>
        </row>
        <row r="363">
          <cell r="L363">
            <v>7390</v>
          </cell>
          <cell r="M363" t="str">
            <v xml:space="preserve"> 代価書(M) 8</v>
          </cell>
        </row>
        <row r="365">
          <cell r="L365">
            <v>72200</v>
          </cell>
          <cell r="M365" t="str">
            <v xml:space="preserve"> M98</v>
          </cell>
        </row>
        <row r="366">
          <cell r="M366" t="str">
            <v xml:space="preserve"> A53　3.4㎡×3,070</v>
          </cell>
        </row>
        <row r="367">
          <cell r="L367">
            <v>10400</v>
          </cell>
          <cell r="M367" t="str">
            <v xml:space="preserve"> ＝10,438</v>
          </cell>
        </row>
        <row r="369">
          <cell r="K369">
            <v>4900</v>
          </cell>
          <cell r="L369">
            <v>36750</v>
          </cell>
          <cell r="M369" t="str">
            <v xml:space="preserve"> M37</v>
          </cell>
        </row>
        <row r="371">
          <cell r="K371">
            <v>4550</v>
          </cell>
          <cell r="L371">
            <v>12740</v>
          </cell>
          <cell r="M371" t="str">
            <v xml:space="preserve"> 〃</v>
          </cell>
        </row>
        <row r="373">
          <cell r="K373">
            <v>5790</v>
          </cell>
          <cell r="L373">
            <v>64847.999999999993</v>
          </cell>
          <cell r="M373" t="str">
            <v xml:space="preserve"> 〃</v>
          </cell>
        </row>
        <row r="375">
          <cell r="K375">
            <v>7650</v>
          </cell>
          <cell r="L375">
            <v>26010</v>
          </cell>
          <cell r="M375" t="str">
            <v xml:space="preserve"> 〃</v>
          </cell>
        </row>
        <row r="377">
          <cell r="K377">
            <v>1870</v>
          </cell>
          <cell r="L377">
            <v>1496</v>
          </cell>
          <cell r="M377" t="str">
            <v xml:space="preserve"> 〃</v>
          </cell>
        </row>
        <row r="379">
          <cell r="K379">
            <v>4130</v>
          </cell>
          <cell r="L379">
            <v>69797</v>
          </cell>
          <cell r="M379" t="str">
            <v xml:space="preserve"> 〃</v>
          </cell>
        </row>
        <row r="381">
          <cell r="K381">
            <v>5490</v>
          </cell>
          <cell r="L381">
            <v>6039.0000000000009</v>
          </cell>
          <cell r="M381" t="str">
            <v xml:space="preserve"> 〃</v>
          </cell>
        </row>
        <row r="389">
          <cell r="K389">
            <v>3940</v>
          </cell>
          <cell r="L389">
            <v>508260</v>
          </cell>
          <cell r="M389" t="str">
            <v xml:space="preserve"> M40</v>
          </cell>
        </row>
        <row r="391">
          <cell r="K391">
            <v>5220</v>
          </cell>
          <cell r="L391">
            <v>302760</v>
          </cell>
          <cell r="M391" t="str">
            <v xml:space="preserve"> 〃</v>
          </cell>
        </row>
        <row r="393">
          <cell r="K393">
            <v>5220</v>
          </cell>
          <cell r="L393">
            <v>9396</v>
          </cell>
          <cell r="M393" t="str">
            <v xml:space="preserve"> 〃  (地中相当)</v>
          </cell>
        </row>
        <row r="397">
          <cell r="K397">
            <v>3080</v>
          </cell>
          <cell r="L397">
            <v>6160</v>
          </cell>
          <cell r="M397" t="str">
            <v xml:space="preserve"> M40</v>
          </cell>
        </row>
        <row r="399">
          <cell r="K399">
            <v>9800</v>
          </cell>
          <cell r="L399">
            <v>9800</v>
          </cell>
          <cell r="M399" t="str">
            <v xml:space="preserve"> 〃</v>
          </cell>
        </row>
        <row r="401">
          <cell r="K401">
            <v>9110</v>
          </cell>
          <cell r="L401">
            <v>9110</v>
          </cell>
          <cell r="M401" t="str">
            <v xml:space="preserve"> M47</v>
          </cell>
        </row>
        <row r="403">
          <cell r="K403">
            <v>15200</v>
          </cell>
          <cell r="L403">
            <v>15200</v>
          </cell>
          <cell r="M403" t="str">
            <v xml:space="preserve"> M48</v>
          </cell>
        </row>
        <row r="405">
          <cell r="K405">
            <v>14900</v>
          </cell>
          <cell r="L405">
            <v>14900</v>
          </cell>
          <cell r="M405" t="str">
            <v xml:space="preserve"> M165</v>
          </cell>
        </row>
        <row r="407">
          <cell r="K407">
            <v>8560</v>
          </cell>
          <cell r="L407">
            <v>8560</v>
          </cell>
          <cell r="M407" t="str">
            <v xml:space="preserve"> M53</v>
          </cell>
        </row>
        <row r="409">
          <cell r="K409">
            <v>10700</v>
          </cell>
          <cell r="L409">
            <v>10700</v>
          </cell>
          <cell r="M409" t="str">
            <v xml:space="preserve"> M58</v>
          </cell>
        </row>
        <row r="411">
          <cell r="K411">
            <v>16700</v>
          </cell>
          <cell r="L411">
            <v>16700</v>
          </cell>
          <cell r="M411" t="str">
            <v xml:space="preserve"> 〃</v>
          </cell>
        </row>
        <row r="423">
          <cell r="L423">
            <v>57200</v>
          </cell>
          <cell r="M423" t="str">
            <v xml:space="preserve"> 代価書(M) 9</v>
          </cell>
        </row>
        <row r="425">
          <cell r="L425">
            <v>87000</v>
          </cell>
          <cell r="M425" t="str">
            <v xml:space="preserve"> 　　〃　　10</v>
          </cell>
        </row>
        <row r="427">
          <cell r="L427">
            <v>19500</v>
          </cell>
          <cell r="M427" t="str">
            <v xml:space="preserve"> 　　〃　　11</v>
          </cell>
        </row>
        <row r="429">
          <cell r="L429">
            <v>17100</v>
          </cell>
          <cell r="M429" t="str">
            <v xml:space="preserve"> 　　〃　　12</v>
          </cell>
        </row>
        <row r="431">
          <cell r="L431">
            <v>345000</v>
          </cell>
          <cell r="M431" t="str">
            <v xml:space="preserve"> 　　〃　　13</v>
          </cell>
        </row>
        <row r="433">
          <cell r="L433">
            <v>612000</v>
          </cell>
          <cell r="M433" t="str">
            <v xml:space="preserve"> 　　〃　　14</v>
          </cell>
        </row>
        <row r="451">
          <cell r="L451">
            <v>3751016</v>
          </cell>
        </row>
        <row r="461">
          <cell r="L461">
            <v>446000</v>
          </cell>
          <cell r="M461" t="str">
            <v xml:space="preserve"> 撤去内訳書 1</v>
          </cell>
        </row>
        <row r="463">
          <cell r="L463">
            <v>332000</v>
          </cell>
          <cell r="M463" t="str">
            <v xml:space="preserve"> 　　〃　　 2</v>
          </cell>
        </row>
        <row r="465">
          <cell r="L465">
            <v>350000</v>
          </cell>
          <cell r="M465" t="str">
            <v xml:space="preserve"> 　　〃　　 3</v>
          </cell>
        </row>
        <row r="467">
          <cell r="L467">
            <v>136000</v>
          </cell>
          <cell r="M467" t="str">
            <v xml:space="preserve"> 　　〃　　 4</v>
          </cell>
        </row>
        <row r="469">
          <cell r="L469">
            <v>50800</v>
          </cell>
          <cell r="M469" t="str">
            <v xml:space="preserve"> 　　〃　　 5</v>
          </cell>
        </row>
        <row r="487">
          <cell r="L487">
            <v>1314800</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
      <sheetName val="メーカー比較表"/>
      <sheetName val="桝単価表"/>
    </sheetNames>
    <sheetDataSet>
      <sheetData sheetId="0">
        <row r="10">
          <cell r="J10">
            <v>3114162</v>
          </cell>
        </row>
        <row r="12">
          <cell r="J12">
            <v>1538142</v>
          </cell>
        </row>
        <row r="14">
          <cell r="J14">
            <v>4386120</v>
          </cell>
        </row>
        <row r="16">
          <cell r="J16">
            <v>291196</v>
          </cell>
        </row>
        <row r="18">
          <cell r="J18">
            <v>340800</v>
          </cell>
        </row>
        <row r="20">
          <cell r="J20">
            <v>41382</v>
          </cell>
        </row>
        <row r="22">
          <cell r="J22">
            <v>9711802</v>
          </cell>
        </row>
        <row r="43">
          <cell r="I43">
            <v>976000</v>
          </cell>
          <cell r="J43">
            <v>976000</v>
          </cell>
          <cell r="K43" t="str">
            <v xml:space="preserve"> メーカー比較表</v>
          </cell>
        </row>
        <row r="45">
          <cell r="J45">
            <v>37200</v>
          </cell>
          <cell r="K45" t="str">
            <v xml:space="preserve"> 代価書 1</v>
          </cell>
        </row>
        <row r="47">
          <cell r="J47">
            <v>49100</v>
          </cell>
          <cell r="K47" t="str">
            <v xml:space="preserve"> 　〃　 2</v>
          </cell>
        </row>
        <row r="51">
          <cell r="I51">
            <v>597000</v>
          </cell>
          <cell r="J51">
            <v>597000</v>
          </cell>
          <cell r="K51" t="str">
            <v xml:space="preserve"> メーカー比較表</v>
          </cell>
        </row>
        <row r="53">
          <cell r="J53">
            <v>24000</v>
          </cell>
          <cell r="K53" t="str">
            <v xml:space="preserve"> 18,500×1.1×1.18人＝24,013</v>
          </cell>
        </row>
        <row r="55">
          <cell r="J55">
            <v>6830</v>
          </cell>
          <cell r="K55" t="str">
            <v xml:space="preserve"> 代価書 3</v>
          </cell>
        </row>
        <row r="59">
          <cell r="I59">
            <v>1060</v>
          </cell>
          <cell r="J59">
            <v>25228</v>
          </cell>
          <cell r="K59" t="str">
            <v xml:space="preserve"> 複合単価表</v>
          </cell>
        </row>
        <row r="61">
          <cell r="I61">
            <v>1330</v>
          </cell>
          <cell r="J61">
            <v>40033</v>
          </cell>
          <cell r="K61" t="str">
            <v xml:space="preserve"> 　　〃</v>
          </cell>
        </row>
        <row r="63">
          <cell r="I63">
            <v>3310</v>
          </cell>
          <cell r="J63">
            <v>119822.00000000001</v>
          </cell>
          <cell r="K63" t="str">
            <v xml:space="preserve"> 　　〃</v>
          </cell>
        </row>
        <row r="65">
          <cell r="I65">
            <v>4190</v>
          </cell>
          <cell r="J65">
            <v>69135</v>
          </cell>
          <cell r="K65" t="str">
            <v xml:space="preserve"> 　　〃</v>
          </cell>
        </row>
        <row r="67">
          <cell r="I67">
            <v>5810</v>
          </cell>
          <cell r="J67">
            <v>11039</v>
          </cell>
          <cell r="K67" t="str">
            <v xml:space="preserve"> 　　〃</v>
          </cell>
        </row>
        <row r="69">
          <cell r="I69">
            <v>9910</v>
          </cell>
          <cell r="J69">
            <v>14865</v>
          </cell>
          <cell r="K69" t="str">
            <v xml:space="preserve"> 　　〃</v>
          </cell>
        </row>
        <row r="76">
          <cell r="I76">
            <v>2780</v>
          </cell>
          <cell r="J76">
            <v>31414.000000000004</v>
          </cell>
          <cell r="K76" t="str">
            <v xml:space="preserve"> 複合単価表</v>
          </cell>
        </row>
        <row r="78">
          <cell r="I78">
            <v>3520</v>
          </cell>
          <cell r="J78">
            <v>13728</v>
          </cell>
          <cell r="K78" t="str">
            <v xml:space="preserve"> 　　〃</v>
          </cell>
        </row>
        <row r="80">
          <cell r="I80">
            <v>4900</v>
          </cell>
          <cell r="J80">
            <v>33320</v>
          </cell>
          <cell r="K80" t="str">
            <v xml:space="preserve"> 　　〃</v>
          </cell>
        </row>
        <row r="82">
          <cell r="I82">
            <v>6280</v>
          </cell>
          <cell r="J82">
            <v>6280</v>
          </cell>
          <cell r="K82" t="str">
            <v xml:space="preserve"> 　　〃</v>
          </cell>
        </row>
        <row r="84">
          <cell r="I84">
            <v>8370</v>
          </cell>
          <cell r="J84">
            <v>24273</v>
          </cell>
          <cell r="K84" t="str">
            <v xml:space="preserve"> 　　〃</v>
          </cell>
        </row>
        <row r="86">
          <cell r="I86">
            <v>3010</v>
          </cell>
          <cell r="J86">
            <v>13545</v>
          </cell>
          <cell r="K86" t="str">
            <v xml:space="preserve"> 　　〃</v>
          </cell>
        </row>
        <row r="88">
          <cell r="I88">
            <v>5370</v>
          </cell>
          <cell r="J88">
            <v>6981</v>
          </cell>
          <cell r="K88" t="str">
            <v xml:space="preserve"> 　　〃</v>
          </cell>
        </row>
        <row r="90">
          <cell r="I90">
            <v>7180</v>
          </cell>
          <cell r="J90">
            <v>28002</v>
          </cell>
          <cell r="K90" t="str">
            <v xml:space="preserve"> 　　〃</v>
          </cell>
        </row>
        <row r="92">
          <cell r="I92">
            <v>3640</v>
          </cell>
          <cell r="J92">
            <v>92456</v>
          </cell>
          <cell r="K92" t="str">
            <v xml:space="preserve"> 　　〃</v>
          </cell>
        </row>
        <row r="94">
          <cell r="I94">
            <v>4530</v>
          </cell>
          <cell r="J94">
            <v>28539</v>
          </cell>
          <cell r="K94" t="str">
            <v xml:space="preserve"> 　　〃</v>
          </cell>
        </row>
        <row r="96">
          <cell r="I96">
            <v>5620</v>
          </cell>
          <cell r="J96">
            <v>29786</v>
          </cell>
          <cell r="K96" t="str">
            <v xml:space="preserve"> 　　〃</v>
          </cell>
        </row>
        <row r="98">
          <cell r="I98">
            <v>6220</v>
          </cell>
          <cell r="J98">
            <v>5598</v>
          </cell>
          <cell r="K98" t="str">
            <v xml:space="preserve"> 　　〃</v>
          </cell>
        </row>
        <row r="100">
          <cell r="I100">
            <v>7930</v>
          </cell>
          <cell r="J100">
            <v>3965</v>
          </cell>
          <cell r="K100" t="str">
            <v xml:space="preserve"> 　　〃</v>
          </cell>
        </row>
        <row r="102">
          <cell r="I102">
            <v>2350</v>
          </cell>
          <cell r="J102">
            <v>9870</v>
          </cell>
          <cell r="K102" t="str">
            <v xml:space="preserve"> 　　〃</v>
          </cell>
        </row>
        <row r="104">
          <cell r="I104">
            <v>2910</v>
          </cell>
          <cell r="J104">
            <v>17460</v>
          </cell>
          <cell r="K104" t="str">
            <v xml:space="preserve"> 　　〃</v>
          </cell>
        </row>
        <row r="111">
          <cell r="I111">
            <v>2810</v>
          </cell>
          <cell r="J111">
            <v>1405</v>
          </cell>
          <cell r="K111" t="str">
            <v xml:space="preserve"> 複合単価表</v>
          </cell>
        </row>
        <row r="113">
          <cell r="I113">
            <v>5860</v>
          </cell>
          <cell r="J113">
            <v>16408</v>
          </cell>
          <cell r="K113" t="str">
            <v xml:space="preserve"> 　　〃</v>
          </cell>
        </row>
        <row r="117">
          <cell r="I117">
            <v>3670</v>
          </cell>
          <cell r="J117">
            <v>3670</v>
          </cell>
          <cell r="K117" t="str">
            <v xml:space="preserve"> 複合単価表</v>
          </cell>
        </row>
        <row r="119">
          <cell r="I119">
            <v>4690</v>
          </cell>
          <cell r="J119">
            <v>14070</v>
          </cell>
          <cell r="K119" t="str">
            <v xml:space="preserve"> 　　〃</v>
          </cell>
        </row>
        <row r="121">
          <cell r="I121">
            <v>3010</v>
          </cell>
          <cell r="J121">
            <v>6020</v>
          </cell>
          <cell r="K121" t="str">
            <v xml:space="preserve"> 　　〃</v>
          </cell>
        </row>
        <row r="123">
          <cell r="I123">
            <v>6860</v>
          </cell>
          <cell r="J123">
            <v>20580</v>
          </cell>
          <cell r="K123" t="str">
            <v xml:space="preserve"> 　　〃</v>
          </cell>
        </row>
        <row r="125">
          <cell r="I125">
            <v>9670</v>
          </cell>
          <cell r="J125">
            <v>19340</v>
          </cell>
          <cell r="K125" t="str">
            <v xml:space="preserve"> 　　〃</v>
          </cell>
        </row>
        <row r="127">
          <cell r="I127">
            <v>30800</v>
          </cell>
          <cell r="J127">
            <v>30800</v>
          </cell>
          <cell r="K127" t="str">
            <v xml:space="preserve"> 　　〃</v>
          </cell>
        </row>
        <row r="129">
          <cell r="I129">
            <v>12600</v>
          </cell>
          <cell r="J129">
            <v>25200</v>
          </cell>
          <cell r="K129" t="str">
            <v xml:space="preserve"> 　　〃</v>
          </cell>
        </row>
        <row r="131">
          <cell r="I131">
            <v>6600</v>
          </cell>
          <cell r="J131">
            <v>19800</v>
          </cell>
          <cell r="K131" t="str">
            <v xml:space="preserve"> 　　〃</v>
          </cell>
        </row>
        <row r="133">
          <cell r="I133">
            <v>9490</v>
          </cell>
          <cell r="J133">
            <v>9490</v>
          </cell>
          <cell r="K133" t="str">
            <v xml:space="preserve"> 　　〃</v>
          </cell>
        </row>
        <row r="135">
          <cell r="I135">
            <v>12400</v>
          </cell>
          <cell r="J135">
            <v>37200</v>
          </cell>
          <cell r="K135" t="str">
            <v xml:space="preserve"> 　　〃</v>
          </cell>
        </row>
        <row r="137">
          <cell r="I137">
            <v>11000</v>
          </cell>
          <cell r="J137">
            <v>11000</v>
          </cell>
          <cell r="K137" t="str">
            <v xml:space="preserve"> 　　〃</v>
          </cell>
        </row>
        <row r="139">
          <cell r="I139">
            <v>20400</v>
          </cell>
          <cell r="J139">
            <v>20400</v>
          </cell>
          <cell r="K139" t="str">
            <v xml:space="preserve"> 　　〃</v>
          </cell>
        </row>
        <row r="146">
          <cell r="I146">
            <v>9150</v>
          </cell>
          <cell r="J146">
            <v>9150</v>
          </cell>
          <cell r="K146" t="str">
            <v xml:space="preserve"> 複合単価表</v>
          </cell>
        </row>
        <row r="148">
          <cell r="I148">
            <v>17800</v>
          </cell>
          <cell r="J148">
            <v>17800</v>
          </cell>
          <cell r="K148" t="str">
            <v xml:space="preserve"> 　　〃</v>
          </cell>
        </row>
        <row r="152">
          <cell r="J152">
            <v>63300</v>
          </cell>
          <cell r="K152" t="str">
            <v xml:space="preserve"> メーカー比較表</v>
          </cell>
        </row>
        <row r="154">
          <cell r="J154">
            <v>366000</v>
          </cell>
          <cell r="K154" t="str">
            <v xml:space="preserve"> 代価書 4</v>
          </cell>
        </row>
        <row r="156">
          <cell r="J156">
            <v>7800</v>
          </cell>
          <cell r="K156" t="str">
            <v xml:space="preserve"> 　〃　 5</v>
          </cell>
        </row>
        <row r="160">
          <cell r="I160">
            <v>270</v>
          </cell>
          <cell r="J160">
            <v>14553</v>
          </cell>
          <cell r="K160" t="str">
            <v xml:space="preserve"> 複合単価表</v>
          </cell>
        </row>
        <row r="162">
          <cell r="I162">
            <v>5420</v>
          </cell>
          <cell r="J162">
            <v>21680</v>
          </cell>
          <cell r="K162" t="str">
            <v xml:space="preserve"> 　　〃</v>
          </cell>
        </row>
        <row r="164">
          <cell r="I164">
            <v>850</v>
          </cell>
          <cell r="J164">
            <v>7905.0000000000009</v>
          </cell>
          <cell r="K164" t="str">
            <v xml:space="preserve"> 物 744</v>
          </cell>
        </row>
        <row r="166">
          <cell r="I166">
            <v>680</v>
          </cell>
          <cell r="J166">
            <v>2652</v>
          </cell>
          <cell r="K166" t="str">
            <v xml:space="preserve"> 　〃</v>
          </cell>
        </row>
        <row r="168">
          <cell r="I168">
            <v>6050</v>
          </cell>
          <cell r="J168">
            <v>32065</v>
          </cell>
          <cell r="K168" t="str">
            <v xml:space="preserve"> 物 745</v>
          </cell>
        </row>
        <row r="170">
          <cell r="I170">
            <v>3850</v>
          </cell>
          <cell r="J170">
            <v>20405</v>
          </cell>
          <cell r="K170" t="str">
            <v xml:space="preserve"> 物 744</v>
          </cell>
        </row>
        <row r="174">
          <cell r="J174">
            <v>3114162</v>
          </cell>
        </row>
        <row r="183">
          <cell r="I183">
            <v>3480</v>
          </cell>
          <cell r="J183">
            <v>4524</v>
          </cell>
          <cell r="K183" t="str">
            <v xml:space="preserve"> 複合単価表</v>
          </cell>
        </row>
        <row r="185">
          <cell r="I185">
            <v>4650</v>
          </cell>
          <cell r="J185">
            <v>24180</v>
          </cell>
          <cell r="K185" t="str">
            <v xml:space="preserve"> 　　〃</v>
          </cell>
        </row>
        <row r="187">
          <cell r="I187">
            <v>2230</v>
          </cell>
          <cell r="J187">
            <v>3345</v>
          </cell>
          <cell r="K187" t="str">
            <v xml:space="preserve"> 　　〃</v>
          </cell>
        </row>
        <row r="189">
          <cell r="I189">
            <v>3080</v>
          </cell>
          <cell r="J189">
            <v>69608</v>
          </cell>
          <cell r="K189" t="str">
            <v xml:space="preserve"> 　　〃</v>
          </cell>
        </row>
        <row r="191">
          <cell r="I191">
            <v>3980</v>
          </cell>
          <cell r="J191">
            <v>213328</v>
          </cell>
          <cell r="K191" t="str">
            <v xml:space="preserve"> 　　〃</v>
          </cell>
        </row>
        <row r="193">
          <cell r="I193">
            <v>5070</v>
          </cell>
          <cell r="J193">
            <v>145002</v>
          </cell>
          <cell r="K193" t="str">
            <v xml:space="preserve"> 　　〃</v>
          </cell>
        </row>
        <row r="195">
          <cell r="I195">
            <v>6180</v>
          </cell>
          <cell r="J195">
            <v>95790</v>
          </cell>
          <cell r="K195" t="str">
            <v xml:space="preserve"> 　　〃</v>
          </cell>
        </row>
        <row r="197">
          <cell r="I197">
            <v>8180</v>
          </cell>
          <cell r="J197">
            <v>246218</v>
          </cell>
          <cell r="K197" t="str">
            <v xml:space="preserve"> 　　〃</v>
          </cell>
        </row>
        <row r="199">
          <cell r="I199">
            <v>2570</v>
          </cell>
          <cell r="J199">
            <v>4369</v>
          </cell>
          <cell r="K199" t="str">
            <v xml:space="preserve"> 　　〃</v>
          </cell>
        </row>
        <row r="201">
          <cell r="I201">
            <v>3310</v>
          </cell>
          <cell r="J201">
            <v>35748</v>
          </cell>
          <cell r="K201" t="str">
            <v xml:space="preserve"> 　　〃</v>
          </cell>
        </row>
        <row r="203">
          <cell r="I203">
            <v>9490</v>
          </cell>
          <cell r="J203">
            <v>37960</v>
          </cell>
          <cell r="K203" t="str">
            <v xml:space="preserve"> 　　〃</v>
          </cell>
        </row>
        <row r="205">
          <cell r="I205">
            <v>11300</v>
          </cell>
          <cell r="J205">
            <v>22600</v>
          </cell>
          <cell r="K205" t="str">
            <v xml:space="preserve"> 　　〃</v>
          </cell>
        </row>
        <row r="207">
          <cell r="I207">
            <v>16200</v>
          </cell>
          <cell r="J207">
            <v>145800</v>
          </cell>
          <cell r="K207" t="str">
            <v xml:space="preserve"> 　　〃</v>
          </cell>
        </row>
        <row r="216">
          <cell r="I216">
            <v>9950</v>
          </cell>
          <cell r="J216">
            <v>29850</v>
          </cell>
          <cell r="K216" t="str">
            <v xml:space="preserve"> 複合単価表</v>
          </cell>
        </row>
        <row r="218">
          <cell r="I218">
            <v>11300</v>
          </cell>
          <cell r="J218">
            <v>22600</v>
          </cell>
          <cell r="K218" t="str">
            <v xml:space="preserve"> 　　〃</v>
          </cell>
        </row>
        <row r="220">
          <cell r="I220">
            <v>6070</v>
          </cell>
          <cell r="J220">
            <v>24280</v>
          </cell>
          <cell r="K220" t="str">
            <v xml:space="preserve"> 　　〃</v>
          </cell>
        </row>
        <row r="222">
          <cell r="I222">
            <v>10000</v>
          </cell>
          <cell r="J222">
            <v>10000</v>
          </cell>
          <cell r="K222" t="str">
            <v xml:space="preserve"> 　　〃</v>
          </cell>
        </row>
        <row r="224">
          <cell r="I224">
            <v>8570</v>
          </cell>
          <cell r="J224">
            <v>8570</v>
          </cell>
          <cell r="K224" t="str">
            <v xml:space="preserve"> 　　〃</v>
          </cell>
        </row>
        <row r="226">
          <cell r="I226">
            <v>14500</v>
          </cell>
          <cell r="J226">
            <v>29000</v>
          </cell>
          <cell r="K226" t="str">
            <v xml:space="preserve"> 　　〃</v>
          </cell>
        </row>
        <row r="228">
          <cell r="I228">
            <v>6540</v>
          </cell>
          <cell r="J228">
            <v>6540</v>
          </cell>
          <cell r="K228" t="str">
            <v xml:space="preserve"> 複合単価表</v>
          </cell>
        </row>
        <row r="230">
          <cell r="I230">
            <v>16400</v>
          </cell>
          <cell r="J230">
            <v>16400</v>
          </cell>
          <cell r="K230" t="str">
            <v xml:space="preserve"> 桝単価表</v>
          </cell>
        </row>
        <row r="232">
          <cell r="I232">
            <v>17600</v>
          </cell>
          <cell r="J232">
            <v>17600</v>
          </cell>
          <cell r="K232" t="str">
            <v xml:space="preserve"> 　 〃</v>
          </cell>
        </row>
        <row r="234">
          <cell r="I234">
            <v>14600</v>
          </cell>
          <cell r="J234">
            <v>58400</v>
          </cell>
          <cell r="K234" t="str">
            <v xml:space="preserve"> 　 〃</v>
          </cell>
        </row>
        <row r="236">
          <cell r="I236">
            <v>22800</v>
          </cell>
          <cell r="J236">
            <v>22800</v>
          </cell>
          <cell r="K236" t="str">
            <v xml:space="preserve"> 　 〃</v>
          </cell>
        </row>
        <row r="238">
          <cell r="J238">
            <v>177000</v>
          </cell>
          <cell r="K238" t="str">
            <v xml:space="preserve"> 代価書 6</v>
          </cell>
        </row>
        <row r="240">
          <cell r="J240">
            <v>24500</v>
          </cell>
          <cell r="K240" t="str">
            <v xml:space="preserve"> 　〃　 7</v>
          </cell>
        </row>
        <row r="242">
          <cell r="J242">
            <v>28400</v>
          </cell>
          <cell r="K242" t="str">
            <v xml:space="preserve"> 　〃　 8</v>
          </cell>
        </row>
        <row r="251">
          <cell r="I251">
            <v>6490</v>
          </cell>
          <cell r="J251">
            <v>6490</v>
          </cell>
          <cell r="K251" t="str">
            <v xml:space="preserve"> 物 744</v>
          </cell>
        </row>
        <row r="253">
          <cell r="I253">
            <v>3250</v>
          </cell>
          <cell r="J253">
            <v>1300</v>
          </cell>
          <cell r="K253" t="str">
            <v xml:space="preserve"> 　〃</v>
          </cell>
        </row>
        <row r="255">
          <cell r="I255">
            <v>6050</v>
          </cell>
          <cell r="J255">
            <v>3630</v>
          </cell>
          <cell r="K255" t="str">
            <v xml:space="preserve"> 物 745</v>
          </cell>
        </row>
        <row r="257">
          <cell r="I257">
            <v>3850</v>
          </cell>
          <cell r="J257">
            <v>2310</v>
          </cell>
          <cell r="K257" t="str">
            <v xml:space="preserve"> 物 744</v>
          </cell>
        </row>
        <row r="279">
          <cell r="J279">
            <v>1538142</v>
          </cell>
        </row>
        <row r="288">
          <cell r="I288">
            <v>144000</v>
          </cell>
          <cell r="J288">
            <v>432000</v>
          </cell>
          <cell r="K288" t="str">
            <v xml:space="preserve"> メーカー比較表</v>
          </cell>
        </row>
        <row r="290">
          <cell r="I290">
            <v>80000</v>
          </cell>
          <cell r="J290">
            <v>240000</v>
          </cell>
          <cell r="K290" t="str">
            <v xml:space="preserve"> 　　　〃</v>
          </cell>
        </row>
        <row r="292">
          <cell r="I292">
            <v>83900</v>
          </cell>
          <cell r="J292">
            <v>167800</v>
          </cell>
          <cell r="K292" t="str">
            <v xml:space="preserve"> 　　　〃</v>
          </cell>
        </row>
        <row r="294">
          <cell r="I294">
            <v>276000</v>
          </cell>
          <cell r="J294">
            <v>276000</v>
          </cell>
          <cell r="K294" t="str">
            <v xml:space="preserve"> 　　　〃</v>
          </cell>
        </row>
        <row r="296">
          <cell r="I296">
            <v>174000</v>
          </cell>
          <cell r="J296">
            <v>696000</v>
          </cell>
          <cell r="K296" t="str">
            <v xml:space="preserve"> 　　　〃</v>
          </cell>
        </row>
        <row r="300">
          <cell r="I300">
            <v>81100</v>
          </cell>
          <cell r="J300">
            <v>162200</v>
          </cell>
          <cell r="K300" t="str">
            <v xml:space="preserve"> メーカー比較表</v>
          </cell>
        </row>
        <row r="302">
          <cell r="I302">
            <v>79900</v>
          </cell>
          <cell r="J302">
            <v>639200</v>
          </cell>
          <cell r="K302" t="str">
            <v xml:space="preserve"> 　　　〃</v>
          </cell>
        </row>
        <row r="304">
          <cell r="I304">
            <v>87600</v>
          </cell>
          <cell r="J304">
            <v>87600</v>
          </cell>
          <cell r="K304" t="str">
            <v xml:space="preserve"> 　　　〃</v>
          </cell>
        </row>
        <row r="306">
          <cell r="I306">
            <v>37300</v>
          </cell>
          <cell r="J306">
            <v>37300</v>
          </cell>
          <cell r="K306" t="str">
            <v xml:space="preserve"> 　　　〃</v>
          </cell>
        </row>
        <row r="308">
          <cell r="I308">
            <v>13800</v>
          </cell>
          <cell r="J308">
            <v>110400</v>
          </cell>
          <cell r="K308" t="str">
            <v xml:space="preserve"> 　　　〃</v>
          </cell>
        </row>
        <row r="310">
          <cell r="I310">
            <v>98700</v>
          </cell>
          <cell r="J310">
            <v>296100</v>
          </cell>
          <cell r="K310" t="str">
            <v xml:space="preserve"> 　　　〃</v>
          </cell>
        </row>
        <row r="312">
          <cell r="I312">
            <v>91000</v>
          </cell>
          <cell r="J312">
            <v>91000</v>
          </cell>
          <cell r="K312" t="str">
            <v xml:space="preserve"> 　　　〃</v>
          </cell>
        </row>
        <row r="321">
          <cell r="I321">
            <v>99000</v>
          </cell>
          <cell r="J321">
            <v>99000</v>
          </cell>
          <cell r="K321" t="str">
            <v xml:space="preserve"> メーカー比較表</v>
          </cell>
        </row>
        <row r="323">
          <cell r="I323">
            <v>64200</v>
          </cell>
          <cell r="J323">
            <v>64200</v>
          </cell>
          <cell r="K323" t="str">
            <v xml:space="preserve"> 　　　〃</v>
          </cell>
        </row>
        <row r="325">
          <cell r="I325">
            <v>59200</v>
          </cell>
          <cell r="J325">
            <v>59200</v>
          </cell>
          <cell r="K325" t="str">
            <v xml:space="preserve"> 　　　〃</v>
          </cell>
        </row>
        <row r="327">
          <cell r="I327">
            <v>89100</v>
          </cell>
          <cell r="J327">
            <v>89100</v>
          </cell>
          <cell r="K327" t="str">
            <v xml:space="preserve"> 　　　〃</v>
          </cell>
        </row>
        <row r="329">
          <cell r="I329">
            <v>48100</v>
          </cell>
          <cell r="J329">
            <v>48100</v>
          </cell>
          <cell r="K329" t="str">
            <v xml:space="preserve"> 　　　〃</v>
          </cell>
        </row>
        <row r="333">
          <cell r="I333">
            <v>81000</v>
          </cell>
          <cell r="J333">
            <v>81000</v>
          </cell>
          <cell r="K333" t="str">
            <v xml:space="preserve"> メーカー比較表</v>
          </cell>
        </row>
        <row r="335">
          <cell r="I335">
            <v>39200</v>
          </cell>
          <cell r="J335">
            <v>39200</v>
          </cell>
          <cell r="K335" t="str">
            <v xml:space="preserve"> 　　　〃</v>
          </cell>
        </row>
        <row r="337">
          <cell r="I337">
            <v>63000</v>
          </cell>
          <cell r="J337">
            <v>63000</v>
          </cell>
          <cell r="K337" t="str">
            <v xml:space="preserve"> 　　　〃</v>
          </cell>
        </row>
        <row r="339">
          <cell r="I339">
            <v>49700</v>
          </cell>
          <cell r="J339">
            <v>99400</v>
          </cell>
          <cell r="K339" t="str">
            <v xml:space="preserve"> 　　　〃</v>
          </cell>
        </row>
        <row r="341">
          <cell r="I341">
            <v>13500</v>
          </cell>
          <cell r="J341">
            <v>67500</v>
          </cell>
          <cell r="K341" t="str">
            <v xml:space="preserve"> 　　　〃</v>
          </cell>
        </row>
        <row r="343">
          <cell r="I343">
            <v>30800</v>
          </cell>
          <cell r="J343">
            <v>92400</v>
          </cell>
          <cell r="K343" t="str">
            <v xml:space="preserve"> 　　　〃</v>
          </cell>
        </row>
        <row r="345">
          <cell r="I345">
            <v>189000</v>
          </cell>
          <cell r="J345">
            <v>189000</v>
          </cell>
          <cell r="K345" t="str">
            <v xml:space="preserve"> 　　　〃</v>
          </cell>
        </row>
        <row r="347">
          <cell r="I347">
            <v>41200</v>
          </cell>
          <cell r="J347">
            <v>41200</v>
          </cell>
          <cell r="K347" t="str">
            <v xml:space="preserve"> 　　　〃</v>
          </cell>
        </row>
        <row r="356">
          <cell r="I356">
            <v>37400</v>
          </cell>
          <cell r="J356">
            <v>74800</v>
          </cell>
          <cell r="K356" t="str">
            <v xml:space="preserve"> メーカー比較表</v>
          </cell>
        </row>
        <row r="358">
          <cell r="I358">
            <v>3180</v>
          </cell>
          <cell r="J358">
            <v>3180</v>
          </cell>
          <cell r="K358" t="str">
            <v xml:space="preserve"> 　　　〃</v>
          </cell>
        </row>
        <row r="360">
          <cell r="I360">
            <v>5820</v>
          </cell>
          <cell r="J360">
            <v>11640</v>
          </cell>
          <cell r="K360" t="str">
            <v xml:space="preserve"> 　　　〃</v>
          </cell>
        </row>
        <row r="362">
          <cell r="I362">
            <v>14300</v>
          </cell>
          <cell r="J362">
            <v>28600</v>
          </cell>
          <cell r="K362" t="str">
            <v xml:space="preserve"> 　　　〃</v>
          </cell>
        </row>
        <row r="384">
          <cell r="J384">
            <v>4386120</v>
          </cell>
        </row>
        <row r="393">
          <cell r="I393">
            <v>116000</v>
          </cell>
          <cell r="J393">
            <v>232000</v>
          </cell>
          <cell r="K393" t="str">
            <v xml:space="preserve"> メーカー比較表</v>
          </cell>
        </row>
        <row r="394">
          <cell r="K394" t="str">
            <v xml:space="preserve"> 18,500×1.1×0.45人＝9,157</v>
          </cell>
        </row>
        <row r="395">
          <cell r="J395">
            <v>18300</v>
          </cell>
          <cell r="K395" t="str">
            <v xml:space="preserve"> ×2台</v>
          </cell>
        </row>
        <row r="399">
          <cell r="I399">
            <v>3360</v>
          </cell>
          <cell r="J399">
            <v>12096</v>
          </cell>
          <cell r="K399" t="str">
            <v xml:space="preserve"> 複合単価表</v>
          </cell>
        </row>
        <row r="403">
          <cell r="I403">
            <v>14400</v>
          </cell>
          <cell r="J403">
            <v>28800</v>
          </cell>
          <cell r="K403" t="str">
            <v xml:space="preserve"> メーカー比較表</v>
          </cell>
        </row>
        <row r="419">
          <cell r="J419">
            <v>291196</v>
          </cell>
        </row>
        <row r="428">
          <cell r="J428">
            <v>63800</v>
          </cell>
          <cell r="K428" t="str">
            <v xml:space="preserve"> 撤去明細書 1</v>
          </cell>
        </row>
        <row r="430">
          <cell r="J430">
            <v>157000</v>
          </cell>
          <cell r="K430" t="str">
            <v xml:space="preserve"> 　　〃　　 2</v>
          </cell>
        </row>
        <row r="432">
          <cell r="J432">
            <v>120000</v>
          </cell>
          <cell r="K432" t="str">
            <v xml:space="preserve"> 　　〃　　 3</v>
          </cell>
        </row>
        <row r="454">
          <cell r="J454">
            <v>340800</v>
          </cell>
        </row>
        <row r="463">
          <cell r="I463">
            <v>1290</v>
          </cell>
          <cell r="J463">
            <v>16770</v>
          </cell>
          <cell r="K463" t="str">
            <v xml:space="preserve"> 複合単価表</v>
          </cell>
        </row>
        <row r="465">
          <cell r="I465">
            <v>5860</v>
          </cell>
          <cell r="J465">
            <v>24612</v>
          </cell>
          <cell r="K465" t="str">
            <v xml:space="preserve"> 　　〃</v>
          </cell>
        </row>
        <row r="489">
          <cell r="J489">
            <v>41382</v>
          </cell>
        </row>
      </sheetData>
      <sheetData sheetId="1"/>
      <sheetData sheetId="2"/>
      <sheetData sheetId="3"/>
      <sheetData sheetId="4"/>
      <sheetData sheetId="5"/>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Ａ）代価"/>
      <sheetName val="設計書（Ａ）"/>
      <sheetName val="建築三社見積"/>
      <sheetName val="設計書(M)"/>
      <sheetName val="設計書(E)"/>
      <sheetName val="代価書(M)"/>
      <sheetName val="代価書(E)"/>
      <sheetName val="撤去内訳(M)"/>
      <sheetName val="複合単価表Ｅ"/>
      <sheetName val="メーカー比較表"/>
    </sheetNames>
    <sheetDataSet>
      <sheetData sheetId="0"/>
      <sheetData sheetId="1"/>
      <sheetData sheetId="2"/>
      <sheetData sheetId="3"/>
      <sheetData sheetId="4"/>
      <sheetData sheetId="5"/>
      <sheetData sheetId="6">
        <row r="24">
          <cell r="K24">
            <v>10480</v>
          </cell>
          <cell r="L24">
            <v>1048</v>
          </cell>
          <cell r="M24" t="str">
            <v>P25　7200　P20　3280</v>
          </cell>
        </row>
        <row r="25">
          <cell r="K25">
            <v>2050</v>
          </cell>
          <cell r="L25">
            <v>1025</v>
          </cell>
          <cell r="M25" t="str">
            <v>P50</v>
          </cell>
        </row>
        <row r="26">
          <cell r="K26">
            <v>2870</v>
          </cell>
          <cell r="L26">
            <v>1722</v>
          </cell>
          <cell r="M26" t="str">
            <v>P27</v>
          </cell>
        </row>
        <row r="27">
          <cell r="K27">
            <v>530</v>
          </cell>
          <cell r="L27">
            <v>53</v>
          </cell>
          <cell r="M27" t="str">
            <v>P6</v>
          </cell>
        </row>
        <row r="28">
          <cell r="K28">
            <v>5300</v>
          </cell>
          <cell r="L28">
            <v>530</v>
          </cell>
          <cell r="M28" t="str">
            <v>P7</v>
          </cell>
        </row>
        <row r="29">
          <cell r="K29">
            <v>730</v>
          </cell>
          <cell r="L29">
            <v>73</v>
          </cell>
          <cell r="M29" t="str">
            <v>P6</v>
          </cell>
        </row>
        <row r="30">
          <cell r="L30">
            <v>4451</v>
          </cell>
        </row>
        <row r="31">
          <cell r="L31">
            <v>4450</v>
          </cell>
        </row>
        <row r="41">
          <cell r="K41">
            <v>530</v>
          </cell>
          <cell r="L41">
            <v>11607</v>
          </cell>
          <cell r="M41" t="str">
            <v xml:space="preserve"> M89</v>
          </cell>
        </row>
        <row r="43">
          <cell r="K43">
            <v>730</v>
          </cell>
          <cell r="L43">
            <v>15841</v>
          </cell>
          <cell r="M43" t="str">
            <v xml:space="preserve"> 〃</v>
          </cell>
        </row>
        <row r="45">
          <cell r="K45">
            <v>4760</v>
          </cell>
          <cell r="L45">
            <v>952</v>
          </cell>
          <cell r="M45" t="str">
            <v xml:space="preserve"> 〃</v>
          </cell>
        </row>
        <row r="51">
          <cell r="L51">
            <v>28400</v>
          </cell>
        </row>
        <row r="53">
          <cell r="L53">
            <v>28400</v>
          </cell>
        </row>
      </sheetData>
      <sheetData sheetId="7"/>
      <sheetData sheetId="8">
        <row r="2">
          <cell r="M2" t="str">
            <v xml:space="preserve"> 配管工</v>
          </cell>
          <cell r="O2" t="str">
            <v>17,700</v>
          </cell>
        </row>
        <row r="3">
          <cell r="M3" t="str">
            <v xml:space="preserve"> ×0.3×1.1×</v>
          </cell>
        </row>
        <row r="4">
          <cell r="M4" t="str">
            <v>0.146</v>
          </cell>
          <cell r="O4" t="str">
            <v>省228</v>
          </cell>
        </row>
        <row r="5">
          <cell r="K5">
            <v>852</v>
          </cell>
          <cell r="L5">
            <v>8520</v>
          </cell>
          <cell r="M5" t="str">
            <v xml:space="preserve"> 5.66kg/m</v>
          </cell>
        </row>
        <row r="6">
          <cell r="M6" t="str">
            <v>0.07</v>
          </cell>
          <cell r="O6" t="str">
            <v>省228</v>
          </cell>
        </row>
        <row r="7">
          <cell r="K7">
            <v>408</v>
          </cell>
          <cell r="L7">
            <v>1999</v>
          </cell>
          <cell r="M7" t="str">
            <v xml:space="preserve"> 1.82kg/m</v>
          </cell>
        </row>
        <row r="10">
          <cell r="M10" t="str">
            <v xml:space="preserve"> 0.35</v>
          </cell>
          <cell r="O10" t="str">
            <v>省428</v>
          </cell>
        </row>
        <row r="11">
          <cell r="K11">
            <v>2044</v>
          </cell>
          <cell r="L11">
            <v>2044</v>
          </cell>
          <cell r="M11" t="str">
            <v xml:space="preserve"> 1.0kg/個</v>
          </cell>
        </row>
        <row r="12">
          <cell r="M12" t="str">
            <v xml:space="preserve"> 0.08</v>
          </cell>
          <cell r="O12" t="str">
            <v>省298</v>
          </cell>
        </row>
        <row r="13">
          <cell r="K13">
            <v>467</v>
          </cell>
          <cell r="L13">
            <v>934</v>
          </cell>
          <cell r="M13" t="str">
            <v xml:space="preserve"> 0.6kg/個</v>
          </cell>
        </row>
        <row r="17">
          <cell r="L17">
            <v>13497</v>
          </cell>
        </row>
        <row r="19">
          <cell r="L19">
            <v>13400</v>
          </cell>
        </row>
        <row r="38">
          <cell r="M38" t="str">
            <v xml:space="preserve"> 設備機械工</v>
          </cell>
          <cell r="O38">
            <v>16800</v>
          </cell>
        </row>
        <row r="39">
          <cell r="N39" t="str">
            <v>1.4*1.1*</v>
          </cell>
        </row>
        <row r="40">
          <cell r="M40" t="str">
            <v>1.09</v>
          </cell>
          <cell r="O40" t="str">
            <v>省378</v>
          </cell>
        </row>
        <row r="41">
          <cell r="L41">
            <v>28200</v>
          </cell>
          <cell r="N41" t="str">
            <v>1.3</v>
          </cell>
        </row>
        <row r="42">
          <cell r="K42">
            <v>8000</v>
          </cell>
          <cell r="L42">
            <v>8000</v>
          </cell>
          <cell r="N42" t="str">
            <v>見積10000*0.8</v>
          </cell>
        </row>
        <row r="44">
          <cell r="M44" t="str">
            <v>配管工</v>
          </cell>
          <cell r="O44">
            <v>17700</v>
          </cell>
        </row>
        <row r="45">
          <cell r="N45" t="str">
            <v>03*1.1*</v>
          </cell>
        </row>
        <row r="46">
          <cell r="M46" t="str">
            <v>　0.05</v>
          </cell>
          <cell r="O46" t="str">
            <v>省296</v>
          </cell>
        </row>
        <row r="47">
          <cell r="K47">
            <v>292</v>
          </cell>
          <cell r="L47">
            <v>1255</v>
          </cell>
        </row>
        <row r="48">
          <cell r="M48" t="str">
            <v>　0.05</v>
          </cell>
          <cell r="O48" t="str">
            <v>省296</v>
          </cell>
        </row>
        <row r="49">
          <cell r="K49">
            <v>292</v>
          </cell>
          <cell r="L49">
            <v>1460</v>
          </cell>
        </row>
        <row r="50">
          <cell r="M50" t="str">
            <v>　0.094</v>
          </cell>
          <cell r="O50" t="str">
            <v>省296</v>
          </cell>
        </row>
        <row r="51">
          <cell r="K51">
            <v>549</v>
          </cell>
          <cell r="L51">
            <v>2360</v>
          </cell>
        </row>
        <row r="52">
          <cell r="M52" t="str">
            <v>　0.094</v>
          </cell>
          <cell r="O52" t="str">
            <v>省296</v>
          </cell>
        </row>
        <row r="53">
          <cell r="K53">
            <v>549</v>
          </cell>
          <cell r="L53">
            <v>2745</v>
          </cell>
        </row>
        <row r="54">
          <cell r="M54" t="str">
            <v>　0.067</v>
          </cell>
          <cell r="O54" t="str">
            <v>省292</v>
          </cell>
        </row>
        <row r="55">
          <cell r="K55">
            <v>391</v>
          </cell>
          <cell r="L55">
            <v>1055</v>
          </cell>
        </row>
        <row r="56">
          <cell r="M56" t="str">
            <v>　0.074</v>
          </cell>
          <cell r="O56" t="str">
            <v>省292</v>
          </cell>
        </row>
        <row r="57">
          <cell r="K57">
            <v>432</v>
          </cell>
          <cell r="L57">
            <v>1814</v>
          </cell>
        </row>
        <row r="59">
          <cell r="N59" t="str">
            <v>省311</v>
          </cell>
        </row>
        <row r="60">
          <cell r="M60" t="str">
            <v>0.115</v>
          </cell>
          <cell r="O60" t="str">
            <v>保温工</v>
          </cell>
        </row>
        <row r="61">
          <cell r="K61">
            <v>610</v>
          </cell>
          <cell r="L61">
            <v>2440</v>
          </cell>
          <cell r="M61" t="str">
            <v xml:space="preserve">65Φ相当 </v>
          </cell>
          <cell r="O61">
            <v>16100</v>
          </cell>
        </row>
        <row r="62">
          <cell r="M62">
            <v>0.10100000000000001</v>
          </cell>
          <cell r="O62" t="str">
            <v>省324</v>
          </cell>
        </row>
        <row r="63">
          <cell r="K63">
            <v>536</v>
          </cell>
          <cell r="L63">
            <v>4448</v>
          </cell>
        </row>
        <row r="72">
          <cell r="M72" t="str">
            <v xml:space="preserve"> 17200×0.2×1.1×</v>
          </cell>
        </row>
        <row r="73">
          <cell r="K73">
            <v>40</v>
          </cell>
          <cell r="L73">
            <v>800</v>
          </cell>
          <cell r="M73" t="str">
            <v xml:space="preserve"> 0.013</v>
          </cell>
          <cell r="O73" t="str">
            <v>省138</v>
          </cell>
        </row>
        <row r="75">
          <cell r="K75">
            <v>40</v>
          </cell>
          <cell r="L75">
            <v>320</v>
          </cell>
          <cell r="M75" t="str">
            <v xml:space="preserve"> 0.013</v>
          </cell>
        </row>
        <row r="77">
          <cell r="L77">
            <v>54897</v>
          </cell>
        </row>
        <row r="79">
          <cell r="L79">
            <v>54800</v>
          </cell>
        </row>
        <row r="86">
          <cell r="M86" t="str">
            <v>配管工</v>
          </cell>
          <cell r="O86">
            <v>17700</v>
          </cell>
        </row>
        <row r="87">
          <cell r="N87" t="str">
            <v>03*1.1*</v>
          </cell>
        </row>
        <row r="88">
          <cell r="M88" t="str">
            <v>0.172</v>
          </cell>
          <cell r="O88" t="str">
            <v>省293</v>
          </cell>
        </row>
        <row r="89">
          <cell r="K89">
            <v>1004</v>
          </cell>
          <cell r="L89">
            <v>18875</v>
          </cell>
        </row>
        <row r="90">
          <cell r="M90" t="str">
            <v>0.249</v>
          </cell>
          <cell r="O90" t="str">
            <v>省293</v>
          </cell>
        </row>
        <row r="91">
          <cell r="K91">
            <v>1454</v>
          </cell>
          <cell r="L91">
            <v>24863</v>
          </cell>
        </row>
        <row r="95">
          <cell r="K95">
            <v>8120</v>
          </cell>
          <cell r="L95">
            <v>12992</v>
          </cell>
          <cell r="M95" t="str">
            <v>Ｐ69</v>
          </cell>
        </row>
        <row r="99">
          <cell r="L99">
            <v>56730</v>
          </cell>
        </row>
        <row r="101">
          <cell r="L101">
            <v>56700</v>
          </cell>
        </row>
        <row r="110">
          <cell r="M110" t="str">
            <v>配管工</v>
          </cell>
          <cell r="O110">
            <v>17700</v>
          </cell>
        </row>
        <row r="111">
          <cell r="N111" t="str">
            <v>03*1.1*</v>
          </cell>
        </row>
        <row r="112">
          <cell r="M112" t="str">
            <v>0.466</v>
          </cell>
          <cell r="O112" t="str">
            <v>省293</v>
          </cell>
        </row>
        <row r="113">
          <cell r="K113">
            <v>2721</v>
          </cell>
          <cell r="L113">
            <v>5986</v>
          </cell>
        </row>
        <row r="114">
          <cell r="M114" t="str">
            <v>0.406</v>
          </cell>
          <cell r="O114" t="str">
            <v>省279</v>
          </cell>
        </row>
        <row r="115">
          <cell r="K115">
            <v>2371</v>
          </cell>
          <cell r="L115">
            <v>10669</v>
          </cell>
        </row>
        <row r="135">
          <cell r="L135">
            <v>16655</v>
          </cell>
        </row>
        <row r="137">
          <cell r="L137">
            <v>16600</v>
          </cell>
        </row>
      </sheetData>
      <sheetData sheetId="9"/>
      <sheetData sheetId="1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Ｍ"/>
      <sheetName val="複合単価表Ｅ"/>
      <sheetName val="メーカー比較表"/>
    </sheetNames>
    <sheetDataSet>
      <sheetData sheetId="0">
        <row r="10">
          <cell r="J10">
            <v>28495415</v>
          </cell>
        </row>
        <row r="12">
          <cell r="J12">
            <v>6230325</v>
          </cell>
        </row>
        <row r="14">
          <cell r="J14">
            <v>1984000</v>
          </cell>
        </row>
        <row r="16">
          <cell r="J16">
            <v>36709740</v>
          </cell>
        </row>
        <row r="26">
          <cell r="J26">
            <v>36709740</v>
          </cell>
        </row>
        <row r="42">
          <cell r="K42" t="str">
            <v xml:space="preserve"> メーカー比較表</v>
          </cell>
        </row>
        <row r="43">
          <cell r="I43">
            <v>3000000</v>
          </cell>
          <cell r="J43">
            <v>3000000</v>
          </cell>
          <cell r="K43" t="str">
            <v xml:space="preserve"> 490kg 244kg/</v>
          </cell>
          <cell r="L43" t="str">
            <v xml:space="preserve"> 3.80人</v>
          </cell>
        </row>
        <row r="44">
          <cell r="K44" t="str">
            <v xml:space="preserve"> 　　　　 〃</v>
          </cell>
        </row>
        <row r="45">
          <cell r="I45">
            <v>3480000</v>
          </cell>
          <cell r="J45">
            <v>3480000</v>
          </cell>
          <cell r="K45" t="str">
            <v xml:space="preserve"> 490kg 244kg/</v>
          </cell>
          <cell r="L45" t="str">
            <v xml:space="preserve"> 4.85人</v>
          </cell>
        </row>
        <row r="46">
          <cell r="K46" t="str">
            <v xml:space="preserve"> 　　　　 〃</v>
          </cell>
        </row>
        <row r="47">
          <cell r="I47">
            <v>6480000</v>
          </cell>
          <cell r="J47">
            <v>6480000</v>
          </cell>
          <cell r="K47" t="str">
            <v xml:space="preserve"> 901kg 224kg/</v>
          </cell>
          <cell r="L47" t="str">
            <v xml:space="preserve"> 7.22人</v>
          </cell>
        </row>
        <row r="49">
          <cell r="I49">
            <v>293000</v>
          </cell>
          <cell r="J49">
            <v>293000</v>
          </cell>
          <cell r="K49" t="str">
            <v xml:space="preserve"> メーカー比較表</v>
          </cell>
          <cell r="L49" t="str">
            <v xml:space="preserve"> 0.51人</v>
          </cell>
        </row>
        <row r="51">
          <cell r="I51">
            <v>307000</v>
          </cell>
          <cell r="J51">
            <v>307000</v>
          </cell>
          <cell r="K51" t="str">
            <v xml:space="preserve"> 　　　〃</v>
          </cell>
          <cell r="L51" t="str">
            <v xml:space="preserve"> 0.52人</v>
          </cell>
        </row>
        <row r="53">
          <cell r="I53">
            <v>326000</v>
          </cell>
          <cell r="J53">
            <v>326000</v>
          </cell>
          <cell r="K53" t="str">
            <v xml:space="preserve"> 　　　〃</v>
          </cell>
          <cell r="L53" t="str">
            <v xml:space="preserve"> 0.53人</v>
          </cell>
        </row>
        <row r="55">
          <cell r="I55">
            <v>349000</v>
          </cell>
          <cell r="J55">
            <v>698000</v>
          </cell>
          <cell r="K55" t="str">
            <v xml:space="preserve"> 　　　〃</v>
          </cell>
          <cell r="L55" t="str">
            <v xml:space="preserve"> 0.53人</v>
          </cell>
        </row>
        <row r="57">
          <cell r="I57">
            <v>392000</v>
          </cell>
          <cell r="J57">
            <v>784000</v>
          </cell>
          <cell r="K57" t="str">
            <v xml:space="preserve"> 　　　〃</v>
          </cell>
          <cell r="L57" t="str">
            <v xml:space="preserve"> 0.81人</v>
          </cell>
        </row>
        <row r="59">
          <cell r="I59">
            <v>312000</v>
          </cell>
          <cell r="J59">
            <v>1560000</v>
          </cell>
          <cell r="K59" t="str">
            <v xml:space="preserve"> 　　　〃</v>
          </cell>
          <cell r="L59" t="str">
            <v xml:space="preserve"> 0.53人</v>
          </cell>
        </row>
        <row r="61">
          <cell r="I61">
            <v>334000</v>
          </cell>
          <cell r="J61">
            <v>1002000</v>
          </cell>
          <cell r="K61" t="str">
            <v xml:space="preserve"> 　　　〃</v>
          </cell>
          <cell r="L61" t="str">
            <v xml:space="preserve"> 0.53人</v>
          </cell>
        </row>
        <row r="63">
          <cell r="I63">
            <v>365000</v>
          </cell>
          <cell r="J63">
            <v>1095000</v>
          </cell>
          <cell r="K63" t="str">
            <v xml:space="preserve"> 　　　〃</v>
          </cell>
          <cell r="L63" t="str">
            <v xml:space="preserve"> 0.63人</v>
          </cell>
        </row>
        <row r="65">
          <cell r="I65">
            <v>384000</v>
          </cell>
          <cell r="J65">
            <v>1152000</v>
          </cell>
          <cell r="K65" t="str">
            <v xml:space="preserve"> 　　　〃</v>
          </cell>
          <cell r="L65" t="str">
            <v xml:space="preserve"> 0.81人</v>
          </cell>
        </row>
        <row r="67">
          <cell r="I67">
            <v>323000</v>
          </cell>
          <cell r="J67">
            <v>646000</v>
          </cell>
          <cell r="K67" t="str">
            <v xml:space="preserve"> 　　　〃</v>
          </cell>
          <cell r="L67" t="str">
            <v xml:space="preserve"> 0.53人</v>
          </cell>
        </row>
        <row r="69">
          <cell r="I69">
            <v>359000</v>
          </cell>
          <cell r="J69">
            <v>1077000</v>
          </cell>
          <cell r="K69" t="str">
            <v xml:space="preserve"> 　　　〃</v>
          </cell>
          <cell r="L69" t="str">
            <v xml:space="preserve"> 0.53人</v>
          </cell>
        </row>
        <row r="76">
          <cell r="I76">
            <v>16000</v>
          </cell>
          <cell r="J76">
            <v>192000</v>
          </cell>
          <cell r="K76" t="str">
            <v xml:space="preserve"> メーカー比較表</v>
          </cell>
          <cell r="L76" t="str">
            <v xml:space="preserve"> 0.054人</v>
          </cell>
        </row>
        <row r="78">
          <cell r="I78">
            <v>56000</v>
          </cell>
          <cell r="J78">
            <v>56000</v>
          </cell>
          <cell r="K78" t="str">
            <v xml:space="preserve"> 　　　〃</v>
          </cell>
          <cell r="L78" t="str">
            <v xml:space="preserve"> 0.42人</v>
          </cell>
        </row>
        <row r="80">
          <cell r="I80">
            <v>56000</v>
          </cell>
          <cell r="J80">
            <v>56000</v>
          </cell>
          <cell r="K80" t="str">
            <v xml:space="preserve"> 　　　〃</v>
          </cell>
        </row>
        <row r="81">
          <cell r="K81" t="str">
            <v xml:space="preserve"> 1.33×1.9ｔ×1.7×22,800×1.1</v>
          </cell>
        </row>
        <row r="82">
          <cell r="J82">
            <v>737000</v>
          </cell>
          <cell r="K82" t="str">
            <v xml:space="preserve"> ＝107,741</v>
          </cell>
        </row>
        <row r="83">
          <cell r="K83" t="str">
            <v xml:space="preserve"> 32.39人×18,600×1.1＝662,699</v>
          </cell>
        </row>
        <row r="86">
          <cell r="J86">
            <v>129000</v>
          </cell>
          <cell r="K86" t="str">
            <v xml:space="preserve"> 代価書 1</v>
          </cell>
        </row>
        <row r="90">
          <cell r="I90">
            <v>2070</v>
          </cell>
          <cell r="J90">
            <v>16974</v>
          </cell>
          <cell r="K90" t="str">
            <v xml:space="preserve"> 複合単価表</v>
          </cell>
        </row>
        <row r="92">
          <cell r="I92">
            <v>2650</v>
          </cell>
          <cell r="J92">
            <v>283550</v>
          </cell>
          <cell r="K92" t="str">
            <v xml:space="preserve"> 　　〃</v>
          </cell>
        </row>
        <row r="94">
          <cell r="I94">
            <v>3210</v>
          </cell>
          <cell r="J94">
            <v>97905</v>
          </cell>
          <cell r="K94" t="str">
            <v xml:space="preserve"> 　　〃</v>
          </cell>
        </row>
        <row r="96">
          <cell r="I96">
            <v>4200</v>
          </cell>
          <cell r="J96">
            <v>470400</v>
          </cell>
          <cell r="K96" t="str">
            <v xml:space="preserve"> 　　〃</v>
          </cell>
        </row>
        <row r="98">
          <cell r="I98">
            <v>4880</v>
          </cell>
          <cell r="J98">
            <v>292312</v>
          </cell>
          <cell r="K98" t="str">
            <v xml:space="preserve"> 　　〃</v>
          </cell>
        </row>
        <row r="100">
          <cell r="I100">
            <v>5810</v>
          </cell>
          <cell r="J100">
            <v>61005</v>
          </cell>
          <cell r="K100" t="str">
            <v xml:space="preserve"> 　　〃</v>
          </cell>
        </row>
        <row r="102">
          <cell r="I102">
            <v>6540</v>
          </cell>
          <cell r="J102">
            <v>122952</v>
          </cell>
          <cell r="K102" t="str">
            <v xml:space="preserve"> 　　〃</v>
          </cell>
        </row>
        <row r="104">
          <cell r="I104">
            <v>7750</v>
          </cell>
          <cell r="J104">
            <v>27125</v>
          </cell>
          <cell r="K104" t="str">
            <v xml:space="preserve"> 　　〃</v>
          </cell>
        </row>
        <row r="111">
          <cell r="I111">
            <v>8520</v>
          </cell>
          <cell r="J111">
            <v>306720</v>
          </cell>
          <cell r="K111" t="str">
            <v xml:space="preserve"> 複合単価表</v>
          </cell>
        </row>
        <row r="113">
          <cell r="I113">
            <v>10400</v>
          </cell>
          <cell r="J113">
            <v>297440</v>
          </cell>
          <cell r="K113" t="str">
            <v xml:space="preserve"> 　　〃</v>
          </cell>
        </row>
        <row r="115">
          <cell r="I115">
            <v>19100</v>
          </cell>
          <cell r="J115">
            <v>200550</v>
          </cell>
          <cell r="K115" t="str">
            <v xml:space="preserve"> 　　〃</v>
          </cell>
        </row>
        <row r="119">
          <cell r="I119">
            <v>1850</v>
          </cell>
          <cell r="J119">
            <v>72705</v>
          </cell>
          <cell r="K119" t="str">
            <v xml:space="preserve"> 複合単価表</v>
          </cell>
        </row>
        <row r="121">
          <cell r="I121">
            <v>2010</v>
          </cell>
          <cell r="J121">
            <v>157785</v>
          </cell>
          <cell r="K121" t="str">
            <v xml:space="preserve"> 　　〃</v>
          </cell>
        </row>
        <row r="123">
          <cell r="I123">
            <v>2570</v>
          </cell>
          <cell r="J123">
            <v>116164.00000000001</v>
          </cell>
          <cell r="K123" t="str">
            <v xml:space="preserve"> 　　〃</v>
          </cell>
        </row>
        <row r="125">
          <cell r="I125">
            <v>1720</v>
          </cell>
          <cell r="J125">
            <v>6020</v>
          </cell>
          <cell r="K125" t="str">
            <v xml:space="preserve"> 　　〃</v>
          </cell>
        </row>
        <row r="129">
          <cell r="I129">
            <v>730</v>
          </cell>
          <cell r="J129">
            <v>105850</v>
          </cell>
          <cell r="K129" t="str">
            <v xml:space="preserve"> 複合単価表</v>
          </cell>
        </row>
        <row r="131">
          <cell r="I131">
            <v>300</v>
          </cell>
          <cell r="J131">
            <v>85500</v>
          </cell>
          <cell r="K131" t="str">
            <v xml:space="preserve"> 　　〃</v>
          </cell>
        </row>
        <row r="133">
          <cell r="I133">
            <v>370</v>
          </cell>
          <cell r="J133">
            <v>33374</v>
          </cell>
          <cell r="K133" t="str">
            <v xml:space="preserve"> 　　〃</v>
          </cell>
        </row>
        <row r="135">
          <cell r="I135">
            <v>320</v>
          </cell>
          <cell r="J135">
            <v>18752</v>
          </cell>
          <cell r="K135" t="str">
            <v xml:space="preserve"> 　　〃</v>
          </cell>
        </row>
        <row r="137">
          <cell r="I137">
            <v>380</v>
          </cell>
          <cell r="J137">
            <v>34276</v>
          </cell>
          <cell r="K137" t="str">
            <v xml:space="preserve"> 　　〃</v>
          </cell>
        </row>
        <row r="146">
          <cell r="I146">
            <v>2370</v>
          </cell>
          <cell r="J146">
            <v>28440</v>
          </cell>
          <cell r="K146" t="str">
            <v xml:space="preserve"> 複合単価表(電気工事)</v>
          </cell>
        </row>
        <row r="150">
          <cell r="I150">
            <v>5710</v>
          </cell>
          <cell r="J150">
            <v>35973</v>
          </cell>
          <cell r="K150" t="str">
            <v xml:space="preserve"> コスト情報 511</v>
          </cell>
        </row>
        <row r="152">
          <cell r="I152">
            <v>5710</v>
          </cell>
          <cell r="J152">
            <v>60526</v>
          </cell>
          <cell r="K152" t="str">
            <v xml:space="preserve"> 　　　〃</v>
          </cell>
        </row>
        <row r="154">
          <cell r="I154">
            <v>5230</v>
          </cell>
          <cell r="J154">
            <v>66421</v>
          </cell>
          <cell r="K154" t="str">
            <v xml:space="preserve"> 　　　〃</v>
          </cell>
        </row>
        <row r="156">
          <cell r="I156">
            <v>8530</v>
          </cell>
          <cell r="J156">
            <v>271254</v>
          </cell>
          <cell r="K156" t="str">
            <v xml:space="preserve"> 　　　〃</v>
          </cell>
        </row>
        <row r="158">
          <cell r="I158">
            <v>3750</v>
          </cell>
          <cell r="J158">
            <v>9000</v>
          </cell>
          <cell r="K158" t="str">
            <v xml:space="preserve"> コスト情報 487</v>
          </cell>
        </row>
        <row r="160">
          <cell r="I160">
            <v>4200</v>
          </cell>
          <cell r="J160">
            <v>43680</v>
          </cell>
          <cell r="K160" t="str">
            <v xml:space="preserve"> 　　　〃</v>
          </cell>
        </row>
        <row r="162">
          <cell r="I162">
            <v>4670</v>
          </cell>
          <cell r="J162">
            <v>32690</v>
          </cell>
          <cell r="K162" t="str">
            <v xml:space="preserve"> 　　　〃</v>
          </cell>
        </row>
        <row r="164">
          <cell r="I164">
            <v>5650</v>
          </cell>
          <cell r="J164">
            <v>39550</v>
          </cell>
          <cell r="K164" t="str">
            <v xml:space="preserve"> 　　　〃</v>
          </cell>
        </row>
        <row r="168">
          <cell r="J168">
            <v>439000</v>
          </cell>
          <cell r="K168" t="str">
            <v xml:space="preserve"> 代価書 2</v>
          </cell>
        </row>
        <row r="170">
          <cell r="J170">
            <v>75400</v>
          </cell>
          <cell r="K170" t="str">
            <v xml:space="preserve"> 　〃　 3</v>
          </cell>
        </row>
        <row r="181">
          <cell r="I181">
            <v>23700</v>
          </cell>
          <cell r="J181">
            <v>94800</v>
          </cell>
          <cell r="K181" t="str">
            <v xml:space="preserve"> 複合単価表</v>
          </cell>
        </row>
        <row r="183">
          <cell r="I183">
            <v>27600</v>
          </cell>
          <cell r="J183">
            <v>220800</v>
          </cell>
          <cell r="K183" t="str">
            <v xml:space="preserve"> 　　〃</v>
          </cell>
        </row>
        <row r="187">
          <cell r="I187">
            <v>15400</v>
          </cell>
          <cell r="J187">
            <v>30800</v>
          </cell>
          <cell r="K187" t="str">
            <v xml:space="preserve"> 複合単価表</v>
          </cell>
        </row>
        <row r="189">
          <cell r="I189">
            <v>15900</v>
          </cell>
          <cell r="J189">
            <v>31800</v>
          </cell>
          <cell r="K189" t="str">
            <v xml:space="preserve"> 　　〃</v>
          </cell>
        </row>
        <row r="193">
          <cell r="J193">
            <v>125000</v>
          </cell>
          <cell r="K193" t="str">
            <v xml:space="preserve"> 代価書 4</v>
          </cell>
        </row>
        <row r="195">
          <cell r="J195">
            <v>1010000</v>
          </cell>
          <cell r="K195" t="str">
            <v xml:space="preserve"> 　〃　 5</v>
          </cell>
        </row>
        <row r="197">
          <cell r="I197">
            <v>9740</v>
          </cell>
          <cell r="J197">
            <v>2922</v>
          </cell>
          <cell r="K197" t="str">
            <v xml:space="preserve"> 物 744　6,490＋3,250</v>
          </cell>
        </row>
        <row r="209">
          <cell r="J209">
            <v>28495415</v>
          </cell>
        </row>
        <row r="218">
          <cell r="I218">
            <v>506000</v>
          </cell>
          <cell r="J218">
            <v>1012000</v>
          </cell>
          <cell r="K218" t="str">
            <v xml:space="preserve"> メーカー比較表</v>
          </cell>
          <cell r="L218" t="str">
            <v xml:space="preserve"> 1.98人×200％</v>
          </cell>
        </row>
        <row r="220">
          <cell r="I220">
            <v>433000</v>
          </cell>
          <cell r="J220">
            <v>433000</v>
          </cell>
          <cell r="K220" t="str">
            <v xml:space="preserve"> 　　　〃</v>
          </cell>
          <cell r="L220" t="str">
            <v xml:space="preserve"> 1.44人×200％</v>
          </cell>
        </row>
        <row r="222">
          <cell r="I222">
            <v>373000</v>
          </cell>
          <cell r="J222">
            <v>373000</v>
          </cell>
          <cell r="K222" t="str">
            <v xml:space="preserve"> 　　　〃</v>
          </cell>
          <cell r="L222" t="str">
            <v xml:space="preserve"> 1.44人×200％</v>
          </cell>
        </row>
        <row r="224">
          <cell r="I224">
            <v>485000</v>
          </cell>
          <cell r="J224">
            <v>485000</v>
          </cell>
          <cell r="K224" t="str">
            <v xml:space="preserve"> 　　　〃</v>
          </cell>
          <cell r="L224" t="str">
            <v xml:space="preserve"> 1.98人×200％</v>
          </cell>
        </row>
        <row r="226">
          <cell r="I226">
            <v>433000</v>
          </cell>
          <cell r="J226">
            <v>433000</v>
          </cell>
          <cell r="K226" t="str">
            <v xml:space="preserve"> 　　　〃</v>
          </cell>
          <cell r="L226" t="str">
            <v xml:space="preserve"> 1.44人×200％</v>
          </cell>
        </row>
        <row r="230">
          <cell r="I230">
            <v>35300</v>
          </cell>
          <cell r="J230">
            <v>35300</v>
          </cell>
          <cell r="K230" t="str">
            <v xml:space="preserve"> メーカー比較表</v>
          </cell>
          <cell r="L230" t="str">
            <v xml:space="preserve"> 0.50人</v>
          </cell>
        </row>
        <row r="232">
          <cell r="I232">
            <v>26500</v>
          </cell>
          <cell r="J232">
            <v>26500</v>
          </cell>
          <cell r="K232" t="str">
            <v xml:space="preserve"> 　　　〃</v>
          </cell>
          <cell r="L232" t="str">
            <v xml:space="preserve"> 0.50人</v>
          </cell>
        </row>
        <row r="234">
          <cell r="I234">
            <v>22400</v>
          </cell>
          <cell r="J234">
            <v>22400</v>
          </cell>
          <cell r="K234" t="str">
            <v xml:space="preserve"> 　　　〃</v>
          </cell>
          <cell r="L234" t="str">
            <v xml:space="preserve"> 0.50人</v>
          </cell>
        </row>
        <row r="236">
          <cell r="I236">
            <v>26500</v>
          </cell>
          <cell r="J236">
            <v>53000</v>
          </cell>
          <cell r="K236" t="str">
            <v xml:space="preserve"> 　　　〃</v>
          </cell>
          <cell r="L236" t="str">
            <v xml:space="preserve"> 0.50人</v>
          </cell>
        </row>
        <row r="238">
          <cell r="I238">
            <v>24600</v>
          </cell>
          <cell r="J238">
            <v>24600</v>
          </cell>
          <cell r="K238" t="str">
            <v xml:space="preserve"> 　　　〃</v>
          </cell>
          <cell r="L238" t="str">
            <v xml:space="preserve"> 0.50人</v>
          </cell>
        </row>
        <row r="240">
          <cell r="I240">
            <v>75500</v>
          </cell>
          <cell r="J240">
            <v>75500</v>
          </cell>
          <cell r="K240" t="str">
            <v xml:space="preserve"> 　　　〃</v>
          </cell>
          <cell r="L240" t="str">
            <v xml:space="preserve"> 0.85人</v>
          </cell>
        </row>
        <row r="251">
          <cell r="I251">
            <v>69600</v>
          </cell>
          <cell r="J251">
            <v>69600</v>
          </cell>
          <cell r="K251" t="str">
            <v xml:space="preserve"> メーカー比較表</v>
          </cell>
          <cell r="L251" t="str">
            <v xml:space="preserve"> 0.85人</v>
          </cell>
        </row>
        <row r="255">
          <cell r="J255">
            <v>516000</v>
          </cell>
          <cell r="K255" t="str">
            <v xml:space="preserve"> 25.22人×18,600×1.1＝516,001</v>
          </cell>
        </row>
        <row r="259">
          <cell r="I259">
            <v>6000</v>
          </cell>
          <cell r="J259">
            <v>38400</v>
          </cell>
          <cell r="K259" t="str">
            <v xml:space="preserve"> コスト情報 511</v>
          </cell>
        </row>
        <row r="261">
          <cell r="I261">
            <v>6000</v>
          </cell>
          <cell r="J261">
            <v>105600.00000000001</v>
          </cell>
          <cell r="K261" t="str">
            <v xml:space="preserve"> 　　　〃</v>
          </cell>
        </row>
        <row r="265">
          <cell r="I265">
            <v>3150</v>
          </cell>
          <cell r="J265">
            <v>65205</v>
          </cell>
          <cell r="K265" t="str">
            <v xml:space="preserve"> コスト情報 487</v>
          </cell>
        </row>
        <row r="267">
          <cell r="I267">
            <v>3470</v>
          </cell>
          <cell r="J267">
            <v>21514</v>
          </cell>
          <cell r="K267" t="str">
            <v xml:space="preserve"> 　　　〃</v>
          </cell>
        </row>
        <row r="269">
          <cell r="I269">
            <v>3750</v>
          </cell>
          <cell r="J269">
            <v>166125</v>
          </cell>
          <cell r="K269" t="str">
            <v xml:space="preserve"> 　　　〃</v>
          </cell>
        </row>
        <row r="271">
          <cell r="I271">
            <v>4670</v>
          </cell>
          <cell r="J271">
            <v>280667</v>
          </cell>
          <cell r="K271" t="str">
            <v xml:space="preserve"> 　　　〃</v>
          </cell>
        </row>
        <row r="273">
          <cell r="I273">
            <v>5650</v>
          </cell>
          <cell r="J273">
            <v>439005</v>
          </cell>
          <cell r="K273" t="str">
            <v xml:space="preserve"> 　　　〃</v>
          </cell>
        </row>
        <row r="277">
          <cell r="I277">
            <v>15000</v>
          </cell>
          <cell r="J277">
            <v>45000</v>
          </cell>
          <cell r="K277" t="str">
            <v xml:space="preserve"> 複合単価表</v>
          </cell>
        </row>
        <row r="279">
          <cell r="I279">
            <v>18900</v>
          </cell>
          <cell r="J279">
            <v>56700</v>
          </cell>
          <cell r="K279" t="str">
            <v xml:space="preserve"> 　　〃</v>
          </cell>
        </row>
        <row r="286">
          <cell r="I286">
            <v>9860</v>
          </cell>
          <cell r="J286">
            <v>59160</v>
          </cell>
          <cell r="K286" t="str">
            <v xml:space="preserve"> 複合単価表</v>
          </cell>
        </row>
        <row r="288">
          <cell r="I288">
            <v>10400</v>
          </cell>
          <cell r="J288">
            <v>20800</v>
          </cell>
          <cell r="K288" t="str">
            <v xml:space="preserve"> 　　〃</v>
          </cell>
        </row>
        <row r="290">
          <cell r="I290">
            <v>13200</v>
          </cell>
          <cell r="J290">
            <v>39600</v>
          </cell>
          <cell r="K290" t="str">
            <v xml:space="preserve"> 　　〃</v>
          </cell>
        </row>
        <row r="292">
          <cell r="I292">
            <v>16100</v>
          </cell>
          <cell r="J292">
            <v>48300</v>
          </cell>
          <cell r="K292" t="str">
            <v xml:space="preserve"> 　　〃</v>
          </cell>
        </row>
        <row r="296">
          <cell r="I296">
            <v>14400</v>
          </cell>
          <cell r="J296">
            <v>14400</v>
          </cell>
          <cell r="K296" t="str">
            <v xml:space="preserve"> 複合単価表</v>
          </cell>
        </row>
        <row r="298">
          <cell r="I298">
            <v>15400</v>
          </cell>
          <cell r="J298">
            <v>15400</v>
          </cell>
          <cell r="K298" t="str">
            <v xml:space="preserve"> 　　〃</v>
          </cell>
        </row>
        <row r="300">
          <cell r="I300">
            <v>16900</v>
          </cell>
          <cell r="J300">
            <v>101400</v>
          </cell>
          <cell r="K300" t="str">
            <v xml:space="preserve"> 　　〃</v>
          </cell>
        </row>
        <row r="302">
          <cell r="I302">
            <v>16900</v>
          </cell>
          <cell r="J302">
            <v>135200</v>
          </cell>
          <cell r="K302" t="str">
            <v xml:space="preserve"> 　　〃</v>
          </cell>
        </row>
        <row r="304">
          <cell r="I304">
            <v>10700</v>
          </cell>
          <cell r="J304">
            <v>10700</v>
          </cell>
          <cell r="K304" t="str">
            <v xml:space="preserve"> 　　〃</v>
          </cell>
        </row>
        <row r="306">
          <cell r="I306">
            <v>16100</v>
          </cell>
          <cell r="J306">
            <v>16100</v>
          </cell>
          <cell r="K306" t="str">
            <v xml:space="preserve"> 　　〃</v>
          </cell>
        </row>
        <row r="310">
          <cell r="I310">
            <v>730</v>
          </cell>
          <cell r="J310">
            <v>46647</v>
          </cell>
          <cell r="K310" t="str">
            <v xml:space="preserve"> 複合単価表</v>
          </cell>
        </row>
        <row r="312">
          <cell r="I312">
            <v>380</v>
          </cell>
          <cell r="J312">
            <v>24282</v>
          </cell>
          <cell r="K312" t="str">
            <v xml:space="preserve"> 　　〃</v>
          </cell>
        </row>
        <row r="321">
          <cell r="I321">
            <v>2370</v>
          </cell>
          <cell r="J321">
            <v>14220</v>
          </cell>
          <cell r="K321" t="str">
            <v xml:space="preserve"> 複合単価表(電気工事)</v>
          </cell>
        </row>
        <row r="325">
          <cell r="J325">
            <v>789000</v>
          </cell>
          <cell r="K325" t="str">
            <v xml:space="preserve"> 代価書 6</v>
          </cell>
        </row>
        <row r="327">
          <cell r="J327">
            <v>118000</v>
          </cell>
          <cell r="K327" t="str">
            <v xml:space="preserve"> 　〃　 7</v>
          </cell>
        </row>
        <row r="349">
          <cell r="J349">
            <v>6230325</v>
          </cell>
        </row>
        <row r="358">
          <cell r="J358">
            <v>780000</v>
          </cell>
          <cell r="K358" t="str">
            <v xml:space="preserve"> 撤去明細書 1</v>
          </cell>
        </row>
        <row r="360">
          <cell r="J360">
            <v>322000</v>
          </cell>
          <cell r="K360" t="str">
            <v xml:space="preserve"> 　　〃　　 2</v>
          </cell>
        </row>
        <row r="362">
          <cell r="J362">
            <v>882000</v>
          </cell>
          <cell r="K362" t="str">
            <v xml:space="preserve"> 　　〃　　 3</v>
          </cell>
        </row>
        <row r="384">
          <cell r="J384">
            <v>1984000</v>
          </cell>
        </row>
      </sheetData>
      <sheetData sheetId="1" refreshError="1"/>
      <sheetData sheetId="2" refreshError="1"/>
      <sheetData sheetId="3" refreshError="1"/>
      <sheetData sheetId="4" refreshError="1"/>
      <sheetData sheetId="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1"/>
      <sheetName val="条件2"/>
      <sheetName val="熱貫流表"/>
      <sheetName val="熱貫流表（開口部）"/>
      <sheetName val="1F事務室"/>
      <sheetName val="1F校長室"/>
      <sheetName val="1F会議室"/>
      <sheetName val="1Fカウンセリング室"/>
      <sheetName val="1F保健室"/>
      <sheetName val="1F教室Ｆ"/>
      <sheetName val="1F教室Ｇ"/>
      <sheetName val="1F教室Ｈ"/>
      <sheetName val="図工室（１）"/>
      <sheetName val="図工準備室"/>
      <sheetName val="t"/>
      <sheetName val="調理室"/>
      <sheetName val="調理準備室"/>
      <sheetName val="コンピュータ室"/>
      <sheetName val="音楽室"/>
      <sheetName val="ランチルーム"/>
      <sheetName val="部屋１７"/>
      <sheetName val="部屋１８"/>
      <sheetName val="暖房器選定"/>
      <sheetName val="◎表紙"/>
      <sheetName val="◎条件"/>
      <sheetName val="○条件"/>
      <sheetName val="◎暖房設備 "/>
      <sheetName val="◎暖房設備(ﾗﾝﾆﾝｸﾞ)"/>
      <sheetName val="○温水器"/>
      <sheetName val="○電気設備"/>
      <sheetName val="●設定(ｹｰﾌﾞﾙ・ﾌﾞﾚｰｶｰ)"/>
      <sheetName val="◎設備一覧"/>
      <sheetName val="〇電気料金比較"/>
      <sheetName val="○料金"/>
      <sheetName val="○グラフ"/>
      <sheetName val="△設定(設備コード)"/>
      <sheetName val="△設定(熱伝導率コード)"/>
      <sheetName val="△設定(型式)"/>
      <sheetName val="●設定(料金）"/>
      <sheetName val="●設定(地域)"/>
      <sheetName val="●ランニングコスト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B2" t="str">
            <v>型式</v>
          </cell>
          <cell r="C2" t="str">
            <v>価格</v>
          </cell>
          <cell r="D2" t="str">
            <v>台数</v>
          </cell>
          <cell r="E2" t="str">
            <v>寸法(mm)幅W×高さH×奥行D</v>
          </cell>
          <cell r="F2" t="str">
            <v>総重量(kg)</v>
          </cell>
          <cell r="G2" t="str">
            <v>タイプ</v>
          </cell>
          <cell r="H2" t="str">
            <v>ﾋｰﾀｰ容量</v>
          </cell>
          <cell r="I2" t="str">
            <v>暖房能力Ｗ</v>
          </cell>
          <cell r="J2" t="str">
            <v>ﾏｲｺﾝ割引容量</v>
          </cell>
        </row>
        <row r="3">
          <cell r="B3" t="str">
            <v>ETC-75SJ</v>
          </cell>
          <cell r="C3">
            <v>75000</v>
          </cell>
          <cell r="D3">
            <v>1</v>
          </cell>
          <cell r="E3" t="str">
            <v>335W×700H×215D</v>
          </cell>
          <cell r="F3">
            <v>40.5</v>
          </cell>
          <cell r="G3" t="str">
            <v>自然対流タイプ</v>
          </cell>
          <cell r="H3">
            <v>0.73</v>
          </cell>
          <cell r="I3">
            <v>400</v>
          </cell>
        </row>
        <row r="4">
          <cell r="B4" t="str">
            <v>ETC-150SJ</v>
          </cell>
          <cell r="C4">
            <v>92000</v>
          </cell>
          <cell r="D4">
            <v>1</v>
          </cell>
          <cell r="E4" t="str">
            <v>562W×700H×215D</v>
          </cell>
          <cell r="F4">
            <v>76</v>
          </cell>
          <cell r="G4" t="str">
            <v>自然対流タイプ</v>
          </cell>
          <cell r="H4">
            <v>1.46</v>
          </cell>
          <cell r="I4">
            <v>700</v>
          </cell>
        </row>
        <row r="5">
          <cell r="B5" t="str">
            <v>ETC-220SJ</v>
          </cell>
          <cell r="C5">
            <v>111000</v>
          </cell>
          <cell r="D5">
            <v>1</v>
          </cell>
          <cell r="E5" t="str">
            <v>790W×700H×215D</v>
          </cell>
          <cell r="F5">
            <v>111</v>
          </cell>
          <cell r="G5" t="str">
            <v>自然対流タイプ</v>
          </cell>
          <cell r="H5">
            <v>2.19</v>
          </cell>
          <cell r="I5">
            <v>1020</v>
          </cell>
        </row>
        <row r="6">
          <cell r="B6" t="str">
            <v>ETC-300SJ</v>
          </cell>
          <cell r="C6">
            <v>131000</v>
          </cell>
          <cell r="D6">
            <v>1</v>
          </cell>
          <cell r="E6" t="str">
            <v>1018W×700H×215D</v>
          </cell>
          <cell r="F6">
            <v>145.5</v>
          </cell>
          <cell r="G6" t="str">
            <v>自然対流タイプ</v>
          </cell>
          <cell r="H6">
            <v>2.92</v>
          </cell>
          <cell r="I6">
            <v>1450</v>
          </cell>
        </row>
        <row r="7">
          <cell r="B7" t="str">
            <v>ETS-208SJ</v>
          </cell>
          <cell r="C7">
            <v>178000</v>
          </cell>
          <cell r="D7">
            <v>1</v>
          </cell>
          <cell r="E7" t="str">
            <v>595W×640H×240D</v>
          </cell>
          <cell r="F7">
            <v>110</v>
          </cell>
          <cell r="G7" t="str">
            <v>強制放熱タイプ</v>
          </cell>
          <cell r="H7">
            <v>2.1</v>
          </cell>
          <cell r="I7">
            <v>1000</v>
          </cell>
        </row>
        <row r="8">
          <cell r="B8" t="str">
            <v>ETS-308SJ</v>
          </cell>
          <cell r="C8">
            <v>208000</v>
          </cell>
          <cell r="D8">
            <v>1</v>
          </cell>
          <cell r="E8" t="str">
            <v>780W×640H×240D</v>
          </cell>
          <cell r="F8">
            <v>161</v>
          </cell>
          <cell r="G8" t="str">
            <v>強制放熱タイプ</v>
          </cell>
          <cell r="H8">
            <v>3</v>
          </cell>
          <cell r="I8">
            <v>1500</v>
          </cell>
        </row>
        <row r="9">
          <cell r="B9" t="str">
            <v>ETS-408SJ</v>
          </cell>
          <cell r="C9">
            <v>236000</v>
          </cell>
          <cell r="D9">
            <v>1</v>
          </cell>
          <cell r="E9" t="str">
            <v>960W×640H×240D</v>
          </cell>
          <cell r="F9">
            <v>210</v>
          </cell>
          <cell r="G9" t="str">
            <v>強制放熱タイプ</v>
          </cell>
          <cell r="H9">
            <v>4</v>
          </cell>
          <cell r="I9">
            <v>2000</v>
          </cell>
        </row>
        <row r="10">
          <cell r="B10" t="str">
            <v>ETS-508SJ</v>
          </cell>
          <cell r="C10">
            <v>262000</v>
          </cell>
          <cell r="D10">
            <v>1</v>
          </cell>
          <cell r="E10" t="str">
            <v>1145W×640H×240D</v>
          </cell>
          <cell r="F10">
            <v>259</v>
          </cell>
          <cell r="G10" t="str">
            <v>強制放熱タイプ</v>
          </cell>
          <cell r="H10">
            <v>5</v>
          </cell>
          <cell r="I10">
            <v>2450</v>
          </cell>
        </row>
        <row r="11">
          <cell r="B11" t="str">
            <v>ETS-608SJ</v>
          </cell>
          <cell r="C11">
            <v>300000</v>
          </cell>
          <cell r="D11">
            <v>1</v>
          </cell>
          <cell r="E11" t="str">
            <v>1325W×640H×240D</v>
          </cell>
          <cell r="F11">
            <v>308</v>
          </cell>
          <cell r="G11" t="str">
            <v>強制放熱タイプ</v>
          </cell>
          <cell r="H11">
            <v>6</v>
          </cell>
          <cell r="I11">
            <v>3000</v>
          </cell>
        </row>
        <row r="12">
          <cell r="B12" t="str">
            <v>ETS-708SJ</v>
          </cell>
          <cell r="C12">
            <v>330000</v>
          </cell>
          <cell r="D12">
            <v>1</v>
          </cell>
          <cell r="E12" t="str">
            <v>1510W×640H×240D</v>
          </cell>
          <cell r="F12">
            <v>357</v>
          </cell>
          <cell r="G12" t="str">
            <v>強制放熱タイプ</v>
          </cell>
          <cell r="H12">
            <v>7</v>
          </cell>
          <cell r="I12">
            <v>3400</v>
          </cell>
        </row>
        <row r="13">
          <cell r="B13" t="str">
            <v>ETT-358SJ</v>
          </cell>
          <cell r="C13">
            <v>246000</v>
          </cell>
          <cell r="D13">
            <v>1</v>
          </cell>
          <cell r="E13" t="str">
            <v>1150W×490H×300D</v>
          </cell>
          <cell r="F13">
            <v>175</v>
          </cell>
          <cell r="G13" t="str">
            <v>強制放熱タイプ</v>
          </cell>
          <cell r="H13">
            <v>3.5</v>
          </cell>
          <cell r="I13">
            <v>1700</v>
          </cell>
        </row>
        <row r="14">
          <cell r="B14" t="str">
            <v>ETT-508SJ</v>
          </cell>
          <cell r="C14">
            <v>298000</v>
          </cell>
          <cell r="D14">
            <v>1</v>
          </cell>
          <cell r="E14" t="str">
            <v>1530W×490H×300D</v>
          </cell>
          <cell r="F14">
            <v>241</v>
          </cell>
          <cell r="G14" t="str">
            <v>強制放熱タイプ</v>
          </cell>
          <cell r="H14">
            <v>5</v>
          </cell>
          <cell r="I14">
            <v>2450</v>
          </cell>
        </row>
        <row r="15">
          <cell r="B15" t="str">
            <v>ETW-12E</v>
          </cell>
          <cell r="C15">
            <v>182000</v>
          </cell>
          <cell r="D15">
            <v>1</v>
          </cell>
          <cell r="E15" t="str">
            <v>680W×490H×180D</v>
          </cell>
          <cell r="F15">
            <v>65</v>
          </cell>
          <cell r="G15" t="str">
            <v>強制放熱タイプ</v>
          </cell>
          <cell r="H15">
            <v>0.83</v>
          </cell>
          <cell r="I15">
            <v>400</v>
          </cell>
        </row>
        <row r="16">
          <cell r="B16" t="str">
            <v>ETW-18E</v>
          </cell>
          <cell r="C16">
            <v>224000</v>
          </cell>
          <cell r="D16">
            <v>1</v>
          </cell>
          <cell r="E16" t="str">
            <v>903W×490H×180D</v>
          </cell>
          <cell r="F16">
            <v>94</v>
          </cell>
          <cell r="G16" t="str">
            <v>強制放熱タイプ</v>
          </cell>
          <cell r="H16">
            <v>1.24</v>
          </cell>
          <cell r="I16">
            <v>600</v>
          </cell>
        </row>
        <row r="17">
          <cell r="B17" t="str">
            <v>ETW-24E</v>
          </cell>
          <cell r="C17">
            <v>250000</v>
          </cell>
          <cell r="D17">
            <v>1</v>
          </cell>
          <cell r="E17" t="str">
            <v>1126W×490H×180D</v>
          </cell>
          <cell r="F17">
            <v>122</v>
          </cell>
          <cell r="G17" t="str">
            <v>強制放熱タイプ</v>
          </cell>
          <cell r="H17">
            <v>1.65</v>
          </cell>
          <cell r="I17">
            <v>800</v>
          </cell>
        </row>
        <row r="18">
          <cell r="B18" t="str">
            <v>ETW-30E</v>
          </cell>
          <cell r="C18">
            <v>268000</v>
          </cell>
          <cell r="D18">
            <v>1</v>
          </cell>
          <cell r="E18" t="str">
            <v>1348W×490H×180D</v>
          </cell>
          <cell r="F18">
            <v>150</v>
          </cell>
          <cell r="G18" t="str">
            <v>強制放熱タイプ</v>
          </cell>
          <cell r="H18">
            <v>2</v>
          </cell>
          <cell r="I18">
            <v>950</v>
          </cell>
        </row>
        <row r="19">
          <cell r="B19" t="str">
            <v>ETW-36E</v>
          </cell>
          <cell r="C19">
            <v>285000</v>
          </cell>
          <cell r="D19">
            <v>1</v>
          </cell>
          <cell r="E19" t="str">
            <v>1572W×490H×180D</v>
          </cell>
          <cell r="F19">
            <v>178</v>
          </cell>
          <cell r="G19" t="str">
            <v>強制放熱タイプ</v>
          </cell>
          <cell r="H19">
            <v>2.48</v>
          </cell>
          <cell r="I19">
            <v>1200</v>
          </cell>
        </row>
        <row r="20">
          <cell r="B20" t="str">
            <v>ETS-208SJT</v>
          </cell>
          <cell r="C20">
            <v>195000</v>
          </cell>
          <cell r="D20">
            <v>1</v>
          </cell>
          <cell r="E20" t="str">
            <v>595W×640H×240D</v>
          </cell>
          <cell r="F20">
            <v>110</v>
          </cell>
          <cell r="G20" t="str">
            <v>強制放熱タイプ</v>
          </cell>
          <cell r="H20">
            <v>2.1</v>
          </cell>
          <cell r="I20">
            <v>1000</v>
          </cell>
        </row>
        <row r="21">
          <cell r="B21" t="str">
            <v>ETS-308SJT</v>
          </cell>
          <cell r="C21">
            <v>226000</v>
          </cell>
          <cell r="D21">
            <v>1</v>
          </cell>
          <cell r="E21" t="str">
            <v>780W×640H×240D</v>
          </cell>
          <cell r="F21">
            <v>161</v>
          </cell>
          <cell r="G21" t="str">
            <v>強制放熱タイプ</v>
          </cell>
          <cell r="H21">
            <v>3</v>
          </cell>
          <cell r="I21">
            <v>1500</v>
          </cell>
        </row>
        <row r="22">
          <cell r="B22" t="str">
            <v>ETS-408SJT</v>
          </cell>
          <cell r="C22">
            <v>259000</v>
          </cell>
          <cell r="D22">
            <v>1</v>
          </cell>
          <cell r="E22" t="str">
            <v>960W×640H×240D</v>
          </cell>
          <cell r="F22">
            <v>210</v>
          </cell>
          <cell r="G22" t="str">
            <v>強制放熱タイプ</v>
          </cell>
          <cell r="H22">
            <v>4</v>
          </cell>
          <cell r="I22">
            <v>2000</v>
          </cell>
        </row>
        <row r="23">
          <cell r="B23" t="str">
            <v>ETS-508SJT</v>
          </cell>
          <cell r="C23">
            <v>284000</v>
          </cell>
          <cell r="D23">
            <v>1</v>
          </cell>
          <cell r="E23" t="str">
            <v>1145W×640H×240D</v>
          </cell>
          <cell r="F23">
            <v>259</v>
          </cell>
          <cell r="G23" t="str">
            <v>強制放熱タイプ</v>
          </cell>
          <cell r="H23">
            <v>5</v>
          </cell>
          <cell r="I23">
            <v>2450</v>
          </cell>
        </row>
        <row r="24">
          <cell r="B24" t="str">
            <v>ETS-608SJT</v>
          </cell>
          <cell r="C24">
            <v>326000</v>
          </cell>
          <cell r="D24">
            <v>1</v>
          </cell>
          <cell r="E24" t="str">
            <v>1325W×640H×240D</v>
          </cell>
          <cell r="F24">
            <v>308</v>
          </cell>
          <cell r="G24" t="str">
            <v>強制放熱タイプ</v>
          </cell>
          <cell r="H24">
            <v>6</v>
          </cell>
          <cell r="I24">
            <v>3000</v>
          </cell>
        </row>
        <row r="25">
          <cell r="B25" t="str">
            <v>ETS-708SJT</v>
          </cell>
          <cell r="C25">
            <v>360000</v>
          </cell>
          <cell r="D25">
            <v>1</v>
          </cell>
          <cell r="E25" t="str">
            <v>1510W×640H×240D</v>
          </cell>
          <cell r="F25">
            <v>357</v>
          </cell>
          <cell r="G25" t="str">
            <v>強制放熱タイプ</v>
          </cell>
          <cell r="H25">
            <v>7</v>
          </cell>
          <cell r="I25">
            <v>3400</v>
          </cell>
        </row>
        <row r="26">
          <cell r="B26" t="str">
            <v>ETS-208SJO</v>
          </cell>
          <cell r="C26">
            <v>213000</v>
          </cell>
          <cell r="D26">
            <v>1</v>
          </cell>
          <cell r="E26" t="str">
            <v>595W×640H×240D</v>
          </cell>
          <cell r="F26">
            <v>110</v>
          </cell>
          <cell r="G26" t="str">
            <v>強制放熱タイプ</v>
          </cell>
          <cell r="H26">
            <v>2.1</v>
          </cell>
          <cell r="I26">
            <v>1000</v>
          </cell>
        </row>
        <row r="27">
          <cell r="B27" t="str">
            <v>ETS-308SJO</v>
          </cell>
          <cell r="C27">
            <v>243000</v>
          </cell>
          <cell r="D27">
            <v>1</v>
          </cell>
          <cell r="E27" t="str">
            <v>780W×640H×240D</v>
          </cell>
          <cell r="F27">
            <v>161</v>
          </cell>
          <cell r="G27" t="str">
            <v>強制放熱タイプ</v>
          </cell>
          <cell r="H27">
            <v>3</v>
          </cell>
          <cell r="I27">
            <v>1500</v>
          </cell>
        </row>
        <row r="28">
          <cell r="B28" t="str">
            <v>ETS-408SJO</v>
          </cell>
          <cell r="C28">
            <v>271000</v>
          </cell>
          <cell r="D28">
            <v>1</v>
          </cell>
          <cell r="E28" t="str">
            <v>960W×640H×240D</v>
          </cell>
          <cell r="F28">
            <v>210</v>
          </cell>
          <cell r="G28" t="str">
            <v>強制放熱タイプ</v>
          </cell>
          <cell r="H28">
            <v>4</v>
          </cell>
          <cell r="I28">
            <v>2000</v>
          </cell>
        </row>
        <row r="29">
          <cell r="B29" t="str">
            <v>ETS-508SJO</v>
          </cell>
          <cell r="C29">
            <v>297000</v>
          </cell>
          <cell r="D29">
            <v>1</v>
          </cell>
          <cell r="E29" t="str">
            <v>1145W×640H×240D</v>
          </cell>
          <cell r="F29">
            <v>259</v>
          </cell>
          <cell r="G29" t="str">
            <v>強制放熱タイプ</v>
          </cell>
          <cell r="H29">
            <v>5</v>
          </cell>
          <cell r="I29">
            <v>2450</v>
          </cell>
        </row>
        <row r="30">
          <cell r="B30" t="str">
            <v>ETS-608SJO</v>
          </cell>
          <cell r="C30">
            <v>335000</v>
          </cell>
          <cell r="D30">
            <v>1</v>
          </cell>
          <cell r="E30" t="str">
            <v>1325W×640H×240D</v>
          </cell>
          <cell r="F30">
            <v>308</v>
          </cell>
          <cell r="G30" t="str">
            <v>強制放熱タイプ</v>
          </cell>
          <cell r="H30">
            <v>6</v>
          </cell>
          <cell r="I30">
            <v>3000</v>
          </cell>
        </row>
        <row r="31">
          <cell r="B31" t="str">
            <v>ETS-708SJO</v>
          </cell>
          <cell r="C31">
            <v>365000</v>
          </cell>
          <cell r="D31">
            <v>1</v>
          </cell>
          <cell r="E31" t="str">
            <v>1510W×640H×240D</v>
          </cell>
          <cell r="F31">
            <v>357</v>
          </cell>
          <cell r="G31" t="str">
            <v>強制放熱タイプ</v>
          </cell>
          <cell r="H31">
            <v>7</v>
          </cell>
          <cell r="I31">
            <v>3400</v>
          </cell>
        </row>
        <row r="32">
          <cell r="B32" t="str">
            <v>ETS-208SJM</v>
          </cell>
          <cell r="C32">
            <v>195000</v>
          </cell>
          <cell r="D32">
            <v>1</v>
          </cell>
          <cell r="E32" t="str">
            <v>595W×640H×240D</v>
          </cell>
          <cell r="F32">
            <v>110</v>
          </cell>
          <cell r="G32" t="str">
            <v>強制放熱タイプ</v>
          </cell>
          <cell r="H32">
            <v>2.1</v>
          </cell>
          <cell r="I32">
            <v>1000</v>
          </cell>
          <cell r="J32">
            <v>2.1</v>
          </cell>
        </row>
        <row r="33">
          <cell r="B33" t="str">
            <v>ETS-308SJM</v>
          </cell>
          <cell r="C33">
            <v>226000</v>
          </cell>
          <cell r="D33">
            <v>1</v>
          </cell>
          <cell r="E33" t="str">
            <v>780W×640H×240D</v>
          </cell>
          <cell r="F33">
            <v>161</v>
          </cell>
          <cell r="G33" t="str">
            <v>強制放熱タイプ</v>
          </cell>
          <cell r="H33">
            <v>3</v>
          </cell>
          <cell r="I33">
            <v>1500</v>
          </cell>
          <cell r="J33">
            <v>3</v>
          </cell>
        </row>
        <row r="34">
          <cell r="B34" t="str">
            <v>ETS-408SJM</v>
          </cell>
          <cell r="C34">
            <v>259000</v>
          </cell>
          <cell r="D34">
            <v>1</v>
          </cell>
          <cell r="E34" t="str">
            <v>960W×640H×240D</v>
          </cell>
          <cell r="F34">
            <v>210</v>
          </cell>
          <cell r="G34" t="str">
            <v>強制放熱タイプ</v>
          </cell>
          <cell r="H34">
            <v>4</v>
          </cell>
          <cell r="I34">
            <v>2000</v>
          </cell>
          <cell r="J34">
            <v>4</v>
          </cell>
        </row>
        <row r="35">
          <cell r="B35" t="str">
            <v>ETS-508SJM</v>
          </cell>
          <cell r="C35">
            <v>284000</v>
          </cell>
          <cell r="D35">
            <v>1</v>
          </cell>
          <cell r="E35" t="str">
            <v>1145W×640H×240D</v>
          </cell>
          <cell r="F35">
            <v>259</v>
          </cell>
          <cell r="G35" t="str">
            <v>強制放熱タイプ</v>
          </cell>
          <cell r="H35">
            <v>5</v>
          </cell>
          <cell r="I35">
            <v>2450</v>
          </cell>
          <cell r="J35">
            <v>5</v>
          </cell>
        </row>
        <row r="36">
          <cell r="B36" t="str">
            <v>ETS-608SJM</v>
          </cell>
          <cell r="C36">
            <v>326000</v>
          </cell>
          <cell r="D36">
            <v>1</v>
          </cell>
          <cell r="E36" t="str">
            <v>1325W×640H×240D</v>
          </cell>
          <cell r="F36">
            <v>308</v>
          </cell>
          <cell r="G36" t="str">
            <v>強制放熱タイプ</v>
          </cell>
          <cell r="H36">
            <v>6</v>
          </cell>
          <cell r="I36">
            <v>3000</v>
          </cell>
          <cell r="J36">
            <v>6</v>
          </cell>
        </row>
        <row r="37">
          <cell r="B37" t="str">
            <v>ETS-708SJM</v>
          </cell>
          <cell r="C37">
            <v>360000</v>
          </cell>
          <cell r="D37">
            <v>1</v>
          </cell>
          <cell r="E37" t="str">
            <v>1510W×640H×240D</v>
          </cell>
          <cell r="F37">
            <v>357</v>
          </cell>
          <cell r="G37" t="str">
            <v>強制放熱タイプ</v>
          </cell>
          <cell r="H37">
            <v>7</v>
          </cell>
          <cell r="I37">
            <v>3400</v>
          </cell>
          <cell r="J37">
            <v>7</v>
          </cell>
        </row>
      </sheetData>
      <sheetData sheetId="38" refreshError="1"/>
      <sheetData sheetId="39" refreshError="1"/>
      <sheetData sheetId="4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sheetData>
      <sheetData sheetId="67"/>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cell r="DU23"/>
        </row>
        <row r="24">
          <cell r="DT24"/>
          <cell r="DU24"/>
        </row>
        <row r="25">
          <cell r="DT25">
            <v>1</v>
          </cell>
          <cell r="DU25" t="str">
            <v>給水設備工事</v>
          </cell>
        </row>
        <row r="26">
          <cell r="DT26"/>
          <cell r="DU26"/>
        </row>
        <row r="27">
          <cell r="DT27"/>
          <cell r="DU27"/>
        </row>
        <row r="28">
          <cell r="DT28"/>
          <cell r="DU28"/>
        </row>
        <row r="29">
          <cell r="DT29"/>
          <cell r="DU29"/>
        </row>
        <row r="30">
          <cell r="DT30"/>
          <cell r="DU30"/>
        </row>
        <row r="31">
          <cell r="DT31"/>
          <cell r="DU31"/>
        </row>
        <row r="32">
          <cell r="DT32"/>
          <cell r="DU32"/>
        </row>
        <row r="33">
          <cell r="DT33"/>
          <cell r="DU33"/>
        </row>
        <row r="34">
          <cell r="DT34"/>
          <cell r="DU34"/>
        </row>
        <row r="35">
          <cell r="DT35"/>
          <cell r="DU35"/>
        </row>
        <row r="36">
          <cell r="DT36"/>
          <cell r="DU36"/>
        </row>
        <row r="37">
          <cell r="DT37"/>
          <cell r="DU37"/>
        </row>
        <row r="38">
          <cell r="DT38"/>
          <cell r="DU38"/>
        </row>
        <row r="39">
          <cell r="DT39"/>
          <cell r="DU39"/>
        </row>
        <row r="40">
          <cell r="DT40"/>
          <cell r="DU40"/>
        </row>
        <row r="41">
          <cell r="DT41"/>
          <cell r="DU41"/>
        </row>
        <row r="42">
          <cell r="DT42"/>
          <cell r="DU42"/>
        </row>
        <row r="43">
          <cell r="DT43"/>
          <cell r="DU43"/>
        </row>
        <row r="44">
          <cell r="DT44"/>
          <cell r="DU44"/>
        </row>
        <row r="45">
          <cell r="DT45"/>
          <cell r="DU45"/>
        </row>
        <row r="46">
          <cell r="DT46"/>
          <cell r="DU46"/>
        </row>
        <row r="47">
          <cell r="DT47"/>
          <cell r="DU47"/>
        </row>
        <row r="48">
          <cell r="DT48"/>
          <cell r="DU48"/>
        </row>
        <row r="49">
          <cell r="DT49"/>
          <cell r="DU49"/>
        </row>
        <row r="50">
          <cell r="DT50"/>
          <cell r="DU50"/>
        </row>
        <row r="51">
          <cell r="DT51"/>
          <cell r="DU51"/>
        </row>
        <row r="52">
          <cell r="DT52"/>
          <cell r="DU52"/>
        </row>
        <row r="53">
          <cell r="DT53"/>
          <cell r="DU53"/>
        </row>
        <row r="54">
          <cell r="DT54"/>
          <cell r="DU54"/>
        </row>
        <row r="55">
          <cell r="DT55"/>
          <cell r="DU55"/>
        </row>
        <row r="56">
          <cell r="DT56"/>
          <cell r="DU56"/>
        </row>
        <row r="57">
          <cell r="DT57"/>
          <cell r="DU57"/>
        </row>
        <row r="58">
          <cell r="DT58"/>
          <cell r="DU58"/>
        </row>
        <row r="59">
          <cell r="DT59"/>
          <cell r="DU59"/>
        </row>
        <row r="60">
          <cell r="DT60"/>
          <cell r="DU60"/>
        </row>
        <row r="61">
          <cell r="DT61"/>
          <cell r="DU61"/>
        </row>
        <row r="62">
          <cell r="DT62"/>
          <cell r="DU62"/>
        </row>
        <row r="63">
          <cell r="DT63"/>
          <cell r="DU63"/>
        </row>
        <row r="64">
          <cell r="DT64"/>
          <cell r="DU64"/>
        </row>
        <row r="65">
          <cell r="DT65"/>
          <cell r="DU65"/>
        </row>
        <row r="66">
          <cell r="DT66"/>
          <cell r="DU66"/>
        </row>
        <row r="67">
          <cell r="DT67"/>
          <cell r="DU67"/>
        </row>
        <row r="68">
          <cell r="DT68"/>
          <cell r="DU68"/>
        </row>
        <row r="69">
          <cell r="DT69"/>
          <cell r="DU69"/>
        </row>
        <row r="70">
          <cell r="DT70"/>
          <cell r="DU70"/>
        </row>
        <row r="71">
          <cell r="DT71"/>
          <cell r="DU71"/>
        </row>
        <row r="72">
          <cell r="DT72"/>
          <cell r="DU72"/>
        </row>
        <row r="73">
          <cell r="DT73"/>
          <cell r="DU73"/>
        </row>
        <row r="74">
          <cell r="DT74"/>
          <cell r="DU74"/>
        </row>
        <row r="75">
          <cell r="DT75"/>
          <cell r="DU75"/>
        </row>
        <row r="76">
          <cell r="DT76"/>
          <cell r="DU76"/>
        </row>
        <row r="77">
          <cell r="DT77"/>
          <cell r="DU77"/>
        </row>
        <row r="78">
          <cell r="DT78"/>
          <cell r="DU78"/>
        </row>
        <row r="79">
          <cell r="DT79"/>
          <cell r="DU79"/>
        </row>
        <row r="80">
          <cell r="DT80">
            <v>2</v>
          </cell>
          <cell r="DU80" t="str">
            <v>排水通気設備工事</v>
          </cell>
        </row>
        <row r="81">
          <cell r="DT81"/>
          <cell r="DU81"/>
        </row>
        <row r="82">
          <cell r="DT82"/>
          <cell r="DU82"/>
        </row>
        <row r="83">
          <cell r="DT83"/>
          <cell r="DU83"/>
        </row>
        <row r="84">
          <cell r="DT84"/>
          <cell r="DU84"/>
        </row>
        <row r="85">
          <cell r="DT85"/>
          <cell r="DU85"/>
        </row>
        <row r="86">
          <cell r="DT86"/>
          <cell r="DU86"/>
        </row>
        <row r="87">
          <cell r="DT87"/>
          <cell r="DU87"/>
        </row>
        <row r="88">
          <cell r="DT88"/>
          <cell r="DU88"/>
        </row>
        <row r="89">
          <cell r="DT89"/>
          <cell r="DU89"/>
        </row>
        <row r="90">
          <cell r="DT90"/>
          <cell r="DU90"/>
        </row>
        <row r="91">
          <cell r="DT91"/>
          <cell r="DU91"/>
        </row>
        <row r="92">
          <cell r="DT92"/>
          <cell r="DU92"/>
        </row>
        <row r="93">
          <cell r="DT93"/>
          <cell r="DU93"/>
        </row>
        <row r="94">
          <cell r="DT94"/>
          <cell r="DU94"/>
        </row>
        <row r="95">
          <cell r="DT95"/>
          <cell r="DU95"/>
        </row>
        <row r="96">
          <cell r="DT96"/>
          <cell r="DU96"/>
        </row>
        <row r="97">
          <cell r="DT97"/>
          <cell r="DU97"/>
        </row>
        <row r="98">
          <cell r="DT98"/>
          <cell r="DU98"/>
        </row>
        <row r="99">
          <cell r="DT99"/>
          <cell r="DU99"/>
        </row>
        <row r="100">
          <cell r="DT100"/>
          <cell r="DU100"/>
        </row>
        <row r="101">
          <cell r="DT101"/>
          <cell r="DU101"/>
        </row>
        <row r="102">
          <cell r="DT102"/>
          <cell r="DU102"/>
        </row>
        <row r="103">
          <cell r="DT103"/>
          <cell r="DU103"/>
        </row>
        <row r="104">
          <cell r="DT104"/>
          <cell r="DU104"/>
        </row>
        <row r="105">
          <cell r="DT105"/>
          <cell r="DU105"/>
        </row>
        <row r="106">
          <cell r="DT106"/>
          <cell r="DU106"/>
        </row>
        <row r="107">
          <cell r="DT107"/>
          <cell r="DU107"/>
        </row>
        <row r="108">
          <cell r="DT108"/>
          <cell r="DU108"/>
        </row>
        <row r="109">
          <cell r="DT109"/>
          <cell r="DU109"/>
        </row>
        <row r="110">
          <cell r="DT110"/>
          <cell r="DU110"/>
        </row>
        <row r="111">
          <cell r="DT111"/>
          <cell r="DU111"/>
        </row>
        <row r="112">
          <cell r="DT112"/>
          <cell r="DU112"/>
        </row>
        <row r="113">
          <cell r="DT113"/>
          <cell r="DU113"/>
        </row>
        <row r="114">
          <cell r="DT114"/>
          <cell r="DU114"/>
        </row>
        <row r="115">
          <cell r="DT115"/>
          <cell r="DU115"/>
        </row>
        <row r="116">
          <cell r="DT116"/>
          <cell r="DU116"/>
        </row>
        <row r="117">
          <cell r="DT117"/>
          <cell r="DU117"/>
        </row>
        <row r="118">
          <cell r="DT118"/>
          <cell r="DU118"/>
        </row>
        <row r="119">
          <cell r="DT119"/>
          <cell r="DU119"/>
        </row>
        <row r="120">
          <cell r="DT120"/>
          <cell r="DU120"/>
        </row>
        <row r="121">
          <cell r="DT121"/>
          <cell r="DU121"/>
        </row>
        <row r="122">
          <cell r="DT122">
            <v>3</v>
          </cell>
          <cell r="DU122" t="str">
            <v>衛生器具設備工事</v>
          </cell>
        </row>
        <row r="123">
          <cell r="DT123"/>
          <cell r="DU123"/>
        </row>
        <row r="124">
          <cell r="DT124"/>
          <cell r="DU124"/>
        </row>
        <row r="125">
          <cell r="DT125"/>
          <cell r="DU125"/>
        </row>
        <row r="126">
          <cell r="DT126"/>
          <cell r="DU126"/>
        </row>
        <row r="127">
          <cell r="DT127"/>
          <cell r="DU127"/>
        </row>
        <row r="128">
          <cell r="DT128"/>
          <cell r="DU128"/>
        </row>
        <row r="129">
          <cell r="DT129"/>
          <cell r="DU129"/>
        </row>
        <row r="130">
          <cell r="DT130"/>
          <cell r="DU130"/>
        </row>
        <row r="131">
          <cell r="DT131"/>
          <cell r="DU131"/>
        </row>
        <row r="132">
          <cell r="DT132"/>
          <cell r="DU132"/>
        </row>
        <row r="133">
          <cell r="DT133"/>
          <cell r="DU133"/>
        </row>
        <row r="134">
          <cell r="DT134"/>
          <cell r="DU134"/>
        </row>
        <row r="135">
          <cell r="DT135"/>
          <cell r="DU135"/>
        </row>
        <row r="136">
          <cell r="DT136"/>
          <cell r="DU136"/>
        </row>
        <row r="137">
          <cell r="DT137"/>
          <cell r="DU137"/>
        </row>
        <row r="138">
          <cell r="DT138"/>
          <cell r="DU138"/>
        </row>
        <row r="139">
          <cell r="DT139"/>
          <cell r="DU139"/>
        </row>
        <row r="140">
          <cell r="DT140"/>
          <cell r="DU140"/>
        </row>
        <row r="141">
          <cell r="DT141"/>
          <cell r="DU141"/>
        </row>
        <row r="142">
          <cell r="DT142"/>
          <cell r="DU142"/>
        </row>
        <row r="143">
          <cell r="DT143"/>
          <cell r="DU143"/>
        </row>
        <row r="144">
          <cell r="DT144"/>
          <cell r="DU144"/>
        </row>
        <row r="145">
          <cell r="DT145"/>
          <cell r="DU145"/>
        </row>
        <row r="146">
          <cell r="DT146"/>
          <cell r="DU146"/>
        </row>
        <row r="147">
          <cell r="DT147"/>
          <cell r="DU147"/>
        </row>
        <row r="148">
          <cell r="DT148"/>
          <cell r="DU148"/>
        </row>
        <row r="149">
          <cell r="DT149"/>
          <cell r="DU149"/>
        </row>
        <row r="150">
          <cell r="DT150"/>
          <cell r="DU150"/>
        </row>
        <row r="151">
          <cell r="DT151"/>
          <cell r="DU151"/>
        </row>
        <row r="152">
          <cell r="DT152"/>
          <cell r="DU152"/>
        </row>
        <row r="153">
          <cell r="DT153"/>
          <cell r="DU153"/>
        </row>
        <row r="154">
          <cell r="DT154"/>
          <cell r="DU154"/>
        </row>
        <row r="155">
          <cell r="DT155"/>
          <cell r="DU155"/>
        </row>
        <row r="156">
          <cell r="DT156"/>
          <cell r="DU156"/>
        </row>
        <row r="157">
          <cell r="DT157"/>
          <cell r="DU157"/>
        </row>
        <row r="158">
          <cell r="DT158"/>
          <cell r="DU158"/>
        </row>
        <row r="159">
          <cell r="DT159"/>
          <cell r="DU159"/>
        </row>
        <row r="160">
          <cell r="DT160"/>
          <cell r="DU160"/>
        </row>
        <row r="161">
          <cell r="DT161"/>
          <cell r="DU161"/>
        </row>
        <row r="162">
          <cell r="DT162"/>
          <cell r="DU162"/>
        </row>
        <row r="163">
          <cell r="DT163"/>
          <cell r="DU163"/>
        </row>
        <row r="164">
          <cell r="DT164"/>
          <cell r="DU164"/>
        </row>
        <row r="165">
          <cell r="DT165"/>
          <cell r="DU165"/>
        </row>
        <row r="166">
          <cell r="DT166"/>
          <cell r="DU166"/>
        </row>
        <row r="167">
          <cell r="DT167"/>
          <cell r="DU167"/>
        </row>
        <row r="168">
          <cell r="DT168"/>
          <cell r="DU168"/>
        </row>
        <row r="169">
          <cell r="DT169"/>
          <cell r="DU169"/>
        </row>
        <row r="170">
          <cell r="DT170"/>
          <cell r="DU170"/>
        </row>
        <row r="171">
          <cell r="DT171"/>
          <cell r="DU171"/>
        </row>
        <row r="172">
          <cell r="DT172"/>
          <cell r="DU172"/>
        </row>
        <row r="173">
          <cell r="DT173"/>
          <cell r="DU173"/>
        </row>
        <row r="174">
          <cell r="DT174"/>
          <cell r="DU174"/>
        </row>
        <row r="175">
          <cell r="DT175"/>
          <cell r="DU175"/>
        </row>
        <row r="176">
          <cell r="DT176"/>
          <cell r="DU176"/>
        </row>
        <row r="177">
          <cell r="DT177"/>
          <cell r="DU177"/>
        </row>
        <row r="178">
          <cell r="DT178"/>
          <cell r="DU178"/>
        </row>
        <row r="179">
          <cell r="DT179"/>
          <cell r="DU179"/>
        </row>
        <row r="180">
          <cell r="DT180"/>
          <cell r="DU180"/>
        </row>
        <row r="181">
          <cell r="DT181"/>
          <cell r="DU181"/>
        </row>
        <row r="182">
          <cell r="DT182"/>
          <cell r="DU182"/>
        </row>
        <row r="183">
          <cell r="DT183"/>
          <cell r="DU183"/>
        </row>
        <row r="184">
          <cell r="DT184"/>
          <cell r="DU184"/>
        </row>
        <row r="185">
          <cell r="DT185"/>
          <cell r="DU185"/>
        </row>
        <row r="186">
          <cell r="DT186"/>
          <cell r="DU186"/>
        </row>
        <row r="187">
          <cell r="DT187"/>
          <cell r="DU187"/>
        </row>
        <row r="188">
          <cell r="DT188"/>
          <cell r="DU188"/>
        </row>
        <row r="189">
          <cell r="DT189"/>
          <cell r="DU189"/>
        </row>
        <row r="190">
          <cell r="DT190"/>
          <cell r="DU190"/>
        </row>
        <row r="191">
          <cell r="DT191"/>
          <cell r="DU191"/>
        </row>
        <row r="192">
          <cell r="DT192"/>
          <cell r="DU192"/>
        </row>
        <row r="193">
          <cell r="DT193"/>
          <cell r="DU193"/>
        </row>
        <row r="194">
          <cell r="DT194"/>
          <cell r="DU194"/>
        </row>
        <row r="195">
          <cell r="DT195"/>
          <cell r="DU195"/>
        </row>
        <row r="196">
          <cell r="DT196"/>
          <cell r="DU196"/>
        </row>
        <row r="197">
          <cell r="DT197"/>
          <cell r="DU197"/>
        </row>
        <row r="198">
          <cell r="DT198"/>
          <cell r="DU198"/>
        </row>
        <row r="199">
          <cell r="DT199"/>
          <cell r="DU199"/>
        </row>
        <row r="200">
          <cell r="DT200"/>
          <cell r="DU200"/>
        </row>
        <row r="201">
          <cell r="DT201"/>
          <cell r="DU201"/>
        </row>
        <row r="202">
          <cell r="DT202"/>
          <cell r="DU202"/>
        </row>
        <row r="203">
          <cell r="DT203"/>
          <cell r="DU203"/>
        </row>
        <row r="204">
          <cell r="DT204"/>
          <cell r="DU204"/>
        </row>
        <row r="205">
          <cell r="DT205"/>
          <cell r="DU205"/>
        </row>
        <row r="206">
          <cell r="DT206"/>
          <cell r="DU206"/>
        </row>
        <row r="207">
          <cell r="DT207"/>
          <cell r="DU207"/>
        </row>
        <row r="208">
          <cell r="DT208"/>
          <cell r="DU208"/>
        </row>
        <row r="209">
          <cell r="DT209"/>
          <cell r="DU209"/>
        </row>
        <row r="210">
          <cell r="DT210"/>
          <cell r="DU210"/>
        </row>
        <row r="211">
          <cell r="DT211"/>
          <cell r="DU211"/>
        </row>
        <row r="212">
          <cell r="DT212"/>
          <cell r="DU212"/>
        </row>
        <row r="213">
          <cell r="DT213"/>
          <cell r="DU213"/>
        </row>
        <row r="214">
          <cell r="DT214"/>
          <cell r="DU214"/>
        </row>
        <row r="215">
          <cell r="DT215"/>
          <cell r="DU215"/>
        </row>
        <row r="216">
          <cell r="DT216"/>
          <cell r="DU216"/>
        </row>
        <row r="217">
          <cell r="DT217"/>
          <cell r="DU217"/>
        </row>
        <row r="218">
          <cell r="DT218"/>
          <cell r="DU218"/>
        </row>
        <row r="219">
          <cell r="DT219"/>
          <cell r="DU219"/>
        </row>
        <row r="220">
          <cell r="DT220"/>
          <cell r="DU220"/>
        </row>
        <row r="221">
          <cell r="DT221"/>
          <cell r="DU221"/>
        </row>
        <row r="222">
          <cell r="DT222"/>
          <cell r="DU222"/>
        </row>
        <row r="223">
          <cell r="DT223"/>
          <cell r="DU223"/>
        </row>
        <row r="224">
          <cell r="DT224"/>
          <cell r="DU224"/>
        </row>
        <row r="225">
          <cell r="DT225"/>
          <cell r="DU225"/>
        </row>
        <row r="226">
          <cell r="DT226"/>
          <cell r="DU226"/>
        </row>
        <row r="227">
          <cell r="DT227"/>
          <cell r="DU227"/>
        </row>
        <row r="228">
          <cell r="DT228"/>
          <cell r="DU228"/>
        </row>
        <row r="229">
          <cell r="DT229"/>
          <cell r="DU229"/>
        </row>
        <row r="230">
          <cell r="DT230"/>
          <cell r="DU230"/>
        </row>
        <row r="231">
          <cell r="DT231"/>
          <cell r="DU231"/>
        </row>
        <row r="232">
          <cell r="DT232"/>
          <cell r="DU232"/>
        </row>
        <row r="233">
          <cell r="DT233"/>
          <cell r="DU233"/>
        </row>
        <row r="234">
          <cell r="DT234"/>
          <cell r="DU234"/>
        </row>
        <row r="235">
          <cell r="DT235"/>
          <cell r="DU235"/>
        </row>
        <row r="236">
          <cell r="DT236"/>
          <cell r="DU236"/>
        </row>
        <row r="237">
          <cell r="DT237"/>
          <cell r="DU237"/>
        </row>
        <row r="238">
          <cell r="DT238"/>
          <cell r="DU238"/>
        </row>
        <row r="239">
          <cell r="DT239"/>
          <cell r="DU239"/>
        </row>
        <row r="240">
          <cell r="DT240"/>
          <cell r="DU240"/>
        </row>
        <row r="241">
          <cell r="DT241"/>
          <cell r="DU241"/>
        </row>
        <row r="242">
          <cell r="DT242"/>
          <cell r="DU242"/>
        </row>
        <row r="243">
          <cell r="DT243"/>
          <cell r="DU243"/>
        </row>
        <row r="244">
          <cell r="DT244"/>
          <cell r="DU244"/>
        </row>
        <row r="245">
          <cell r="DT245"/>
          <cell r="DU245"/>
        </row>
        <row r="246">
          <cell r="DT246"/>
          <cell r="DU246"/>
        </row>
        <row r="247">
          <cell r="DT247"/>
          <cell r="DU247"/>
        </row>
        <row r="248">
          <cell r="DT248"/>
          <cell r="DU248"/>
        </row>
        <row r="249">
          <cell r="DT249"/>
          <cell r="DU249"/>
        </row>
        <row r="250">
          <cell r="DT250"/>
          <cell r="DU250"/>
        </row>
        <row r="251">
          <cell r="DT251"/>
          <cell r="DU251"/>
        </row>
        <row r="252">
          <cell r="DT252"/>
          <cell r="DU252"/>
        </row>
        <row r="253">
          <cell r="DT253"/>
          <cell r="DU253"/>
        </row>
        <row r="254">
          <cell r="DT254"/>
          <cell r="DU254"/>
        </row>
        <row r="255">
          <cell r="DT255"/>
          <cell r="DU255"/>
        </row>
        <row r="256">
          <cell r="DT256"/>
          <cell r="DU256"/>
        </row>
        <row r="257">
          <cell r="DT257"/>
          <cell r="DU257"/>
        </row>
        <row r="258">
          <cell r="DT258"/>
          <cell r="DU258"/>
        </row>
        <row r="259">
          <cell r="DT259"/>
          <cell r="DU259"/>
        </row>
        <row r="260">
          <cell r="DT260"/>
          <cell r="DU260"/>
        </row>
        <row r="261">
          <cell r="DT261"/>
          <cell r="DU261"/>
        </row>
        <row r="262">
          <cell r="DT262"/>
          <cell r="DU262"/>
        </row>
        <row r="263">
          <cell r="DT263"/>
          <cell r="DU263"/>
        </row>
        <row r="264">
          <cell r="DT264"/>
          <cell r="DU264"/>
        </row>
        <row r="265">
          <cell r="DT265"/>
          <cell r="DU265"/>
        </row>
        <row r="266">
          <cell r="DT266"/>
          <cell r="DU266"/>
        </row>
        <row r="267">
          <cell r="DT267"/>
          <cell r="DU267"/>
        </row>
        <row r="268">
          <cell r="DT268"/>
          <cell r="DU268"/>
        </row>
        <row r="269">
          <cell r="DT269"/>
          <cell r="DU269"/>
        </row>
        <row r="270">
          <cell r="DT270"/>
          <cell r="DU270"/>
        </row>
        <row r="271">
          <cell r="DT271"/>
          <cell r="DU271"/>
        </row>
        <row r="272">
          <cell r="DT272"/>
          <cell r="DU272"/>
        </row>
        <row r="273">
          <cell r="DT273"/>
          <cell r="DU273"/>
        </row>
        <row r="274">
          <cell r="DT274"/>
          <cell r="DU274"/>
        </row>
        <row r="275">
          <cell r="DT275"/>
          <cell r="DU275"/>
        </row>
        <row r="276">
          <cell r="DT276"/>
          <cell r="DU276"/>
        </row>
        <row r="277">
          <cell r="DT277"/>
          <cell r="DU277"/>
        </row>
        <row r="278">
          <cell r="DT278"/>
          <cell r="DU278"/>
        </row>
        <row r="279">
          <cell r="DT279"/>
          <cell r="DU279"/>
        </row>
        <row r="280">
          <cell r="DT280"/>
          <cell r="DU280"/>
        </row>
        <row r="281">
          <cell r="DT281"/>
          <cell r="DU281"/>
        </row>
        <row r="282">
          <cell r="DT282"/>
          <cell r="DU282"/>
        </row>
        <row r="283">
          <cell r="DT283"/>
          <cell r="DU283"/>
        </row>
        <row r="284">
          <cell r="DT284"/>
          <cell r="DU284"/>
        </row>
        <row r="285">
          <cell r="DT285"/>
          <cell r="DU285"/>
        </row>
        <row r="286">
          <cell r="DT286"/>
          <cell r="DU286"/>
        </row>
        <row r="287">
          <cell r="DT287"/>
          <cell r="DU287"/>
        </row>
        <row r="288">
          <cell r="DT288"/>
          <cell r="DU288"/>
        </row>
        <row r="289">
          <cell r="DT289"/>
          <cell r="DU289"/>
        </row>
        <row r="290">
          <cell r="DT290"/>
          <cell r="DU290"/>
        </row>
        <row r="291">
          <cell r="DT291"/>
          <cell r="DU291"/>
        </row>
        <row r="292">
          <cell r="DT292"/>
          <cell r="DU292"/>
        </row>
        <row r="293">
          <cell r="DT293"/>
          <cell r="DU293"/>
        </row>
        <row r="294">
          <cell r="DT294"/>
          <cell r="DU294"/>
        </row>
        <row r="295">
          <cell r="DT295"/>
          <cell r="DU295"/>
        </row>
        <row r="296">
          <cell r="DT296"/>
          <cell r="DU296"/>
        </row>
        <row r="297">
          <cell r="DT297"/>
          <cell r="DU297"/>
        </row>
        <row r="298">
          <cell r="DT298"/>
          <cell r="DU298"/>
        </row>
        <row r="299">
          <cell r="DT299"/>
          <cell r="DU299"/>
        </row>
        <row r="300">
          <cell r="DT300"/>
          <cell r="DU300"/>
        </row>
        <row r="301">
          <cell r="DT301"/>
          <cell r="DU301"/>
        </row>
        <row r="302">
          <cell r="DT302"/>
          <cell r="DU302"/>
        </row>
        <row r="303">
          <cell r="DT303"/>
          <cell r="DU303"/>
        </row>
        <row r="304">
          <cell r="DT304"/>
          <cell r="DU304"/>
        </row>
        <row r="305">
          <cell r="DT305"/>
          <cell r="DU305"/>
        </row>
        <row r="306">
          <cell r="DT306"/>
          <cell r="DU306"/>
        </row>
        <row r="307">
          <cell r="DT307"/>
          <cell r="DU307"/>
        </row>
        <row r="308">
          <cell r="DT308"/>
          <cell r="DU308"/>
        </row>
        <row r="309">
          <cell r="DT309"/>
          <cell r="DU309"/>
        </row>
        <row r="310">
          <cell r="DT310"/>
          <cell r="DU310"/>
        </row>
        <row r="311">
          <cell r="DT311"/>
          <cell r="DU311"/>
        </row>
        <row r="312">
          <cell r="DT312"/>
          <cell r="DU312"/>
        </row>
        <row r="313">
          <cell r="DT313"/>
          <cell r="DU313"/>
        </row>
        <row r="314">
          <cell r="DT314"/>
          <cell r="DU314"/>
        </row>
        <row r="315">
          <cell r="DT315"/>
          <cell r="DU315"/>
        </row>
        <row r="316">
          <cell r="DT316"/>
          <cell r="DU316"/>
        </row>
        <row r="317">
          <cell r="DT317"/>
          <cell r="DU317"/>
        </row>
        <row r="318">
          <cell r="DT318"/>
          <cell r="DU318"/>
        </row>
        <row r="319">
          <cell r="DT319"/>
          <cell r="DU319"/>
        </row>
        <row r="320">
          <cell r="DT320"/>
          <cell r="DU320"/>
        </row>
        <row r="321">
          <cell r="DT321"/>
          <cell r="DU321"/>
        </row>
        <row r="322">
          <cell r="DT322"/>
          <cell r="DU322"/>
        </row>
        <row r="323">
          <cell r="DT323"/>
          <cell r="DU323"/>
        </row>
        <row r="324">
          <cell r="DT324"/>
          <cell r="DU324"/>
        </row>
        <row r="325">
          <cell r="DT325"/>
          <cell r="DU325"/>
        </row>
        <row r="326">
          <cell r="DT326"/>
          <cell r="DU326"/>
        </row>
        <row r="327">
          <cell r="DT327"/>
          <cell r="DU327"/>
        </row>
        <row r="328">
          <cell r="DT328"/>
          <cell r="DU328"/>
        </row>
        <row r="329">
          <cell r="DT329"/>
          <cell r="DU329"/>
        </row>
        <row r="330">
          <cell r="DT330"/>
          <cell r="DU330"/>
        </row>
        <row r="331">
          <cell r="DT331"/>
          <cell r="DU331"/>
        </row>
        <row r="332">
          <cell r="DT332"/>
          <cell r="DU332"/>
        </row>
        <row r="333">
          <cell r="DT333"/>
          <cell r="DU333"/>
        </row>
        <row r="334">
          <cell r="DT334"/>
          <cell r="DU334"/>
        </row>
        <row r="335">
          <cell r="DT335"/>
          <cell r="DU335"/>
        </row>
        <row r="336">
          <cell r="DT336"/>
          <cell r="DU336"/>
        </row>
        <row r="337">
          <cell r="DT337"/>
          <cell r="DU337"/>
        </row>
        <row r="338">
          <cell r="DT338"/>
          <cell r="DU338"/>
        </row>
        <row r="339">
          <cell r="DT339"/>
          <cell r="DU339"/>
        </row>
        <row r="340">
          <cell r="DT340"/>
          <cell r="DU340"/>
        </row>
        <row r="341">
          <cell r="DT341"/>
          <cell r="DU341"/>
        </row>
        <row r="342">
          <cell r="DT342"/>
          <cell r="DU342"/>
        </row>
        <row r="343">
          <cell r="DT343"/>
          <cell r="DU343"/>
        </row>
        <row r="344">
          <cell r="DT344"/>
          <cell r="DU344"/>
        </row>
        <row r="345">
          <cell r="DT345"/>
          <cell r="DU345"/>
        </row>
        <row r="346">
          <cell r="DT346"/>
          <cell r="DU346"/>
        </row>
        <row r="347">
          <cell r="DT347"/>
          <cell r="DU347"/>
        </row>
        <row r="348">
          <cell r="DT348"/>
          <cell r="DU348"/>
        </row>
        <row r="349">
          <cell r="DT349"/>
          <cell r="DU349"/>
        </row>
        <row r="350">
          <cell r="DT350"/>
          <cell r="DU350"/>
        </row>
        <row r="351">
          <cell r="DT351"/>
          <cell r="DU351"/>
        </row>
        <row r="352">
          <cell r="DT352"/>
          <cell r="DU352"/>
        </row>
        <row r="353">
          <cell r="DT353"/>
          <cell r="DU353"/>
        </row>
        <row r="354">
          <cell r="DT354"/>
          <cell r="DU354"/>
        </row>
        <row r="355">
          <cell r="DT355"/>
          <cell r="DU355"/>
        </row>
        <row r="356">
          <cell r="DT356"/>
          <cell r="DU356"/>
        </row>
        <row r="357">
          <cell r="DT357"/>
          <cell r="DU357"/>
        </row>
        <row r="358">
          <cell r="DT358"/>
          <cell r="DU358"/>
        </row>
        <row r="359">
          <cell r="DT359"/>
          <cell r="DU359"/>
        </row>
        <row r="360">
          <cell r="DT360"/>
          <cell r="DU360"/>
        </row>
        <row r="361">
          <cell r="DT361"/>
          <cell r="DU361"/>
        </row>
        <row r="362">
          <cell r="DT362"/>
          <cell r="DU362"/>
        </row>
        <row r="363">
          <cell r="DT363"/>
          <cell r="DU363"/>
        </row>
        <row r="364">
          <cell r="DT364"/>
          <cell r="DU364"/>
        </row>
        <row r="365">
          <cell r="DT365"/>
          <cell r="DU365"/>
        </row>
        <row r="366">
          <cell r="DT366"/>
          <cell r="DU366"/>
        </row>
        <row r="367">
          <cell r="DT367"/>
          <cell r="DU367"/>
        </row>
        <row r="368">
          <cell r="DT368"/>
          <cell r="DU368"/>
        </row>
        <row r="369">
          <cell r="DT369"/>
          <cell r="DU369"/>
        </row>
        <row r="370">
          <cell r="DT370"/>
          <cell r="DU370"/>
        </row>
        <row r="371">
          <cell r="DT371"/>
          <cell r="DU371"/>
        </row>
        <row r="372">
          <cell r="DT372"/>
          <cell r="DU372"/>
        </row>
        <row r="373">
          <cell r="DT373"/>
          <cell r="DU373"/>
        </row>
        <row r="374">
          <cell r="DT374"/>
          <cell r="DU374"/>
        </row>
        <row r="375">
          <cell r="DT375"/>
          <cell r="DU375"/>
        </row>
        <row r="376">
          <cell r="DT376"/>
          <cell r="DU376"/>
        </row>
        <row r="377">
          <cell r="DT377"/>
          <cell r="DU377"/>
        </row>
        <row r="378">
          <cell r="DT378"/>
          <cell r="DU378"/>
        </row>
        <row r="379">
          <cell r="DT379"/>
          <cell r="DU379"/>
        </row>
        <row r="380">
          <cell r="DT380"/>
          <cell r="DU380"/>
        </row>
        <row r="381">
          <cell r="DT381"/>
          <cell r="DU381"/>
        </row>
        <row r="382">
          <cell r="DT382"/>
          <cell r="DU382"/>
        </row>
        <row r="383">
          <cell r="DT383"/>
          <cell r="DU383"/>
        </row>
        <row r="384">
          <cell r="DT384"/>
          <cell r="DU384"/>
        </row>
        <row r="385">
          <cell r="DT385"/>
          <cell r="DU385"/>
        </row>
        <row r="386">
          <cell r="DT386"/>
          <cell r="DU386"/>
        </row>
        <row r="387">
          <cell r="DT387"/>
          <cell r="DU387"/>
        </row>
        <row r="388">
          <cell r="DT388"/>
          <cell r="DU388"/>
        </row>
        <row r="389">
          <cell r="DT389"/>
          <cell r="DU389"/>
        </row>
        <row r="390">
          <cell r="DT390"/>
          <cell r="DU390"/>
        </row>
        <row r="391">
          <cell r="DT391"/>
          <cell r="DU391"/>
        </row>
        <row r="392">
          <cell r="DT392"/>
          <cell r="DU392"/>
        </row>
        <row r="393">
          <cell r="DT393"/>
          <cell r="DU393"/>
        </row>
        <row r="394">
          <cell r="DT394"/>
          <cell r="DU394"/>
        </row>
        <row r="395">
          <cell r="DT395"/>
          <cell r="DU395"/>
        </row>
        <row r="396">
          <cell r="DT396"/>
          <cell r="DU396"/>
        </row>
        <row r="397">
          <cell r="DT397"/>
          <cell r="DU397"/>
        </row>
        <row r="398">
          <cell r="DT398"/>
          <cell r="DU398"/>
        </row>
        <row r="399">
          <cell r="DT399"/>
          <cell r="DU399"/>
        </row>
        <row r="400">
          <cell r="DT400"/>
          <cell r="DU400"/>
        </row>
        <row r="401">
          <cell r="DT401"/>
          <cell r="DU401"/>
        </row>
        <row r="402">
          <cell r="DT402"/>
          <cell r="DU402"/>
        </row>
        <row r="403">
          <cell r="DT403"/>
          <cell r="DU403"/>
        </row>
        <row r="404">
          <cell r="DT404"/>
          <cell r="DU404"/>
        </row>
        <row r="405">
          <cell r="DT405"/>
          <cell r="DU405"/>
        </row>
        <row r="406">
          <cell r="DT406"/>
          <cell r="DU406"/>
        </row>
        <row r="407">
          <cell r="DT407"/>
          <cell r="DU407"/>
        </row>
        <row r="408">
          <cell r="DT408"/>
          <cell r="DU408"/>
        </row>
        <row r="409">
          <cell r="DT409"/>
          <cell r="DU409"/>
        </row>
        <row r="410">
          <cell r="DT410"/>
          <cell r="DU410"/>
        </row>
        <row r="411">
          <cell r="DT411"/>
          <cell r="DU411"/>
        </row>
        <row r="412">
          <cell r="DT412"/>
          <cell r="DU412"/>
        </row>
        <row r="413">
          <cell r="DT413"/>
          <cell r="DU413"/>
        </row>
        <row r="414">
          <cell r="DT414"/>
          <cell r="DU414"/>
        </row>
        <row r="415">
          <cell r="DT415"/>
          <cell r="DU415"/>
        </row>
        <row r="416">
          <cell r="DT416"/>
          <cell r="DU416"/>
        </row>
        <row r="417">
          <cell r="DT417"/>
          <cell r="DU417"/>
        </row>
        <row r="418">
          <cell r="DT418"/>
          <cell r="DU418"/>
        </row>
        <row r="419">
          <cell r="DT419"/>
          <cell r="DU419"/>
        </row>
        <row r="420">
          <cell r="DT420"/>
          <cell r="DU420"/>
        </row>
        <row r="421">
          <cell r="DT421"/>
          <cell r="DU421"/>
        </row>
        <row r="422">
          <cell r="DT422"/>
          <cell r="DU422"/>
        </row>
        <row r="423">
          <cell r="DT423"/>
          <cell r="DU423"/>
        </row>
        <row r="424">
          <cell r="DT424"/>
          <cell r="DU424"/>
        </row>
        <row r="425">
          <cell r="DT425"/>
          <cell r="DU425"/>
        </row>
        <row r="426">
          <cell r="DT426"/>
          <cell r="DU426"/>
        </row>
        <row r="427">
          <cell r="DT427"/>
          <cell r="DU427"/>
        </row>
        <row r="428">
          <cell r="DT428"/>
          <cell r="DU428"/>
        </row>
        <row r="429">
          <cell r="DT429"/>
          <cell r="DU429"/>
        </row>
        <row r="430">
          <cell r="DT430"/>
          <cell r="DU430"/>
        </row>
        <row r="431">
          <cell r="DT431"/>
          <cell r="DU431"/>
        </row>
        <row r="432">
          <cell r="DT432"/>
          <cell r="DU432"/>
        </row>
        <row r="433">
          <cell r="DT433"/>
          <cell r="DU433"/>
        </row>
        <row r="434">
          <cell r="DT434"/>
          <cell r="DU434"/>
        </row>
        <row r="435">
          <cell r="DT435"/>
          <cell r="DU435"/>
        </row>
        <row r="436">
          <cell r="DT436"/>
          <cell r="DU436"/>
        </row>
        <row r="437">
          <cell r="DT437"/>
          <cell r="DU437"/>
        </row>
        <row r="438">
          <cell r="DT438"/>
          <cell r="DU438"/>
        </row>
        <row r="439">
          <cell r="DT439"/>
          <cell r="DU439"/>
        </row>
        <row r="440">
          <cell r="DT440"/>
          <cell r="DU440"/>
        </row>
        <row r="441">
          <cell r="DT441"/>
          <cell r="DU441"/>
        </row>
        <row r="442">
          <cell r="DT442"/>
          <cell r="DU442"/>
        </row>
        <row r="443">
          <cell r="DT443"/>
          <cell r="DU443"/>
        </row>
        <row r="444">
          <cell r="DT444"/>
          <cell r="DU444"/>
        </row>
        <row r="445">
          <cell r="DT445"/>
          <cell r="DU445"/>
        </row>
        <row r="446">
          <cell r="DT446"/>
          <cell r="DU446"/>
        </row>
        <row r="447">
          <cell r="DT447"/>
          <cell r="DU447"/>
        </row>
        <row r="448">
          <cell r="DT448"/>
          <cell r="DU448"/>
        </row>
        <row r="449">
          <cell r="DT449"/>
          <cell r="DU449"/>
        </row>
        <row r="450">
          <cell r="DT450"/>
          <cell r="DU450"/>
        </row>
        <row r="451">
          <cell r="DT451"/>
          <cell r="DU451"/>
        </row>
        <row r="452">
          <cell r="DT452"/>
          <cell r="DU452"/>
        </row>
        <row r="453">
          <cell r="DT453"/>
          <cell r="DU453"/>
        </row>
        <row r="454">
          <cell r="DT454"/>
          <cell r="DU454"/>
        </row>
        <row r="455">
          <cell r="DT455"/>
          <cell r="DU455"/>
        </row>
        <row r="456">
          <cell r="DT456"/>
          <cell r="DU456"/>
        </row>
        <row r="457">
          <cell r="DT457"/>
          <cell r="DU457"/>
        </row>
        <row r="458">
          <cell r="DT458"/>
          <cell r="DU458"/>
        </row>
        <row r="459">
          <cell r="DT459"/>
          <cell r="DU459"/>
        </row>
        <row r="460">
          <cell r="DT460"/>
          <cell r="DU460"/>
        </row>
        <row r="461">
          <cell r="DT461"/>
          <cell r="DU461"/>
        </row>
        <row r="462">
          <cell r="DT462"/>
          <cell r="DU462"/>
        </row>
        <row r="463">
          <cell r="DT463"/>
          <cell r="DU463"/>
        </row>
        <row r="464">
          <cell r="DT464"/>
          <cell r="DU464"/>
        </row>
        <row r="465">
          <cell r="DT465"/>
          <cell r="DU465"/>
        </row>
        <row r="466">
          <cell r="DT466"/>
          <cell r="DU466"/>
        </row>
        <row r="467">
          <cell r="DT467"/>
          <cell r="DU467"/>
        </row>
        <row r="468">
          <cell r="DT468"/>
          <cell r="DU468"/>
        </row>
        <row r="469">
          <cell r="DT469"/>
          <cell r="DU469"/>
        </row>
        <row r="470">
          <cell r="DT470"/>
          <cell r="DU470"/>
        </row>
        <row r="471">
          <cell r="DT471"/>
          <cell r="DU471"/>
        </row>
        <row r="472">
          <cell r="DT472"/>
          <cell r="DU472"/>
        </row>
        <row r="473">
          <cell r="DT473"/>
          <cell r="DU473"/>
        </row>
        <row r="474">
          <cell r="DT474"/>
          <cell r="DU474"/>
        </row>
        <row r="475">
          <cell r="DT475"/>
          <cell r="DU475"/>
        </row>
        <row r="476">
          <cell r="DT476"/>
          <cell r="DU476"/>
        </row>
        <row r="477">
          <cell r="DT477"/>
          <cell r="DU477"/>
        </row>
        <row r="478">
          <cell r="DT478"/>
          <cell r="DU478"/>
        </row>
        <row r="479">
          <cell r="DT479"/>
          <cell r="DU479"/>
        </row>
        <row r="480">
          <cell r="DT480"/>
          <cell r="DU480"/>
        </row>
        <row r="481">
          <cell r="DT481"/>
          <cell r="DU481"/>
        </row>
        <row r="482">
          <cell r="DT482"/>
          <cell r="DU482"/>
        </row>
        <row r="483">
          <cell r="DT483"/>
          <cell r="DU483"/>
        </row>
        <row r="484">
          <cell r="DT484"/>
          <cell r="DU484"/>
        </row>
        <row r="485">
          <cell r="DT485"/>
          <cell r="DU485"/>
        </row>
        <row r="486">
          <cell r="DT486"/>
          <cell r="DU486"/>
        </row>
        <row r="487">
          <cell r="DT487"/>
          <cell r="DU487"/>
        </row>
        <row r="488">
          <cell r="DT488"/>
          <cell r="DU488"/>
        </row>
        <row r="489">
          <cell r="DT489"/>
          <cell r="DU489"/>
        </row>
        <row r="490">
          <cell r="DT490"/>
          <cell r="DU490"/>
        </row>
        <row r="491">
          <cell r="DT491"/>
          <cell r="DU491"/>
        </row>
        <row r="492">
          <cell r="DT492"/>
          <cell r="DU492"/>
        </row>
        <row r="493">
          <cell r="DT493"/>
          <cell r="DU493"/>
        </row>
        <row r="494">
          <cell r="DT494"/>
          <cell r="DU494"/>
        </row>
        <row r="495">
          <cell r="DT495"/>
          <cell r="DU495"/>
        </row>
        <row r="496">
          <cell r="DT496"/>
          <cell r="DU496"/>
        </row>
        <row r="497">
          <cell r="DT497"/>
          <cell r="DU497"/>
        </row>
        <row r="498">
          <cell r="DT498"/>
          <cell r="DU498"/>
        </row>
        <row r="499">
          <cell r="DT499"/>
          <cell r="DU499"/>
        </row>
        <row r="500">
          <cell r="DT500"/>
          <cell r="DU500"/>
        </row>
        <row r="501">
          <cell r="DT501"/>
          <cell r="DU501"/>
        </row>
        <row r="502">
          <cell r="DT502"/>
          <cell r="DU502"/>
        </row>
        <row r="503">
          <cell r="DT503"/>
          <cell r="DU503"/>
        </row>
        <row r="504">
          <cell r="DT504"/>
          <cell r="DU504"/>
        </row>
        <row r="505">
          <cell r="DT505"/>
          <cell r="DU505"/>
        </row>
        <row r="506">
          <cell r="DT506"/>
          <cell r="DU506"/>
        </row>
        <row r="507">
          <cell r="DT507"/>
          <cell r="DU507"/>
        </row>
        <row r="508">
          <cell r="DT508"/>
          <cell r="DU508"/>
        </row>
        <row r="509">
          <cell r="DT509"/>
          <cell r="DU509"/>
        </row>
        <row r="510">
          <cell r="DT510"/>
          <cell r="DU510"/>
        </row>
        <row r="511">
          <cell r="DT511"/>
          <cell r="DU511"/>
        </row>
        <row r="512">
          <cell r="DT512"/>
          <cell r="DU512"/>
        </row>
        <row r="513">
          <cell r="DT513"/>
          <cell r="DU513"/>
        </row>
        <row r="514">
          <cell r="DT514"/>
          <cell r="DU514"/>
        </row>
        <row r="515">
          <cell r="DT515"/>
          <cell r="DU515"/>
        </row>
        <row r="516">
          <cell r="DT516"/>
          <cell r="DU516"/>
        </row>
        <row r="517">
          <cell r="DT517"/>
          <cell r="DU517"/>
        </row>
        <row r="518">
          <cell r="DT518"/>
          <cell r="DU518"/>
        </row>
        <row r="519">
          <cell r="DT519"/>
          <cell r="DU519"/>
        </row>
        <row r="520">
          <cell r="DT520"/>
          <cell r="DU520"/>
        </row>
        <row r="521">
          <cell r="DT521"/>
          <cell r="DU521"/>
        </row>
        <row r="522">
          <cell r="DT522"/>
          <cell r="DU522"/>
        </row>
        <row r="523">
          <cell r="DT523"/>
          <cell r="DU523"/>
        </row>
        <row r="524">
          <cell r="DT524"/>
          <cell r="DU524"/>
        </row>
        <row r="525">
          <cell r="DT525"/>
          <cell r="DU525"/>
        </row>
        <row r="526">
          <cell r="DT526"/>
          <cell r="DU526"/>
        </row>
        <row r="527">
          <cell r="DT527"/>
          <cell r="DU527"/>
        </row>
        <row r="528">
          <cell r="DT528"/>
          <cell r="DU528"/>
        </row>
        <row r="529">
          <cell r="DT529"/>
          <cell r="DU529"/>
        </row>
        <row r="530">
          <cell r="DT530"/>
          <cell r="DU530"/>
        </row>
        <row r="531">
          <cell r="DT531"/>
          <cell r="DU531"/>
        </row>
        <row r="532">
          <cell r="DT532"/>
          <cell r="DU532"/>
        </row>
        <row r="533">
          <cell r="DT533"/>
          <cell r="DU533"/>
        </row>
        <row r="534">
          <cell r="DT534"/>
          <cell r="DU534"/>
        </row>
        <row r="535">
          <cell r="DT535"/>
          <cell r="DU535"/>
        </row>
        <row r="536">
          <cell r="DT536"/>
          <cell r="DU536"/>
        </row>
        <row r="537">
          <cell r="DT537"/>
          <cell r="DU537"/>
        </row>
        <row r="538">
          <cell r="DT538"/>
          <cell r="DU538"/>
        </row>
        <row r="539">
          <cell r="DT539"/>
          <cell r="DU539"/>
        </row>
        <row r="540">
          <cell r="DT540"/>
          <cell r="DU540"/>
        </row>
        <row r="541">
          <cell r="DT541"/>
          <cell r="DU541"/>
        </row>
        <row r="542">
          <cell r="DT542"/>
          <cell r="DU542"/>
        </row>
        <row r="543">
          <cell r="DT543"/>
          <cell r="DU543"/>
        </row>
        <row r="544">
          <cell r="DT544"/>
          <cell r="DU544"/>
        </row>
        <row r="545">
          <cell r="DT545"/>
          <cell r="DU545"/>
        </row>
        <row r="546">
          <cell r="DT546"/>
          <cell r="DU546"/>
        </row>
        <row r="547">
          <cell r="DT547"/>
          <cell r="DU547"/>
        </row>
        <row r="548">
          <cell r="DT548"/>
          <cell r="DU548"/>
        </row>
        <row r="549">
          <cell r="DT549"/>
          <cell r="DU549"/>
        </row>
        <row r="550">
          <cell r="DT550"/>
          <cell r="DU550"/>
        </row>
        <row r="551">
          <cell r="DT551"/>
          <cell r="DU551"/>
        </row>
        <row r="552">
          <cell r="DT552"/>
          <cell r="DU552"/>
        </row>
        <row r="553">
          <cell r="DT553"/>
          <cell r="DU553"/>
        </row>
        <row r="554">
          <cell r="DT554"/>
          <cell r="DU554"/>
        </row>
        <row r="555">
          <cell r="DT555"/>
          <cell r="DU555"/>
        </row>
        <row r="556">
          <cell r="DT556"/>
          <cell r="DU556"/>
        </row>
        <row r="557">
          <cell r="DT557"/>
          <cell r="DU557"/>
        </row>
        <row r="558">
          <cell r="DT558"/>
          <cell r="DU558"/>
        </row>
        <row r="559">
          <cell r="DT559"/>
          <cell r="DU559"/>
        </row>
        <row r="560">
          <cell r="DT560"/>
          <cell r="DU560"/>
        </row>
        <row r="561">
          <cell r="DT561"/>
          <cell r="DU561"/>
        </row>
        <row r="562">
          <cell r="DT562"/>
          <cell r="DU562"/>
        </row>
        <row r="563">
          <cell r="DT563"/>
          <cell r="DU563"/>
        </row>
        <row r="564">
          <cell r="DT564"/>
          <cell r="DU564"/>
        </row>
        <row r="565">
          <cell r="DT565"/>
          <cell r="DU565"/>
        </row>
        <row r="566">
          <cell r="DT566"/>
          <cell r="DU566"/>
        </row>
        <row r="567">
          <cell r="DT567"/>
          <cell r="DU567"/>
        </row>
        <row r="568">
          <cell r="DT568"/>
          <cell r="DU568"/>
        </row>
        <row r="569">
          <cell r="DT569"/>
          <cell r="DU569"/>
        </row>
        <row r="570">
          <cell r="DT570"/>
          <cell r="DU570"/>
        </row>
        <row r="571">
          <cell r="DT571"/>
          <cell r="DU571"/>
        </row>
        <row r="572">
          <cell r="DT572"/>
          <cell r="DU572"/>
        </row>
        <row r="573">
          <cell r="DT573"/>
          <cell r="DU573"/>
        </row>
        <row r="574">
          <cell r="DT574"/>
          <cell r="DU574"/>
        </row>
        <row r="575">
          <cell r="DT575"/>
          <cell r="DU575"/>
        </row>
        <row r="576">
          <cell r="DT576"/>
          <cell r="DU576"/>
        </row>
        <row r="577">
          <cell r="DT577"/>
          <cell r="DU577"/>
        </row>
        <row r="578">
          <cell r="DT578"/>
          <cell r="DU578"/>
        </row>
        <row r="579">
          <cell r="DT579"/>
          <cell r="DU579"/>
        </row>
        <row r="580">
          <cell r="DT580"/>
          <cell r="DU580"/>
        </row>
        <row r="581">
          <cell r="DT581"/>
          <cell r="DU581"/>
        </row>
        <row r="582">
          <cell r="DT582"/>
          <cell r="DU582"/>
        </row>
        <row r="583">
          <cell r="DT583"/>
          <cell r="DU583"/>
        </row>
        <row r="584">
          <cell r="DT584"/>
          <cell r="DU584"/>
        </row>
        <row r="585">
          <cell r="DT585"/>
          <cell r="DU585"/>
        </row>
        <row r="586">
          <cell r="DT586"/>
          <cell r="DU586"/>
        </row>
        <row r="587">
          <cell r="DT587"/>
          <cell r="DU587"/>
        </row>
        <row r="588">
          <cell r="DT588"/>
          <cell r="DU588"/>
        </row>
        <row r="589">
          <cell r="DT589"/>
          <cell r="DU589"/>
        </row>
        <row r="590">
          <cell r="DT590"/>
          <cell r="DU590"/>
        </row>
        <row r="591">
          <cell r="DT591"/>
          <cell r="DU591"/>
        </row>
        <row r="592">
          <cell r="DT592"/>
          <cell r="DU592"/>
        </row>
        <row r="593">
          <cell r="DT593"/>
          <cell r="DU593"/>
        </row>
        <row r="594">
          <cell r="DT594"/>
          <cell r="DU594"/>
        </row>
        <row r="595">
          <cell r="DT595"/>
          <cell r="DU595"/>
        </row>
        <row r="596">
          <cell r="DT596"/>
          <cell r="DU596"/>
        </row>
        <row r="597">
          <cell r="DT597"/>
          <cell r="DU597"/>
        </row>
        <row r="598">
          <cell r="DT598"/>
          <cell r="DU598"/>
        </row>
        <row r="599">
          <cell r="DT599"/>
          <cell r="DU599"/>
        </row>
        <row r="600">
          <cell r="DT600"/>
          <cell r="DU600"/>
        </row>
        <row r="601">
          <cell r="DT601"/>
          <cell r="DU601"/>
        </row>
        <row r="602">
          <cell r="DT602"/>
          <cell r="DU602"/>
        </row>
        <row r="603">
          <cell r="DT603"/>
          <cell r="DU603"/>
        </row>
        <row r="604">
          <cell r="DT604"/>
          <cell r="DU604"/>
        </row>
        <row r="605">
          <cell r="DT605"/>
          <cell r="DU605"/>
        </row>
        <row r="606">
          <cell r="DT606"/>
          <cell r="DU606"/>
        </row>
        <row r="607">
          <cell r="DT607"/>
          <cell r="DU607"/>
        </row>
        <row r="608">
          <cell r="DT608"/>
          <cell r="DU608"/>
        </row>
        <row r="609">
          <cell r="DT609"/>
          <cell r="DU609"/>
        </row>
        <row r="610">
          <cell r="DT610"/>
          <cell r="DU610"/>
        </row>
        <row r="611">
          <cell r="DT611"/>
          <cell r="DU611"/>
        </row>
        <row r="612">
          <cell r="DT612"/>
          <cell r="DU612"/>
        </row>
        <row r="613">
          <cell r="DT613"/>
          <cell r="DU613"/>
        </row>
        <row r="614">
          <cell r="DT614"/>
          <cell r="DU614"/>
        </row>
        <row r="615">
          <cell r="DT615"/>
          <cell r="DU615"/>
        </row>
        <row r="616">
          <cell r="DT616"/>
          <cell r="DU616"/>
        </row>
        <row r="617">
          <cell r="DT617"/>
          <cell r="DU617"/>
        </row>
        <row r="618">
          <cell r="DT618"/>
          <cell r="DU618"/>
        </row>
        <row r="619">
          <cell r="DT619"/>
          <cell r="DU619"/>
        </row>
        <row r="620">
          <cell r="DT620"/>
          <cell r="DU620"/>
        </row>
        <row r="621">
          <cell r="DT621"/>
          <cell r="DU621"/>
        </row>
        <row r="622">
          <cell r="DT622"/>
          <cell r="DU622"/>
        </row>
        <row r="623">
          <cell r="DT623"/>
          <cell r="DU623"/>
        </row>
        <row r="624">
          <cell r="DT624"/>
          <cell r="DU624"/>
        </row>
        <row r="625">
          <cell r="DT625"/>
          <cell r="DU625"/>
        </row>
        <row r="626">
          <cell r="DT626"/>
          <cell r="DU626"/>
        </row>
        <row r="627">
          <cell r="DT627"/>
          <cell r="DU627"/>
        </row>
        <row r="628">
          <cell r="DT628"/>
          <cell r="DU628"/>
        </row>
        <row r="629">
          <cell r="DT629"/>
          <cell r="DU629"/>
        </row>
        <row r="630">
          <cell r="DT630"/>
          <cell r="DU630"/>
        </row>
        <row r="631">
          <cell r="DT631"/>
          <cell r="DU631"/>
        </row>
        <row r="632">
          <cell r="DT632"/>
          <cell r="DU632"/>
        </row>
        <row r="633">
          <cell r="DT633"/>
          <cell r="DU633"/>
        </row>
        <row r="634">
          <cell r="DT634"/>
          <cell r="DU634"/>
        </row>
        <row r="635">
          <cell r="DT635"/>
          <cell r="DU635"/>
        </row>
        <row r="636">
          <cell r="DT636"/>
          <cell r="DU636"/>
        </row>
        <row r="637">
          <cell r="DT637"/>
          <cell r="DU637"/>
        </row>
        <row r="638">
          <cell r="DT638"/>
          <cell r="DU638"/>
        </row>
        <row r="639">
          <cell r="DT639"/>
          <cell r="DU639"/>
        </row>
        <row r="640">
          <cell r="DT640"/>
          <cell r="DU640"/>
        </row>
        <row r="641">
          <cell r="DT641"/>
          <cell r="DU641"/>
        </row>
        <row r="642">
          <cell r="DT642"/>
          <cell r="DU642"/>
        </row>
        <row r="643">
          <cell r="DT643"/>
          <cell r="DU643"/>
        </row>
        <row r="644">
          <cell r="DT644"/>
          <cell r="DU644"/>
        </row>
        <row r="645">
          <cell r="DT645"/>
          <cell r="DU645"/>
        </row>
        <row r="646">
          <cell r="DT646"/>
          <cell r="DU646"/>
        </row>
        <row r="647">
          <cell r="DT647"/>
          <cell r="DU647"/>
        </row>
        <row r="648">
          <cell r="DT648"/>
          <cell r="DU648"/>
        </row>
        <row r="649">
          <cell r="DT649"/>
          <cell r="DU649"/>
        </row>
        <row r="650">
          <cell r="DT650"/>
          <cell r="DU650"/>
        </row>
        <row r="651">
          <cell r="DT651"/>
          <cell r="DU651"/>
        </row>
        <row r="652">
          <cell r="DT652"/>
          <cell r="DU652"/>
        </row>
        <row r="653">
          <cell r="DT653"/>
          <cell r="DU653"/>
        </row>
        <row r="654">
          <cell r="DT654"/>
          <cell r="DU654"/>
        </row>
        <row r="655">
          <cell r="DT655"/>
          <cell r="DU655"/>
        </row>
        <row r="656">
          <cell r="DT656"/>
          <cell r="DU656"/>
        </row>
        <row r="657">
          <cell r="DT657"/>
          <cell r="DU657"/>
        </row>
        <row r="658">
          <cell r="DT658"/>
          <cell r="DU658"/>
        </row>
        <row r="659">
          <cell r="DT659"/>
          <cell r="DU659"/>
        </row>
        <row r="660">
          <cell r="DT660"/>
          <cell r="DU660"/>
        </row>
        <row r="661">
          <cell r="DT661"/>
          <cell r="DU661"/>
        </row>
        <row r="662">
          <cell r="DT662"/>
          <cell r="DU662"/>
        </row>
        <row r="663">
          <cell r="DT663"/>
          <cell r="DU663"/>
        </row>
        <row r="664">
          <cell r="DT664"/>
          <cell r="DU664"/>
        </row>
        <row r="665">
          <cell r="DT665"/>
          <cell r="DU665"/>
        </row>
        <row r="666">
          <cell r="DT666"/>
          <cell r="DU666"/>
        </row>
        <row r="667">
          <cell r="DT667"/>
          <cell r="DU667"/>
        </row>
        <row r="668">
          <cell r="DT668"/>
          <cell r="DU668"/>
        </row>
        <row r="669">
          <cell r="DT669"/>
          <cell r="DU669"/>
        </row>
        <row r="670">
          <cell r="DT670"/>
          <cell r="DU670"/>
        </row>
        <row r="671">
          <cell r="DT671"/>
          <cell r="DU671"/>
        </row>
        <row r="672">
          <cell r="DT672"/>
          <cell r="DU672"/>
        </row>
        <row r="673">
          <cell r="DT673"/>
          <cell r="DU673"/>
        </row>
        <row r="674">
          <cell r="DT674"/>
          <cell r="DU674"/>
        </row>
        <row r="675">
          <cell r="DT675"/>
          <cell r="DU675"/>
        </row>
        <row r="676">
          <cell r="DT676"/>
          <cell r="DU676"/>
        </row>
        <row r="677">
          <cell r="DT677"/>
          <cell r="DU677"/>
        </row>
        <row r="678">
          <cell r="DT678"/>
          <cell r="DU678"/>
        </row>
        <row r="679">
          <cell r="DT679"/>
          <cell r="DU679"/>
        </row>
        <row r="680">
          <cell r="DT680"/>
          <cell r="DU680"/>
        </row>
        <row r="681">
          <cell r="DT681"/>
          <cell r="DU681"/>
        </row>
        <row r="682">
          <cell r="DT682"/>
          <cell r="DU682"/>
        </row>
        <row r="683">
          <cell r="DT683"/>
          <cell r="DU683"/>
        </row>
        <row r="684">
          <cell r="DT684"/>
          <cell r="DU684"/>
        </row>
        <row r="685">
          <cell r="DT685"/>
          <cell r="DU685"/>
        </row>
        <row r="686">
          <cell r="DT686"/>
          <cell r="DU686"/>
        </row>
        <row r="687">
          <cell r="DT687"/>
          <cell r="DU687"/>
        </row>
        <row r="688">
          <cell r="DT688"/>
          <cell r="DU688"/>
        </row>
        <row r="689">
          <cell r="DT689"/>
          <cell r="DU689"/>
        </row>
        <row r="690">
          <cell r="DT690"/>
          <cell r="DU690"/>
        </row>
        <row r="691">
          <cell r="DT691"/>
          <cell r="DU691"/>
        </row>
        <row r="692">
          <cell r="DT692"/>
          <cell r="DU692"/>
        </row>
        <row r="693">
          <cell r="DT693"/>
          <cell r="DU693"/>
        </row>
        <row r="694">
          <cell r="DT694"/>
          <cell r="DU694"/>
        </row>
        <row r="695">
          <cell r="DT695"/>
          <cell r="DU695"/>
        </row>
        <row r="696">
          <cell r="DT696"/>
          <cell r="DU696"/>
        </row>
        <row r="697">
          <cell r="DT697"/>
          <cell r="DU697"/>
        </row>
        <row r="698">
          <cell r="DT698"/>
          <cell r="DU698"/>
        </row>
        <row r="699">
          <cell r="DT699"/>
          <cell r="DU699"/>
        </row>
        <row r="700">
          <cell r="DT700"/>
          <cell r="DU700"/>
        </row>
      </sheetData>
      <sheetData sheetId="6"/>
      <sheetData sheetId="7"/>
      <sheetData sheetId="8"/>
      <sheetData sheetId="9"/>
      <sheetData sheetId="10"/>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
      <sheetName val="PALS"/>
      <sheetName val="SFL"/>
      <sheetName val="SALS"/>
      <sheetName val="ALB"/>
      <sheetName val="PAPI"/>
      <sheetName val="CGL"/>
      <sheetName val="REDL"/>
      <sheetName val="RCLL"/>
      <sheetName val="RTZL"/>
      <sheetName val="TEDL"/>
      <sheetName val="DUCT"/>
      <sheetName val="WDIL"/>
      <sheetName val="TCLL"/>
      <sheetName val="TXGS"/>
      <sheetName val="ASIS"/>
      <sheetName val="FLOA"/>
      <sheetName val="STBL"/>
      <sheetName val="RGL"/>
      <sheetName val="電源"/>
      <sheetName val="予備発"/>
      <sheetName val="総括"/>
      <sheetName val="代価価格"/>
      <sheetName val="単価表"/>
      <sheetName val="監視"/>
      <sheetName val="DUCT-11"/>
      <sheetName val="DUCT-12"/>
      <sheetName val="DUCT-13"/>
      <sheetName val="DUCT内訳FEP"/>
      <sheetName val="DUCT内訳孔太"/>
      <sheetName val="DUCT内訳角形"/>
      <sheetName val="DUCT内訳陶管"/>
      <sheetName val="配管VP"/>
      <sheetName val="配管FEP"/>
      <sheetName val="配管FEP+孔太"/>
      <sheetName val="配管陶管"/>
      <sheetName val="配管角FEP"/>
      <sheetName val="配管GP"/>
      <sheetName val="配管MCCP"/>
      <sheetName val="配管MCCP改"/>
      <sheetName val="総括合"/>
      <sheetName val="灯器"/>
      <sheetName val="複灯器"/>
      <sheetName val="概算容量"/>
      <sheetName val="軽量数"/>
      <sheetName val="灯器ALS"/>
      <sheetName val="複配線"/>
      <sheetName val="ABN基礎"/>
      <sheetName val="船損料"/>
      <sheetName val="灯器REDL"/>
      <sheetName val="灯器RCLL"/>
      <sheetName val="灯器RTZL"/>
      <sheetName val="灯器TCLLCON"/>
      <sheetName val="灯器TCLLAS"/>
      <sheetName val="灯器STBL"/>
      <sheetName val="基台CON"/>
      <sheetName val="基台AS"/>
      <sheetName val="BORING"/>
      <sheetName val="１次管"/>
      <sheetName val="２次管"/>
      <sheetName val="複基台"/>
      <sheetName val="複配管"/>
      <sheetName val="締固人"/>
      <sheetName val="掘削機"/>
      <sheetName val="掘削人"/>
      <sheetName val="ﾊﾞｯｸﾎｰ"/>
      <sheetName val="ﾀﾝﾊﾟ"/>
      <sheetName val="埋戻機"/>
      <sheetName val="軽量型"/>
      <sheetName val="ｺﾝ16-12-25"/>
      <sheetName val="クッカー"/>
      <sheetName val="ｺﾝ18-12-40"/>
      <sheetName val="CUTAS1刃10cm"/>
      <sheetName val="CUTAS2刃10cm"/>
      <sheetName val="ﾄﾗｯｸ2"/>
      <sheetName val="ｺﾝ24-12-40"/>
      <sheetName val="清掃"/>
      <sheetName val="残土場"/>
      <sheetName val="残土捨"/>
      <sheetName val="ﾀﾞﾝﾌﾟ"/>
      <sheetName val="C40"/>
      <sheetName val="型枠50"/>
      <sheetName val="鉄筋13"/>
      <sheetName val="鉄筋19"/>
      <sheetName val="埋戻人"/>
      <sheetName val="埋戻砂"/>
      <sheetName val="芝採"/>
      <sheetName val="芝張"/>
      <sheetName val="φ70-75AS"/>
      <sheetName val="φ235-75AS"/>
      <sheetName val="φ320-75AS"/>
      <sheetName val="φ420-75AS"/>
      <sheetName val="φ70-100AS"/>
      <sheetName val="φ235-100AS"/>
      <sheetName val="φ320-100AS"/>
      <sheetName val="φ420-100AS"/>
      <sheetName val="φ70-110AS"/>
      <sheetName val="φ320-110AS"/>
      <sheetName val="φ420-110AS"/>
      <sheetName val="φ70-110CO"/>
      <sheetName val="φ320-110CO"/>
      <sheetName val="φ420-110CO"/>
      <sheetName val="φ70-130AS"/>
      <sheetName val="φ320-130AS"/>
      <sheetName val="φ420-130AS"/>
      <sheetName val="φ70-180CO"/>
      <sheetName val="φ235-180CO"/>
      <sheetName val="φ320-180CO"/>
      <sheetName val="φ420-180CO"/>
      <sheetName val="φ420-170AS"/>
      <sheetName val="φ320-170AS"/>
      <sheetName val="φ235-170AS"/>
      <sheetName val="φ70-270AS"/>
      <sheetName val="φ235-270AS"/>
      <sheetName val="φ320-270AS"/>
      <sheetName val="φ420-270AS"/>
      <sheetName val="Sheet"/>
      <sheetName val="BASE"/>
      <sheetName val="内訳書"/>
      <sheetName val="複合単価表"/>
      <sheetName val="代価表"/>
      <sheetName val="経済比較"/>
      <sheetName val="ALB比"/>
      <sheetName val="CGL比"/>
      <sheetName val="WDIL比"/>
      <sheetName val="ABN比"/>
      <sheetName val="FLO電比"/>
      <sheetName val="FLO監比"/>
      <sheetName val="複配線2"/>
      <sheetName val="複配管2"/>
      <sheetName val="TXGS比"/>
      <sheetName val="REDL比較"/>
      <sheetName val="灯基RE"/>
      <sheetName val="RCLL比較"/>
      <sheetName val="灯基RC"/>
      <sheetName val="RTZL比較"/>
      <sheetName val="灯基RZ"/>
      <sheetName val="TCLL比較"/>
      <sheetName val="灯基TC"/>
      <sheetName val="単価"/>
      <sheetName val="複灯"/>
      <sheetName val="複基"/>
      <sheetName val="ASφ70"/>
      <sheetName val="ASφ235"/>
      <sheetName val="ASφ320"/>
      <sheetName val="ASφ4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
  <sheetViews>
    <sheetView showGridLines="0" tabSelected="1" view="pageBreakPreview" zoomScaleNormal="75" zoomScaleSheetLayoutView="100" workbookViewId="0">
      <selection activeCell="AD16" sqref="AD16"/>
    </sheetView>
  </sheetViews>
  <sheetFormatPr defaultColWidth="10.33203125" defaultRowHeight="13.2"/>
  <cols>
    <col min="1" max="6" width="2.5546875" style="162" customWidth="1"/>
    <col min="7" max="7" width="0.5546875" style="162" customWidth="1"/>
    <col min="8" max="9" width="2.5546875" style="162" customWidth="1"/>
    <col min="10" max="10" width="0.33203125" style="162" customWidth="1"/>
    <col min="11" max="11" width="0.6640625" style="162" customWidth="1"/>
    <col min="12" max="12" width="2.5546875" style="162" customWidth="1"/>
    <col min="13" max="13" width="0.109375" style="162" customWidth="1"/>
    <col min="14" max="63" width="2.5546875" style="162" customWidth="1"/>
    <col min="64" max="256" width="10.33203125" style="162"/>
    <col min="257" max="262" width="2.5546875" style="162" customWidth="1"/>
    <col min="263" max="263" width="0.5546875" style="162" customWidth="1"/>
    <col min="264" max="265" width="2.5546875" style="162" customWidth="1"/>
    <col min="266" max="266" width="0.33203125" style="162" customWidth="1"/>
    <col min="267" max="267" width="0.6640625" style="162" customWidth="1"/>
    <col min="268" max="268" width="2.5546875" style="162" customWidth="1"/>
    <col min="269" max="269" width="0.109375" style="162" customWidth="1"/>
    <col min="270" max="319" width="2.5546875" style="162" customWidth="1"/>
    <col min="320" max="512" width="10.33203125" style="162"/>
    <col min="513" max="518" width="2.5546875" style="162" customWidth="1"/>
    <col min="519" max="519" width="0.5546875" style="162" customWidth="1"/>
    <col min="520" max="521" width="2.5546875" style="162" customWidth="1"/>
    <col min="522" max="522" width="0.33203125" style="162" customWidth="1"/>
    <col min="523" max="523" width="0.6640625" style="162" customWidth="1"/>
    <col min="524" max="524" width="2.5546875" style="162" customWidth="1"/>
    <col min="525" max="525" width="0.109375" style="162" customWidth="1"/>
    <col min="526" max="575" width="2.5546875" style="162" customWidth="1"/>
    <col min="576" max="768" width="10.33203125" style="162"/>
    <col min="769" max="774" width="2.5546875" style="162" customWidth="1"/>
    <col min="775" max="775" width="0.5546875" style="162" customWidth="1"/>
    <col min="776" max="777" width="2.5546875" style="162" customWidth="1"/>
    <col min="778" max="778" width="0.33203125" style="162" customWidth="1"/>
    <col min="779" max="779" width="0.6640625" style="162" customWidth="1"/>
    <col min="780" max="780" width="2.5546875" style="162" customWidth="1"/>
    <col min="781" max="781" width="0.109375" style="162" customWidth="1"/>
    <col min="782" max="831" width="2.5546875" style="162" customWidth="1"/>
    <col min="832" max="1024" width="10.33203125" style="162"/>
    <col min="1025" max="1030" width="2.5546875" style="162" customWidth="1"/>
    <col min="1031" max="1031" width="0.5546875" style="162" customWidth="1"/>
    <col min="1032" max="1033" width="2.5546875" style="162" customWidth="1"/>
    <col min="1034" max="1034" width="0.33203125" style="162" customWidth="1"/>
    <col min="1035" max="1035" width="0.6640625" style="162" customWidth="1"/>
    <col min="1036" max="1036" width="2.5546875" style="162" customWidth="1"/>
    <col min="1037" max="1037" width="0.109375" style="162" customWidth="1"/>
    <col min="1038" max="1087" width="2.5546875" style="162" customWidth="1"/>
    <col min="1088" max="1280" width="10.33203125" style="162"/>
    <col min="1281" max="1286" width="2.5546875" style="162" customWidth="1"/>
    <col min="1287" max="1287" width="0.5546875" style="162" customWidth="1"/>
    <col min="1288" max="1289" width="2.5546875" style="162" customWidth="1"/>
    <col min="1290" max="1290" width="0.33203125" style="162" customWidth="1"/>
    <col min="1291" max="1291" width="0.6640625" style="162" customWidth="1"/>
    <col min="1292" max="1292" width="2.5546875" style="162" customWidth="1"/>
    <col min="1293" max="1293" width="0.109375" style="162" customWidth="1"/>
    <col min="1294" max="1343" width="2.5546875" style="162" customWidth="1"/>
    <col min="1344" max="1536" width="10.33203125" style="162"/>
    <col min="1537" max="1542" width="2.5546875" style="162" customWidth="1"/>
    <col min="1543" max="1543" width="0.5546875" style="162" customWidth="1"/>
    <col min="1544" max="1545" width="2.5546875" style="162" customWidth="1"/>
    <col min="1546" max="1546" width="0.33203125" style="162" customWidth="1"/>
    <col min="1547" max="1547" width="0.6640625" style="162" customWidth="1"/>
    <col min="1548" max="1548" width="2.5546875" style="162" customWidth="1"/>
    <col min="1549" max="1549" width="0.109375" style="162" customWidth="1"/>
    <col min="1550" max="1599" width="2.5546875" style="162" customWidth="1"/>
    <col min="1600" max="1792" width="10.33203125" style="162"/>
    <col min="1793" max="1798" width="2.5546875" style="162" customWidth="1"/>
    <col min="1799" max="1799" width="0.5546875" style="162" customWidth="1"/>
    <col min="1800" max="1801" width="2.5546875" style="162" customWidth="1"/>
    <col min="1802" max="1802" width="0.33203125" style="162" customWidth="1"/>
    <col min="1803" max="1803" width="0.6640625" style="162" customWidth="1"/>
    <col min="1804" max="1804" width="2.5546875" style="162" customWidth="1"/>
    <col min="1805" max="1805" width="0.109375" style="162" customWidth="1"/>
    <col min="1806" max="1855" width="2.5546875" style="162" customWidth="1"/>
    <col min="1856" max="2048" width="10.33203125" style="162"/>
    <col min="2049" max="2054" width="2.5546875" style="162" customWidth="1"/>
    <col min="2055" max="2055" width="0.5546875" style="162" customWidth="1"/>
    <col min="2056" max="2057" width="2.5546875" style="162" customWidth="1"/>
    <col min="2058" max="2058" width="0.33203125" style="162" customWidth="1"/>
    <col min="2059" max="2059" width="0.6640625" style="162" customWidth="1"/>
    <col min="2060" max="2060" width="2.5546875" style="162" customWidth="1"/>
    <col min="2061" max="2061" width="0.109375" style="162" customWidth="1"/>
    <col min="2062" max="2111" width="2.5546875" style="162" customWidth="1"/>
    <col min="2112" max="2304" width="10.33203125" style="162"/>
    <col min="2305" max="2310" width="2.5546875" style="162" customWidth="1"/>
    <col min="2311" max="2311" width="0.5546875" style="162" customWidth="1"/>
    <col min="2312" max="2313" width="2.5546875" style="162" customWidth="1"/>
    <col min="2314" max="2314" width="0.33203125" style="162" customWidth="1"/>
    <col min="2315" max="2315" width="0.6640625" style="162" customWidth="1"/>
    <col min="2316" max="2316" width="2.5546875" style="162" customWidth="1"/>
    <col min="2317" max="2317" width="0.109375" style="162" customWidth="1"/>
    <col min="2318" max="2367" width="2.5546875" style="162" customWidth="1"/>
    <col min="2368" max="2560" width="10.33203125" style="162"/>
    <col min="2561" max="2566" width="2.5546875" style="162" customWidth="1"/>
    <col min="2567" max="2567" width="0.5546875" style="162" customWidth="1"/>
    <col min="2568" max="2569" width="2.5546875" style="162" customWidth="1"/>
    <col min="2570" max="2570" width="0.33203125" style="162" customWidth="1"/>
    <col min="2571" max="2571" width="0.6640625" style="162" customWidth="1"/>
    <col min="2572" max="2572" width="2.5546875" style="162" customWidth="1"/>
    <col min="2573" max="2573" width="0.109375" style="162" customWidth="1"/>
    <col min="2574" max="2623" width="2.5546875" style="162" customWidth="1"/>
    <col min="2624" max="2816" width="10.33203125" style="162"/>
    <col min="2817" max="2822" width="2.5546875" style="162" customWidth="1"/>
    <col min="2823" max="2823" width="0.5546875" style="162" customWidth="1"/>
    <col min="2824" max="2825" width="2.5546875" style="162" customWidth="1"/>
    <col min="2826" max="2826" width="0.33203125" style="162" customWidth="1"/>
    <col min="2827" max="2827" width="0.6640625" style="162" customWidth="1"/>
    <col min="2828" max="2828" width="2.5546875" style="162" customWidth="1"/>
    <col min="2829" max="2829" width="0.109375" style="162" customWidth="1"/>
    <col min="2830" max="2879" width="2.5546875" style="162" customWidth="1"/>
    <col min="2880" max="3072" width="10.33203125" style="162"/>
    <col min="3073" max="3078" width="2.5546875" style="162" customWidth="1"/>
    <col min="3079" max="3079" width="0.5546875" style="162" customWidth="1"/>
    <col min="3080" max="3081" width="2.5546875" style="162" customWidth="1"/>
    <col min="3082" max="3082" width="0.33203125" style="162" customWidth="1"/>
    <col min="3083" max="3083" width="0.6640625" style="162" customWidth="1"/>
    <col min="3084" max="3084" width="2.5546875" style="162" customWidth="1"/>
    <col min="3085" max="3085" width="0.109375" style="162" customWidth="1"/>
    <col min="3086" max="3135" width="2.5546875" style="162" customWidth="1"/>
    <col min="3136" max="3328" width="10.33203125" style="162"/>
    <col min="3329" max="3334" width="2.5546875" style="162" customWidth="1"/>
    <col min="3335" max="3335" width="0.5546875" style="162" customWidth="1"/>
    <col min="3336" max="3337" width="2.5546875" style="162" customWidth="1"/>
    <col min="3338" max="3338" width="0.33203125" style="162" customWidth="1"/>
    <col min="3339" max="3339" width="0.6640625" style="162" customWidth="1"/>
    <col min="3340" max="3340" width="2.5546875" style="162" customWidth="1"/>
    <col min="3341" max="3341" width="0.109375" style="162" customWidth="1"/>
    <col min="3342" max="3391" width="2.5546875" style="162" customWidth="1"/>
    <col min="3392" max="3584" width="10.33203125" style="162"/>
    <col min="3585" max="3590" width="2.5546875" style="162" customWidth="1"/>
    <col min="3591" max="3591" width="0.5546875" style="162" customWidth="1"/>
    <col min="3592" max="3593" width="2.5546875" style="162" customWidth="1"/>
    <col min="3594" max="3594" width="0.33203125" style="162" customWidth="1"/>
    <col min="3595" max="3595" width="0.6640625" style="162" customWidth="1"/>
    <col min="3596" max="3596" width="2.5546875" style="162" customWidth="1"/>
    <col min="3597" max="3597" width="0.109375" style="162" customWidth="1"/>
    <col min="3598" max="3647" width="2.5546875" style="162" customWidth="1"/>
    <col min="3648" max="3840" width="10.33203125" style="162"/>
    <col min="3841" max="3846" width="2.5546875" style="162" customWidth="1"/>
    <col min="3847" max="3847" width="0.5546875" style="162" customWidth="1"/>
    <col min="3848" max="3849" width="2.5546875" style="162" customWidth="1"/>
    <col min="3850" max="3850" width="0.33203125" style="162" customWidth="1"/>
    <col min="3851" max="3851" width="0.6640625" style="162" customWidth="1"/>
    <col min="3852" max="3852" width="2.5546875" style="162" customWidth="1"/>
    <col min="3853" max="3853" width="0.109375" style="162" customWidth="1"/>
    <col min="3854" max="3903" width="2.5546875" style="162" customWidth="1"/>
    <col min="3904" max="4096" width="10.33203125" style="162"/>
    <col min="4097" max="4102" width="2.5546875" style="162" customWidth="1"/>
    <col min="4103" max="4103" width="0.5546875" style="162" customWidth="1"/>
    <col min="4104" max="4105" width="2.5546875" style="162" customWidth="1"/>
    <col min="4106" max="4106" width="0.33203125" style="162" customWidth="1"/>
    <col min="4107" max="4107" width="0.6640625" style="162" customWidth="1"/>
    <col min="4108" max="4108" width="2.5546875" style="162" customWidth="1"/>
    <col min="4109" max="4109" width="0.109375" style="162" customWidth="1"/>
    <col min="4110" max="4159" width="2.5546875" style="162" customWidth="1"/>
    <col min="4160" max="4352" width="10.33203125" style="162"/>
    <col min="4353" max="4358" width="2.5546875" style="162" customWidth="1"/>
    <col min="4359" max="4359" width="0.5546875" style="162" customWidth="1"/>
    <col min="4360" max="4361" width="2.5546875" style="162" customWidth="1"/>
    <col min="4362" max="4362" width="0.33203125" style="162" customWidth="1"/>
    <col min="4363" max="4363" width="0.6640625" style="162" customWidth="1"/>
    <col min="4364" max="4364" width="2.5546875" style="162" customWidth="1"/>
    <col min="4365" max="4365" width="0.109375" style="162" customWidth="1"/>
    <col min="4366" max="4415" width="2.5546875" style="162" customWidth="1"/>
    <col min="4416" max="4608" width="10.33203125" style="162"/>
    <col min="4609" max="4614" width="2.5546875" style="162" customWidth="1"/>
    <col min="4615" max="4615" width="0.5546875" style="162" customWidth="1"/>
    <col min="4616" max="4617" width="2.5546875" style="162" customWidth="1"/>
    <col min="4618" max="4618" width="0.33203125" style="162" customWidth="1"/>
    <col min="4619" max="4619" width="0.6640625" style="162" customWidth="1"/>
    <col min="4620" max="4620" width="2.5546875" style="162" customWidth="1"/>
    <col min="4621" max="4621" width="0.109375" style="162" customWidth="1"/>
    <col min="4622" max="4671" width="2.5546875" style="162" customWidth="1"/>
    <col min="4672" max="4864" width="10.33203125" style="162"/>
    <col min="4865" max="4870" width="2.5546875" style="162" customWidth="1"/>
    <col min="4871" max="4871" width="0.5546875" style="162" customWidth="1"/>
    <col min="4872" max="4873" width="2.5546875" style="162" customWidth="1"/>
    <col min="4874" max="4874" width="0.33203125" style="162" customWidth="1"/>
    <col min="4875" max="4875" width="0.6640625" style="162" customWidth="1"/>
    <col min="4876" max="4876" width="2.5546875" style="162" customWidth="1"/>
    <col min="4877" max="4877" width="0.109375" style="162" customWidth="1"/>
    <col min="4878" max="4927" width="2.5546875" style="162" customWidth="1"/>
    <col min="4928" max="5120" width="10.33203125" style="162"/>
    <col min="5121" max="5126" width="2.5546875" style="162" customWidth="1"/>
    <col min="5127" max="5127" width="0.5546875" style="162" customWidth="1"/>
    <col min="5128" max="5129" width="2.5546875" style="162" customWidth="1"/>
    <col min="5130" max="5130" width="0.33203125" style="162" customWidth="1"/>
    <col min="5131" max="5131" width="0.6640625" style="162" customWidth="1"/>
    <col min="5132" max="5132" width="2.5546875" style="162" customWidth="1"/>
    <col min="5133" max="5133" width="0.109375" style="162" customWidth="1"/>
    <col min="5134" max="5183" width="2.5546875" style="162" customWidth="1"/>
    <col min="5184" max="5376" width="10.33203125" style="162"/>
    <col min="5377" max="5382" width="2.5546875" style="162" customWidth="1"/>
    <col min="5383" max="5383" width="0.5546875" style="162" customWidth="1"/>
    <col min="5384" max="5385" width="2.5546875" style="162" customWidth="1"/>
    <col min="5386" max="5386" width="0.33203125" style="162" customWidth="1"/>
    <col min="5387" max="5387" width="0.6640625" style="162" customWidth="1"/>
    <col min="5388" max="5388" width="2.5546875" style="162" customWidth="1"/>
    <col min="5389" max="5389" width="0.109375" style="162" customWidth="1"/>
    <col min="5390" max="5439" width="2.5546875" style="162" customWidth="1"/>
    <col min="5440" max="5632" width="10.33203125" style="162"/>
    <col min="5633" max="5638" width="2.5546875" style="162" customWidth="1"/>
    <col min="5639" max="5639" width="0.5546875" style="162" customWidth="1"/>
    <col min="5640" max="5641" width="2.5546875" style="162" customWidth="1"/>
    <col min="5642" max="5642" width="0.33203125" style="162" customWidth="1"/>
    <col min="5643" max="5643" width="0.6640625" style="162" customWidth="1"/>
    <col min="5644" max="5644" width="2.5546875" style="162" customWidth="1"/>
    <col min="5645" max="5645" width="0.109375" style="162" customWidth="1"/>
    <col min="5646" max="5695" width="2.5546875" style="162" customWidth="1"/>
    <col min="5696" max="5888" width="10.33203125" style="162"/>
    <col min="5889" max="5894" width="2.5546875" style="162" customWidth="1"/>
    <col min="5895" max="5895" width="0.5546875" style="162" customWidth="1"/>
    <col min="5896" max="5897" width="2.5546875" style="162" customWidth="1"/>
    <col min="5898" max="5898" width="0.33203125" style="162" customWidth="1"/>
    <col min="5899" max="5899" width="0.6640625" style="162" customWidth="1"/>
    <col min="5900" max="5900" width="2.5546875" style="162" customWidth="1"/>
    <col min="5901" max="5901" width="0.109375" style="162" customWidth="1"/>
    <col min="5902" max="5951" width="2.5546875" style="162" customWidth="1"/>
    <col min="5952" max="6144" width="10.33203125" style="162"/>
    <col min="6145" max="6150" width="2.5546875" style="162" customWidth="1"/>
    <col min="6151" max="6151" width="0.5546875" style="162" customWidth="1"/>
    <col min="6152" max="6153" width="2.5546875" style="162" customWidth="1"/>
    <col min="6154" max="6154" width="0.33203125" style="162" customWidth="1"/>
    <col min="6155" max="6155" width="0.6640625" style="162" customWidth="1"/>
    <col min="6156" max="6156" width="2.5546875" style="162" customWidth="1"/>
    <col min="6157" max="6157" width="0.109375" style="162" customWidth="1"/>
    <col min="6158" max="6207" width="2.5546875" style="162" customWidth="1"/>
    <col min="6208" max="6400" width="10.33203125" style="162"/>
    <col min="6401" max="6406" width="2.5546875" style="162" customWidth="1"/>
    <col min="6407" max="6407" width="0.5546875" style="162" customWidth="1"/>
    <col min="6408" max="6409" width="2.5546875" style="162" customWidth="1"/>
    <col min="6410" max="6410" width="0.33203125" style="162" customWidth="1"/>
    <col min="6411" max="6411" width="0.6640625" style="162" customWidth="1"/>
    <col min="6412" max="6412" width="2.5546875" style="162" customWidth="1"/>
    <col min="6413" max="6413" width="0.109375" style="162" customWidth="1"/>
    <col min="6414" max="6463" width="2.5546875" style="162" customWidth="1"/>
    <col min="6464" max="6656" width="10.33203125" style="162"/>
    <col min="6657" max="6662" width="2.5546875" style="162" customWidth="1"/>
    <col min="6663" max="6663" width="0.5546875" style="162" customWidth="1"/>
    <col min="6664" max="6665" width="2.5546875" style="162" customWidth="1"/>
    <col min="6666" max="6666" width="0.33203125" style="162" customWidth="1"/>
    <col min="6667" max="6667" width="0.6640625" style="162" customWidth="1"/>
    <col min="6668" max="6668" width="2.5546875" style="162" customWidth="1"/>
    <col min="6669" max="6669" width="0.109375" style="162" customWidth="1"/>
    <col min="6670" max="6719" width="2.5546875" style="162" customWidth="1"/>
    <col min="6720" max="6912" width="10.33203125" style="162"/>
    <col min="6913" max="6918" width="2.5546875" style="162" customWidth="1"/>
    <col min="6919" max="6919" width="0.5546875" style="162" customWidth="1"/>
    <col min="6920" max="6921" width="2.5546875" style="162" customWidth="1"/>
    <col min="6922" max="6922" width="0.33203125" style="162" customWidth="1"/>
    <col min="6923" max="6923" width="0.6640625" style="162" customWidth="1"/>
    <col min="6924" max="6924" width="2.5546875" style="162" customWidth="1"/>
    <col min="6925" max="6925" width="0.109375" style="162" customWidth="1"/>
    <col min="6926" max="6975" width="2.5546875" style="162" customWidth="1"/>
    <col min="6976" max="7168" width="10.33203125" style="162"/>
    <col min="7169" max="7174" width="2.5546875" style="162" customWidth="1"/>
    <col min="7175" max="7175" width="0.5546875" style="162" customWidth="1"/>
    <col min="7176" max="7177" width="2.5546875" style="162" customWidth="1"/>
    <col min="7178" max="7178" width="0.33203125" style="162" customWidth="1"/>
    <col min="7179" max="7179" width="0.6640625" style="162" customWidth="1"/>
    <col min="7180" max="7180" width="2.5546875" style="162" customWidth="1"/>
    <col min="7181" max="7181" width="0.109375" style="162" customWidth="1"/>
    <col min="7182" max="7231" width="2.5546875" style="162" customWidth="1"/>
    <col min="7232" max="7424" width="10.33203125" style="162"/>
    <col min="7425" max="7430" width="2.5546875" style="162" customWidth="1"/>
    <col min="7431" max="7431" width="0.5546875" style="162" customWidth="1"/>
    <col min="7432" max="7433" width="2.5546875" style="162" customWidth="1"/>
    <col min="7434" max="7434" width="0.33203125" style="162" customWidth="1"/>
    <col min="7435" max="7435" width="0.6640625" style="162" customWidth="1"/>
    <col min="7436" max="7436" width="2.5546875" style="162" customWidth="1"/>
    <col min="7437" max="7437" width="0.109375" style="162" customWidth="1"/>
    <col min="7438" max="7487" width="2.5546875" style="162" customWidth="1"/>
    <col min="7488" max="7680" width="10.33203125" style="162"/>
    <col min="7681" max="7686" width="2.5546875" style="162" customWidth="1"/>
    <col min="7687" max="7687" width="0.5546875" style="162" customWidth="1"/>
    <col min="7688" max="7689" width="2.5546875" style="162" customWidth="1"/>
    <col min="7690" max="7690" width="0.33203125" style="162" customWidth="1"/>
    <col min="7691" max="7691" width="0.6640625" style="162" customWidth="1"/>
    <col min="7692" max="7692" width="2.5546875" style="162" customWidth="1"/>
    <col min="7693" max="7693" width="0.109375" style="162" customWidth="1"/>
    <col min="7694" max="7743" width="2.5546875" style="162" customWidth="1"/>
    <col min="7744" max="7936" width="10.33203125" style="162"/>
    <col min="7937" max="7942" width="2.5546875" style="162" customWidth="1"/>
    <col min="7943" max="7943" width="0.5546875" style="162" customWidth="1"/>
    <col min="7944" max="7945" width="2.5546875" style="162" customWidth="1"/>
    <col min="7946" max="7946" width="0.33203125" style="162" customWidth="1"/>
    <col min="7947" max="7947" width="0.6640625" style="162" customWidth="1"/>
    <col min="7948" max="7948" width="2.5546875" style="162" customWidth="1"/>
    <col min="7949" max="7949" width="0.109375" style="162" customWidth="1"/>
    <col min="7950" max="7999" width="2.5546875" style="162" customWidth="1"/>
    <col min="8000" max="8192" width="10.33203125" style="162"/>
    <col min="8193" max="8198" width="2.5546875" style="162" customWidth="1"/>
    <col min="8199" max="8199" width="0.5546875" style="162" customWidth="1"/>
    <col min="8200" max="8201" width="2.5546875" style="162" customWidth="1"/>
    <col min="8202" max="8202" width="0.33203125" style="162" customWidth="1"/>
    <col min="8203" max="8203" width="0.6640625" style="162" customWidth="1"/>
    <col min="8204" max="8204" width="2.5546875" style="162" customWidth="1"/>
    <col min="8205" max="8205" width="0.109375" style="162" customWidth="1"/>
    <col min="8206" max="8255" width="2.5546875" style="162" customWidth="1"/>
    <col min="8256" max="8448" width="10.33203125" style="162"/>
    <col min="8449" max="8454" width="2.5546875" style="162" customWidth="1"/>
    <col min="8455" max="8455" width="0.5546875" style="162" customWidth="1"/>
    <col min="8456" max="8457" width="2.5546875" style="162" customWidth="1"/>
    <col min="8458" max="8458" width="0.33203125" style="162" customWidth="1"/>
    <col min="8459" max="8459" width="0.6640625" style="162" customWidth="1"/>
    <col min="8460" max="8460" width="2.5546875" style="162" customWidth="1"/>
    <col min="8461" max="8461" width="0.109375" style="162" customWidth="1"/>
    <col min="8462" max="8511" width="2.5546875" style="162" customWidth="1"/>
    <col min="8512" max="8704" width="10.33203125" style="162"/>
    <col min="8705" max="8710" width="2.5546875" style="162" customWidth="1"/>
    <col min="8711" max="8711" width="0.5546875" style="162" customWidth="1"/>
    <col min="8712" max="8713" width="2.5546875" style="162" customWidth="1"/>
    <col min="8714" max="8714" width="0.33203125" style="162" customWidth="1"/>
    <col min="8715" max="8715" width="0.6640625" style="162" customWidth="1"/>
    <col min="8716" max="8716" width="2.5546875" style="162" customWidth="1"/>
    <col min="8717" max="8717" width="0.109375" style="162" customWidth="1"/>
    <col min="8718" max="8767" width="2.5546875" style="162" customWidth="1"/>
    <col min="8768" max="8960" width="10.33203125" style="162"/>
    <col min="8961" max="8966" width="2.5546875" style="162" customWidth="1"/>
    <col min="8967" max="8967" width="0.5546875" style="162" customWidth="1"/>
    <col min="8968" max="8969" width="2.5546875" style="162" customWidth="1"/>
    <col min="8970" max="8970" width="0.33203125" style="162" customWidth="1"/>
    <col min="8971" max="8971" width="0.6640625" style="162" customWidth="1"/>
    <col min="8972" max="8972" width="2.5546875" style="162" customWidth="1"/>
    <col min="8973" max="8973" width="0.109375" style="162" customWidth="1"/>
    <col min="8974" max="9023" width="2.5546875" style="162" customWidth="1"/>
    <col min="9024" max="9216" width="10.33203125" style="162"/>
    <col min="9217" max="9222" width="2.5546875" style="162" customWidth="1"/>
    <col min="9223" max="9223" width="0.5546875" style="162" customWidth="1"/>
    <col min="9224" max="9225" width="2.5546875" style="162" customWidth="1"/>
    <col min="9226" max="9226" width="0.33203125" style="162" customWidth="1"/>
    <col min="9227" max="9227" width="0.6640625" style="162" customWidth="1"/>
    <col min="9228" max="9228" width="2.5546875" style="162" customWidth="1"/>
    <col min="9229" max="9229" width="0.109375" style="162" customWidth="1"/>
    <col min="9230" max="9279" width="2.5546875" style="162" customWidth="1"/>
    <col min="9280" max="9472" width="10.33203125" style="162"/>
    <col min="9473" max="9478" width="2.5546875" style="162" customWidth="1"/>
    <col min="9479" max="9479" width="0.5546875" style="162" customWidth="1"/>
    <col min="9480" max="9481" width="2.5546875" style="162" customWidth="1"/>
    <col min="9482" max="9482" width="0.33203125" style="162" customWidth="1"/>
    <col min="9483" max="9483" width="0.6640625" style="162" customWidth="1"/>
    <col min="9484" max="9484" width="2.5546875" style="162" customWidth="1"/>
    <col min="9485" max="9485" width="0.109375" style="162" customWidth="1"/>
    <col min="9486" max="9535" width="2.5546875" style="162" customWidth="1"/>
    <col min="9536" max="9728" width="10.33203125" style="162"/>
    <col min="9729" max="9734" width="2.5546875" style="162" customWidth="1"/>
    <col min="9735" max="9735" width="0.5546875" style="162" customWidth="1"/>
    <col min="9736" max="9737" width="2.5546875" style="162" customWidth="1"/>
    <col min="9738" max="9738" width="0.33203125" style="162" customWidth="1"/>
    <col min="9739" max="9739" width="0.6640625" style="162" customWidth="1"/>
    <col min="9740" max="9740" width="2.5546875" style="162" customWidth="1"/>
    <col min="9741" max="9741" width="0.109375" style="162" customWidth="1"/>
    <col min="9742" max="9791" width="2.5546875" style="162" customWidth="1"/>
    <col min="9792" max="9984" width="10.33203125" style="162"/>
    <col min="9985" max="9990" width="2.5546875" style="162" customWidth="1"/>
    <col min="9991" max="9991" width="0.5546875" style="162" customWidth="1"/>
    <col min="9992" max="9993" width="2.5546875" style="162" customWidth="1"/>
    <col min="9994" max="9994" width="0.33203125" style="162" customWidth="1"/>
    <col min="9995" max="9995" width="0.6640625" style="162" customWidth="1"/>
    <col min="9996" max="9996" width="2.5546875" style="162" customWidth="1"/>
    <col min="9997" max="9997" width="0.109375" style="162" customWidth="1"/>
    <col min="9998" max="10047" width="2.5546875" style="162" customWidth="1"/>
    <col min="10048" max="10240" width="10.33203125" style="162"/>
    <col min="10241" max="10246" width="2.5546875" style="162" customWidth="1"/>
    <col min="10247" max="10247" width="0.5546875" style="162" customWidth="1"/>
    <col min="10248" max="10249" width="2.5546875" style="162" customWidth="1"/>
    <col min="10250" max="10250" width="0.33203125" style="162" customWidth="1"/>
    <col min="10251" max="10251" width="0.6640625" style="162" customWidth="1"/>
    <col min="10252" max="10252" width="2.5546875" style="162" customWidth="1"/>
    <col min="10253" max="10253" width="0.109375" style="162" customWidth="1"/>
    <col min="10254" max="10303" width="2.5546875" style="162" customWidth="1"/>
    <col min="10304" max="10496" width="10.33203125" style="162"/>
    <col min="10497" max="10502" width="2.5546875" style="162" customWidth="1"/>
    <col min="10503" max="10503" width="0.5546875" style="162" customWidth="1"/>
    <col min="10504" max="10505" width="2.5546875" style="162" customWidth="1"/>
    <col min="10506" max="10506" width="0.33203125" style="162" customWidth="1"/>
    <col min="10507" max="10507" width="0.6640625" style="162" customWidth="1"/>
    <col min="10508" max="10508" width="2.5546875" style="162" customWidth="1"/>
    <col min="10509" max="10509" width="0.109375" style="162" customWidth="1"/>
    <col min="10510" max="10559" width="2.5546875" style="162" customWidth="1"/>
    <col min="10560" max="10752" width="10.33203125" style="162"/>
    <col min="10753" max="10758" width="2.5546875" style="162" customWidth="1"/>
    <col min="10759" max="10759" width="0.5546875" style="162" customWidth="1"/>
    <col min="10760" max="10761" width="2.5546875" style="162" customWidth="1"/>
    <col min="10762" max="10762" width="0.33203125" style="162" customWidth="1"/>
    <col min="10763" max="10763" width="0.6640625" style="162" customWidth="1"/>
    <col min="10764" max="10764" width="2.5546875" style="162" customWidth="1"/>
    <col min="10765" max="10765" width="0.109375" style="162" customWidth="1"/>
    <col min="10766" max="10815" width="2.5546875" style="162" customWidth="1"/>
    <col min="10816" max="11008" width="10.33203125" style="162"/>
    <col min="11009" max="11014" width="2.5546875" style="162" customWidth="1"/>
    <col min="11015" max="11015" width="0.5546875" style="162" customWidth="1"/>
    <col min="11016" max="11017" width="2.5546875" style="162" customWidth="1"/>
    <col min="11018" max="11018" width="0.33203125" style="162" customWidth="1"/>
    <col min="11019" max="11019" width="0.6640625" style="162" customWidth="1"/>
    <col min="11020" max="11020" width="2.5546875" style="162" customWidth="1"/>
    <col min="11021" max="11021" width="0.109375" style="162" customWidth="1"/>
    <col min="11022" max="11071" width="2.5546875" style="162" customWidth="1"/>
    <col min="11072" max="11264" width="10.33203125" style="162"/>
    <col min="11265" max="11270" width="2.5546875" style="162" customWidth="1"/>
    <col min="11271" max="11271" width="0.5546875" style="162" customWidth="1"/>
    <col min="11272" max="11273" width="2.5546875" style="162" customWidth="1"/>
    <col min="11274" max="11274" width="0.33203125" style="162" customWidth="1"/>
    <col min="11275" max="11275" width="0.6640625" style="162" customWidth="1"/>
    <col min="11276" max="11276" width="2.5546875" style="162" customWidth="1"/>
    <col min="11277" max="11277" width="0.109375" style="162" customWidth="1"/>
    <col min="11278" max="11327" width="2.5546875" style="162" customWidth="1"/>
    <col min="11328" max="11520" width="10.33203125" style="162"/>
    <col min="11521" max="11526" width="2.5546875" style="162" customWidth="1"/>
    <col min="11527" max="11527" width="0.5546875" style="162" customWidth="1"/>
    <col min="11528" max="11529" width="2.5546875" style="162" customWidth="1"/>
    <col min="11530" max="11530" width="0.33203125" style="162" customWidth="1"/>
    <col min="11531" max="11531" width="0.6640625" style="162" customWidth="1"/>
    <col min="11532" max="11532" width="2.5546875" style="162" customWidth="1"/>
    <col min="11533" max="11533" width="0.109375" style="162" customWidth="1"/>
    <col min="11534" max="11583" width="2.5546875" style="162" customWidth="1"/>
    <col min="11584" max="11776" width="10.33203125" style="162"/>
    <col min="11777" max="11782" width="2.5546875" style="162" customWidth="1"/>
    <col min="11783" max="11783" width="0.5546875" style="162" customWidth="1"/>
    <col min="11784" max="11785" width="2.5546875" style="162" customWidth="1"/>
    <col min="11786" max="11786" width="0.33203125" style="162" customWidth="1"/>
    <col min="11787" max="11787" width="0.6640625" style="162" customWidth="1"/>
    <col min="11788" max="11788" width="2.5546875" style="162" customWidth="1"/>
    <col min="11789" max="11789" width="0.109375" style="162" customWidth="1"/>
    <col min="11790" max="11839" width="2.5546875" style="162" customWidth="1"/>
    <col min="11840" max="12032" width="10.33203125" style="162"/>
    <col min="12033" max="12038" width="2.5546875" style="162" customWidth="1"/>
    <col min="12039" max="12039" width="0.5546875" style="162" customWidth="1"/>
    <col min="12040" max="12041" width="2.5546875" style="162" customWidth="1"/>
    <col min="12042" max="12042" width="0.33203125" style="162" customWidth="1"/>
    <col min="12043" max="12043" width="0.6640625" style="162" customWidth="1"/>
    <col min="12044" max="12044" width="2.5546875" style="162" customWidth="1"/>
    <col min="12045" max="12045" width="0.109375" style="162" customWidth="1"/>
    <col min="12046" max="12095" width="2.5546875" style="162" customWidth="1"/>
    <col min="12096" max="12288" width="10.33203125" style="162"/>
    <col min="12289" max="12294" width="2.5546875" style="162" customWidth="1"/>
    <col min="12295" max="12295" width="0.5546875" style="162" customWidth="1"/>
    <col min="12296" max="12297" width="2.5546875" style="162" customWidth="1"/>
    <col min="12298" max="12298" width="0.33203125" style="162" customWidth="1"/>
    <col min="12299" max="12299" width="0.6640625" style="162" customWidth="1"/>
    <col min="12300" max="12300" width="2.5546875" style="162" customWidth="1"/>
    <col min="12301" max="12301" width="0.109375" style="162" customWidth="1"/>
    <col min="12302" max="12351" width="2.5546875" style="162" customWidth="1"/>
    <col min="12352" max="12544" width="10.33203125" style="162"/>
    <col min="12545" max="12550" width="2.5546875" style="162" customWidth="1"/>
    <col min="12551" max="12551" width="0.5546875" style="162" customWidth="1"/>
    <col min="12552" max="12553" width="2.5546875" style="162" customWidth="1"/>
    <col min="12554" max="12554" width="0.33203125" style="162" customWidth="1"/>
    <col min="12555" max="12555" width="0.6640625" style="162" customWidth="1"/>
    <col min="12556" max="12556" width="2.5546875" style="162" customWidth="1"/>
    <col min="12557" max="12557" width="0.109375" style="162" customWidth="1"/>
    <col min="12558" max="12607" width="2.5546875" style="162" customWidth="1"/>
    <col min="12608" max="12800" width="10.33203125" style="162"/>
    <col min="12801" max="12806" width="2.5546875" style="162" customWidth="1"/>
    <col min="12807" max="12807" width="0.5546875" style="162" customWidth="1"/>
    <col min="12808" max="12809" width="2.5546875" style="162" customWidth="1"/>
    <col min="12810" max="12810" width="0.33203125" style="162" customWidth="1"/>
    <col min="12811" max="12811" width="0.6640625" style="162" customWidth="1"/>
    <col min="12812" max="12812" width="2.5546875" style="162" customWidth="1"/>
    <col min="12813" max="12813" width="0.109375" style="162" customWidth="1"/>
    <col min="12814" max="12863" width="2.5546875" style="162" customWidth="1"/>
    <col min="12864" max="13056" width="10.33203125" style="162"/>
    <col min="13057" max="13062" width="2.5546875" style="162" customWidth="1"/>
    <col min="13063" max="13063" width="0.5546875" style="162" customWidth="1"/>
    <col min="13064" max="13065" width="2.5546875" style="162" customWidth="1"/>
    <col min="13066" max="13066" width="0.33203125" style="162" customWidth="1"/>
    <col min="13067" max="13067" width="0.6640625" style="162" customWidth="1"/>
    <col min="13068" max="13068" width="2.5546875" style="162" customWidth="1"/>
    <col min="13069" max="13069" width="0.109375" style="162" customWidth="1"/>
    <col min="13070" max="13119" width="2.5546875" style="162" customWidth="1"/>
    <col min="13120" max="13312" width="10.33203125" style="162"/>
    <col min="13313" max="13318" width="2.5546875" style="162" customWidth="1"/>
    <col min="13319" max="13319" width="0.5546875" style="162" customWidth="1"/>
    <col min="13320" max="13321" width="2.5546875" style="162" customWidth="1"/>
    <col min="13322" max="13322" width="0.33203125" style="162" customWidth="1"/>
    <col min="13323" max="13323" width="0.6640625" style="162" customWidth="1"/>
    <col min="13324" max="13324" width="2.5546875" style="162" customWidth="1"/>
    <col min="13325" max="13325" width="0.109375" style="162" customWidth="1"/>
    <col min="13326" max="13375" width="2.5546875" style="162" customWidth="1"/>
    <col min="13376" max="13568" width="10.33203125" style="162"/>
    <col min="13569" max="13574" width="2.5546875" style="162" customWidth="1"/>
    <col min="13575" max="13575" width="0.5546875" style="162" customWidth="1"/>
    <col min="13576" max="13577" width="2.5546875" style="162" customWidth="1"/>
    <col min="13578" max="13578" width="0.33203125" style="162" customWidth="1"/>
    <col min="13579" max="13579" width="0.6640625" style="162" customWidth="1"/>
    <col min="13580" max="13580" width="2.5546875" style="162" customWidth="1"/>
    <col min="13581" max="13581" width="0.109375" style="162" customWidth="1"/>
    <col min="13582" max="13631" width="2.5546875" style="162" customWidth="1"/>
    <col min="13632" max="13824" width="10.33203125" style="162"/>
    <col min="13825" max="13830" width="2.5546875" style="162" customWidth="1"/>
    <col min="13831" max="13831" width="0.5546875" style="162" customWidth="1"/>
    <col min="13832" max="13833" width="2.5546875" style="162" customWidth="1"/>
    <col min="13834" max="13834" width="0.33203125" style="162" customWidth="1"/>
    <col min="13835" max="13835" width="0.6640625" style="162" customWidth="1"/>
    <col min="13836" max="13836" width="2.5546875" style="162" customWidth="1"/>
    <col min="13837" max="13837" width="0.109375" style="162" customWidth="1"/>
    <col min="13838" max="13887" width="2.5546875" style="162" customWidth="1"/>
    <col min="13888" max="14080" width="10.33203125" style="162"/>
    <col min="14081" max="14086" width="2.5546875" style="162" customWidth="1"/>
    <col min="14087" max="14087" width="0.5546875" style="162" customWidth="1"/>
    <col min="14088" max="14089" width="2.5546875" style="162" customWidth="1"/>
    <col min="14090" max="14090" width="0.33203125" style="162" customWidth="1"/>
    <col min="14091" max="14091" width="0.6640625" style="162" customWidth="1"/>
    <col min="14092" max="14092" width="2.5546875" style="162" customWidth="1"/>
    <col min="14093" max="14093" width="0.109375" style="162" customWidth="1"/>
    <col min="14094" max="14143" width="2.5546875" style="162" customWidth="1"/>
    <col min="14144" max="14336" width="10.33203125" style="162"/>
    <col min="14337" max="14342" width="2.5546875" style="162" customWidth="1"/>
    <col min="14343" max="14343" width="0.5546875" style="162" customWidth="1"/>
    <col min="14344" max="14345" width="2.5546875" style="162" customWidth="1"/>
    <col min="14346" max="14346" width="0.33203125" style="162" customWidth="1"/>
    <col min="14347" max="14347" width="0.6640625" style="162" customWidth="1"/>
    <col min="14348" max="14348" width="2.5546875" style="162" customWidth="1"/>
    <col min="14349" max="14349" width="0.109375" style="162" customWidth="1"/>
    <col min="14350" max="14399" width="2.5546875" style="162" customWidth="1"/>
    <col min="14400" max="14592" width="10.33203125" style="162"/>
    <col min="14593" max="14598" width="2.5546875" style="162" customWidth="1"/>
    <col min="14599" max="14599" width="0.5546875" style="162" customWidth="1"/>
    <col min="14600" max="14601" width="2.5546875" style="162" customWidth="1"/>
    <col min="14602" max="14602" width="0.33203125" style="162" customWidth="1"/>
    <col min="14603" max="14603" width="0.6640625" style="162" customWidth="1"/>
    <col min="14604" max="14604" width="2.5546875" style="162" customWidth="1"/>
    <col min="14605" max="14605" width="0.109375" style="162" customWidth="1"/>
    <col min="14606" max="14655" width="2.5546875" style="162" customWidth="1"/>
    <col min="14656" max="14848" width="10.33203125" style="162"/>
    <col min="14849" max="14854" width="2.5546875" style="162" customWidth="1"/>
    <col min="14855" max="14855" width="0.5546875" style="162" customWidth="1"/>
    <col min="14856" max="14857" width="2.5546875" style="162" customWidth="1"/>
    <col min="14858" max="14858" width="0.33203125" style="162" customWidth="1"/>
    <col min="14859" max="14859" width="0.6640625" style="162" customWidth="1"/>
    <col min="14860" max="14860" width="2.5546875" style="162" customWidth="1"/>
    <col min="14861" max="14861" width="0.109375" style="162" customWidth="1"/>
    <col min="14862" max="14911" width="2.5546875" style="162" customWidth="1"/>
    <col min="14912" max="15104" width="10.33203125" style="162"/>
    <col min="15105" max="15110" width="2.5546875" style="162" customWidth="1"/>
    <col min="15111" max="15111" width="0.5546875" style="162" customWidth="1"/>
    <col min="15112" max="15113" width="2.5546875" style="162" customWidth="1"/>
    <col min="15114" max="15114" width="0.33203125" style="162" customWidth="1"/>
    <col min="15115" max="15115" width="0.6640625" style="162" customWidth="1"/>
    <col min="15116" max="15116" width="2.5546875" style="162" customWidth="1"/>
    <col min="15117" max="15117" width="0.109375" style="162" customWidth="1"/>
    <col min="15118" max="15167" width="2.5546875" style="162" customWidth="1"/>
    <col min="15168" max="15360" width="10.33203125" style="162"/>
    <col min="15361" max="15366" width="2.5546875" style="162" customWidth="1"/>
    <col min="15367" max="15367" width="0.5546875" style="162" customWidth="1"/>
    <col min="15368" max="15369" width="2.5546875" style="162" customWidth="1"/>
    <col min="15370" max="15370" width="0.33203125" style="162" customWidth="1"/>
    <col min="15371" max="15371" width="0.6640625" style="162" customWidth="1"/>
    <col min="15372" max="15372" width="2.5546875" style="162" customWidth="1"/>
    <col min="15373" max="15373" width="0.109375" style="162" customWidth="1"/>
    <col min="15374" max="15423" width="2.5546875" style="162" customWidth="1"/>
    <col min="15424" max="15616" width="10.33203125" style="162"/>
    <col min="15617" max="15622" width="2.5546875" style="162" customWidth="1"/>
    <col min="15623" max="15623" width="0.5546875" style="162" customWidth="1"/>
    <col min="15624" max="15625" width="2.5546875" style="162" customWidth="1"/>
    <col min="15626" max="15626" width="0.33203125" style="162" customWidth="1"/>
    <col min="15627" max="15627" width="0.6640625" style="162" customWidth="1"/>
    <col min="15628" max="15628" width="2.5546875" style="162" customWidth="1"/>
    <col min="15629" max="15629" width="0.109375" style="162" customWidth="1"/>
    <col min="15630" max="15679" width="2.5546875" style="162" customWidth="1"/>
    <col min="15680" max="15872" width="10.33203125" style="162"/>
    <col min="15873" max="15878" width="2.5546875" style="162" customWidth="1"/>
    <col min="15879" max="15879" width="0.5546875" style="162" customWidth="1"/>
    <col min="15880" max="15881" width="2.5546875" style="162" customWidth="1"/>
    <col min="15882" max="15882" width="0.33203125" style="162" customWidth="1"/>
    <col min="15883" max="15883" width="0.6640625" style="162" customWidth="1"/>
    <col min="15884" max="15884" width="2.5546875" style="162" customWidth="1"/>
    <col min="15885" max="15885" width="0.109375" style="162" customWidth="1"/>
    <col min="15886" max="15935" width="2.5546875" style="162" customWidth="1"/>
    <col min="15936" max="16128" width="10.33203125" style="162"/>
    <col min="16129" max="16134" width="2.5546875" style="162" customWidth="1"/>
    <col min="16135" max="16135" width="0.5546875" style="162" customWidth="1"/>
    <col min="16136" max="16137" width="2.5546875" style="162" customWidth="1"/>
    <col min="16138" max="16138" width="0.33203125" style="162" customWidth="1"/>
    <col min="16139" max="16139" width="0.6640625" style="162" customWidth="1"/>
    <col min="16140" max="16140" width="2.5546875" style="162" customWidth="1"/>
    <col min="16141" max="16141" width="0.109375" style="162" customWidth="1"/>
    <col min="16142" max="16191" width="2.5546875" style="162" customWidth="1"/>
    <col min="16192" max="16384" width="10.33203125" style="162"/>
  </cols>
  <sheetData>
    <row r="1" spans="1:64" ht="12"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row>
    <row r="2" spans="1:64" ht="12" customHeight="1">
      <c r="A2" s="161"/>
      <c r="B2" s="161"/>
      <c r="C2" s="161"/>
      <c r="D2" s="161"/>
      <c r="E2" s="161"/>
      <c r="F2" s="161"/>
      <c r="G2" s="161"/>
      <c r="H2" s="161"/>
      <c r="I2" s="161"/>
      <c r="J2" s="161"/>
      <c r="K2" s="161"/>
      <c r="L2" s="161"/>
      <c r="M2" s="161"/>
      <c r="N2" s="161"/>
      <c r="O2" s="161"/>
      <c r="P2" s="161"/>
      <c r="Q2" s="161"/>
      <c r="R2" s="161"/>
      <c r="S2" s="161"/>
      <c r="T2" s="161"/>
      <c r="U2" s="163"/>
      <c r="V2" s="163"/>
      <c r="W2" s="163"/>
      <c r="X2" s="163"/>
      <c r="Y2" s="163"/>
      <c r="Z2" s="164"/>
      <c r="AA2" s="164"/>
      <c r="AB2" s="163"/>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161"/>
    </row>
    <row r="3" spans="1:64" ht="36" customHeight="1">
      <c r="A3" s="161"/>
      <c r="B3" s="165" t="s">
        <v>58</v>
      </c>
      <c r="C3" s="161"/>
      <c r="D3" s="161"/>
      <c r="E3" s="161"/>
      <c r="F3" s="161"/>
      <c r="G3" s="161"/>
      <c r="H3" s="161"/>
      <c r="I3" s="161"/>
      <c r="J3" s="161"/>
      <c r="K3" s="161"/>
      <c r="L3" s="161"/>
      <c r="M3" s="161"/>
      <c r="N3" s="161"/>
      <c r="O3" s="161"/>
      <c r="P3" s="161"/>
      <c r="Q3" s="165"/>
      <c r="R3" s="161"/>
      <c r="S3" s="161"/>
      <c r="T3" s="161"/>
      <c r="U3" s="163"/>
      <c r="V3" s="163"/>
      <c r="W3" s="163"/>
      <c r="X3" s="163"/>
      <c r="Y3" s="163"/>
      <c r="Z3" s="164"/>
      <c r="AA3" s="164"/>
      <c r="AB3" s="163"/>
      <c r="AC3" s="163"/>
      <c r="AD3" s="164"/>
      <c r="AE3" s="164"/>
      <c r="AF3" s="164"/>
      <c r="AG3" s="164"/>
      <c r="AH3" s="163"/>
      <c r="AI3" s="164"/>
      <c r="AJ3" s="164"/>
      <c r="AK3" s="164"/>
      <c r="AL3" s="164"/>
      <c r="AM3" s="163"/>
      <c r="AN3" s="164"/>
      <c r="AO3" s="164"/>
      <c r="AP3" s="164"/>
      <c r="AQ3" s="164"/>
      <c r="AR3" s="163"/>
      <c r="AS3" s="164"/>
      <c r="AT3" s="164"/>
      <c r="AU3" s="164"/>
      <c r="AV3" s="164"/>
      <c r="AW3" s="163"/>
      <c r="AX3" s="164"/>
      <c r="AY3" s="164"/>
      <c r="AZ3" s="164"/>
      <c r="BA3" s="164"/>
      <c r="BB3" s="163"/>
      <c r="BC3" s="164"/>
      <c r="BD3" s="164"/>
      <c r="BE3" s="164"/>
      <c r="BF3" s="164"/>
      <c r="BG3" s="163"/>
      <c r="BH3" s="164"/>
      <c r="BI3" s="164"/>
      <c r="BJ3" s="164"/>
      <c r="BK3" s="164"/>
      <c r="BL3" s="161"/>
    </row>
    <row r="4" spans="1:64" ht="12" customHeight="1">
      <c r="A4" s="161"/>
      <c r="B4" s="161"/>
      <c r="C4" s="161"/>
      <c r="D4" s="161"/>
      <c r="E4" s="161"/>
      <c r="F4" s="161"/>
      <c r="G4" s="161"/>
      <c r="H4" s="161"/>
      <c r="I4" s="161"/>
      <c r="J4" s="161"/>
      <c r="K4" s="161"/>
      <c r="L4" s="161"/>
      <c r="M4" s="166"/>
      <c r="N4" s="161"/>
      <c r="O4" s="161"/>
      <c r="P4" s="161"/>
      <c r="Q4" s="161"/>
      <c r="R4" s="161"/>
      <c r="S4" s="161"/>
      <c r="T4" s="161"/>
      <c r="U4" s="163"/>
      <c r="V4" s="163"/>
      <c r="W4" s="163"/>
      <c r="X4" s="163"/>
      <c r="Y4" s="163"/>
      <c r="Z4" s="164"/>
      <c r="AA4" s="164"/>
      <c r="AB4" s="163"/>
      <c r="AC4" s="163"/>
      <c r="AD4" s="164"/>
      <c r="AE4" s="164"/>
      <c r="AF4" s="164"/>
      <c r="AG4" s="164"/>
      <c r="AH4" s="163"/>
      <c r="AI4" s="164"/>
      <c r="AJ4" s="164"/>
      <c r="AK4" s="164"/>
      <c r="AL4" s="164"/>
      <c r="AM4" s="163"/>
      <c r="AN4" s="164"/>
      <c r="AO4" s="164"/>
      <c r="AP4" s="164"/>
      <c r="AQ4" s="164"/>
      <c r="AR4" s="163"/>
      <c r="AS4" s="164"/>
      <c r="AT4" s="164"/>
      <c r="AU4" s="164"/>
      <c r="AV4" s="164"/>
      <c r="AW4" s="163"/>
      <c r="AX4" s="164"/>
      <c r="AY4" s="164"/>
      <c r="AZ4" s="164"/>
      <c r="BA4" s="164"/>
      <c r="BB4" s="163"/>
      <c r="BC4" s="164"/>
      <c r="BD4" s="164"/>
      <c r="BE4" s="164"/>
      <c r="BF4" s="164"/>
      <c r="BG4" s="163"/>
      <c r="BH4" s="164"/>
      <c r="BI4" s="164"/>
      <c r="BJ4" s="164"/>
      <c r="BK4" s="164"/>
      <c r="BL4" s="161"/>
    </row>
    <row r="5" spans="1:64" ht="12" customHeight="1">
      <c r="A5" s="161"/>
      <c r="B5" s="161"/>
      <c r="C5" s="161"/>
      <c r="D5" s="161"/>
      <c r="E5" s="161"/>
      <c r="F5" s="161"/>
      <c r="G5" s="161"/>
      <c r="H5" s="161"/>
      <c r="I5" s="161"/>
      <c r="J5" s="161"/>
      <c r="K5" s="161"/>
      <c r="L5" s="161"/>
      <c r="M5" s="161"/>
      <c r="N5" s="161"/>
      <c r="O5" s="161"/>
      <c r="P5" s="161"/>
      <c r="Q5" s="161"/>
      <c r="R5" s="161"/>
      <c r="S5" s="161"/>
      <c r="T5" s="161"/>
      <c r="U5" s="163"/>
      <c r="V5" s="163"/>
      <c r="W5" s="163"/>
      <c r="X5" s="163"/>
      <c r="Y5" s="163"/>
      <c r="Z5" s="164"/>
      <c r="AA5" s="164"/>
      <c r="AB5" s="163"/>
      <c r="AC5" s="164"/>
      <c r="AD5" s="164"/>
      <c r="AE5" s="164"/>
      <c r="AF5" s="164"/>
      <c r="AG5" s="164"/>
      <c r="AH5" s="163"/>
      <c r="AI5" s="163"/>
      <c r="AJ5" s="163"/>
      <c r="AK5" s="163"/>
      <c r="AL5" s="163"/>
      <c r="AM5" s="163"/>
      <c r="AN5" s="164"/>
      <c r="AO5" s="164"/>
      <c r="AP5" s="164"/>
      <c r="AQ5" s="164"/>
      <c r="AR5" s="163"/>
      <c r="AS5" s="163"/>
      <c r="AT5" s="163"/>
      <c r="AU5" s="163"/>
      <c r="AV5" s="163"/>
      <c r="AW5" s="164"/>
      <c r="AX5" s="164"/>
      <c r="AY5" s="164"/>
      <c r="AZ5" s="164"/>
      <c r="BA5" s="164"/>
      <c r="BB5" s="163"/>
      <c r="BC5" s="163"/>
      <c r="BD5" s="163"/>
      <c r="BE5" s="163"/>
      <c r="BF5" s="163"/>
      <c r="BG5" s="163"/>
      <c r="BH5" s="164"/>
      <c r="BI5" s="164"/>
      <c r="BJ5" s="164"/>
      <c r="BK5" s="164"/>
      <c r="BL5" s="161"/>
    </row>
    <row r="6" spans="1:64" ht="15" customHeight="1">
      <c r="A6" s="161"/>
      <c r="B6" s="360" t="s">
        <v>45</v>
      </c>
      <c r="C6" s="361"/>
      <c r="D6" s="361"/>
      <c r="E6" s="361"/>
      <c r="F6" s="361"/>
      <c r="G6" s="361"/>
      <c r="H6" s="361"/>
      <c r="I6" s="361"/>
      <c r="J6" s="361"/>
      <c r="K6" s="361"/>
      <c r="L6" s="361"/>
      <c r="M6" s="167"/>
      <c r="N6" s="362">
        <v>2022108361</v>
      </c>
      <c r="O6" s="363"/>
      <c r="P6" s="363"/>
      <c r="Q6" s="363"/>
      <c r="R6" s="363"/>
      <c r="S6" s="363"/>
      <c r="T6" s="168"/>
      <c r="U6" s="169"/>
      <c r="V6" s="169"/>
      <c r="W6" s="170"/>
      <c r="X6" s="169"/>
      <c r="Y6" s="169"/>
      <c r="Z6" s="169"/>
      <c r="AA6" s="169"/>
      <c r="AB6" s="169"/>
      <c r="AC6" s="169"/>
      <c r="AD6" s="169"/>
      <c r="AE6" s="169"/>
      <c r="AF6" s="169"/>
      <c r="AG6" s="169"/>
      <c r="AH6" s="169"/>
      <c r="AI6" s="169"/>
      <c r="AJ6" s="169"/>
      <c r="AK6" s="169"/>
      <c r="AL6" s="170"/>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71"/>
      <c r="BL6" s="161"/>
    </row>
    <row r="7" spans="1:64" ht="15" customHeight="1">
      <c r="A7" s="172"/>
      <c r="B7" s="366" t="s">
        <v>46</v>
      </c>
      <c r="C7" s="367"/>
      <c r="D7" s="367"/>
      <c r="E7" s="367"/>
      <c r="F7" s="367"/>
      <c r="G7" s="367"/>
      <c r="H7" s="367"/>
      <c r="I7" s="367"/>
      <c r="J7" s="367"/>
      <c r="K7" s="367"/>
      <c r="L7" s="367"/>
      <c r="M7" s="173"/>
      <c r="N7" s="174" t="s">
        <v>63</v>
      </c>
      <c r="O7" s="175"/>
      <c r="P7" s="238"/>
      <c r="Q7" s="238"/>
      <c r="R7" s="237"/>
      <c r="S7" s="237"/>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7"/>
      <c r="BL7" s="172"/>
    </row>
    <row r="8" spans="1:64" ht="15" customHeight="1">
      <c r="A8" s="161"/>
      <c r="B8" s="368" t="s">
        <v>47</v>
      </c>
      <c r="C8" s="369"/>
      <c r="D8" s="369"/>
      <c r="E8" s="369"/>
      <c r="F8" s="369"/>
      <c r="G8" s="369"/>
      <c r="H8" s="369"/>
      <c r="I8" s="369"/>
      <c r="J8" s="369"/>
      <c r="K8" s="369"/>
      <c r="L8" s="369"/>
      <c r="M8" s="178"/>
      <c r="N8" s="243"/>
      <c r="O8" s="179"/>
      <c r="P8" s="238"/>
      <c r="Q8" s="238"/>
      <c r="R8" s="239"/>
      <c r="S8" s="239"/>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1"/>
      <c r="BL8" s="161"/>
    </row>
    <row r="9" spans="1:64" ht="15" customHeight="1">
      <c r="A9" s="161"/>
      <c r="B9" s="364" t="s">
        <v>48</v>
      </c>
      <c r="C9" s="365"/>
      <c r="D9" s="365"/>
      <c r="E9" s="365"/>
      <c r="F9" s="365"/>
      <c r="G9" s="365"/>
      <c r="H9" s="365"/>
      <c r="I9" s="365"/>
      <c r="J9" s="365"/>
      <c r="K9" s="365"/>
      <c r="L9" s="365"/>
      <c r="M9" s="182"/>
      <c r="N9" s="183" t="s">
        <v>64</v>
      </c>
      <c r="O9" s="184"/>
      <c r="P9" s="240"/>
      <c r="Q9" s="240"/>
      <c r="R9" s="240"/>
      <c r="S9" s="241"/>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6"/>
      <c r="BL9" s="161"/>
    </row>
    <row r="10" spans="1:64" ht="15" customHeight="1">
      <c r="A10" s="161"/>
      <c r="B10" s="351" t="s">
        <v>49</v>
      </c>
      <c r="C10" s="352"/>
      <c r="D10" s="352"/>
      <c r="E10" s="352"/>
      <c r="F10" s="352"/>
      <c r="G10" s="352"/>
      <c r="H10" s="352"/>
      <c r="I10" s="352"/>
      <c r="J10" s="352"/>
      <c r="K10" s="352"/>
      <c r="L10" s="352"/>
      <c r="M10" s="182"/>
      <c r="N10" s="183" t="s">
        <v>65</v>
      </c>
      <c r="O10" s="184"/>
      <c r="P10" s="240"/>
      <c r="Q10" s="240"/>
      <c r="R10" s="240"/>
      <c r="S10" s="240"/>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6"/>
      <c r="BL10" s="161"/>
    </row>
    <row r="11" spans="1:64" ht="15" customHeight="1">
      <c r="A11" s="161"/>
      <c r="B11" s="351" t="s">
        <v>50</v>
      </c>
      <c r="C11" s="352"/>
      <c r="D11" s="352"/>
      <c r="E11" s="352"/>
      <c r="F11" s="352"/>
      <c r="G11" s="352"/>
      <c r="H11" s="352"/>
      <c r="I11" s="352"/>
      <c r="J11" s="352"/>
      <c r="K11" s="352"/>
      <c r="L11" s="352"/>
      <c r="M11" s="182"/>
      <c r="N11" s="187" t="s">
        <v>80</v>
      </c>
      <c r="O11" s="184"/>
      <c r="P11" s="184"/>
      <c r="Q11" s="184"/>
      <c r="R11" s="184"/>
      <c r="S11" s="184"/>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6"/>
      <c r="BL11" s="161"/>
    </row>
    <row r="12" spans="1:64" ht="15" customHeight="1">
      <c r="A12" s="161"/>
      <c r="B12" s="351" t="s">
        <v>51</v>
      </c>
      <c r="C12" s="352"/>
      <c r="D12" s="352"/>
      <c r="E12" s="352"/>
      <c r="F12" s="352"/>
      <c r="G12" s="352"/>
      <c r="H12" s="352"/>
      <c r="I12" s="352"/>
      <c r="J12" s="352"/>
      <c r="K12" s="352"/>
      <c r="L12" s="352"/>
      <c r="M12" s="182"/>
      <c r="N12" s="187" t="s">
        <v>67</v>
      </c>
      <c r="O12" s="184"/>
      <c r="P12" s="184"/>
      <c r="Q12" s="184"/>
      <c r="R12" s="184"/>
      <c r="S12" s="184"/>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6"/>
      <c r="BL12" s="161"/>
    </row>
    <row r="13" spans="1:64" ht="15" customHeight="1">
      <c r="A13" s="161"/>
      <c r="B13" s="351" t="s">
        <v>52</v>
      </c>
      <c r="C13" s="352"/>
      <c r="D13" s="352"/>
      <c r="E13" s="352"/>
      <c r="F13" s="352"/>
      <c r="G13" s="352"/>
      <c r="H13" s="352"/>
      <c r="I13" s="352"/>
      <c r="J13" s="352"/>
      <c r="K13" s="352"/>
      <c r="L13" s="352"/>
      <c r="M13" s="182"/>
      <c r="N13" s="187" t="s">
        <v>60</v>
      </c>
      <c r="O13" s="184"/>
      <c r="P13" s="184"/>
      <c r="Q13" s="184"/>
      <c r="R13" s="184"/>
      <c r="S13" s="184"/>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6"/>
      <c r="BL13" s="161"/>
    </row>
    <row r="14" spans="1:64" ht="15" customHeight="1">
      <c r="A14" s="161"/>
      <c r="B14" s="353" t="s">
        <v>53</v>
      </c>
      <c r="C14" s="354"/>
      <c r="D14" s="354"/>
      <c r="E14" s="354"/>
      <c r="F14" s="354"/>
      <c r="G14" s="354"/>
      <c r="H14" s="354"/>
      <c r="I14" s="354"/>
      <c r="J14" s="354"/>
      <c r="K14" s="354"/>
      <c r="L14" s="354"/>
      <c r="M14" s="188"/>
      <c r="N14" s="187" t="s">
        <v>61</v>
      </c>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6"/>
      <c r="BL14" s="161"/>
    </row>
    <row r="15" spans="1:64" ht="15" customHeight="1">
      <c r="A15" s="161"/>
      <c r="B15" s="353" t="s">
        <v>54</v>
      </c>
      <c r="C15" s="354"/>
      <c r="D15" s="354"/>
      <c r="E15" s="354"/>
      <c r="F15" s="354"/>
      <c r="G15" s="354"/>
      <c r="H15" s="354"/>
      <c r="I15" s="354"/>
      <c r="J15" s="354"/>
      <c r="K15" s="354"/>
      <c r="L15" s="354"/>
      <c r="M15" s="188"/>
      <c r="N15" s="187" t="s">
        <v>61</v>
      </c>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6"/>
      <c r="BL15" s="161"/>
    </row>
    <row r="16" spans="1:64" ht="15" customHeight="1">
      <c r="A16" s="161"/>
      <c r="B16" s="353"/>
      <c r="C16" s="354"/>
      <c r="D16" s="354"/>
      <c r="E16" s="354"/>
      <c r="F16" s="354"/>
      <c r="G16" s="354"/>
      <c r="H16" s="354"/>
      <c r="I16" s="354"/>
      <c r="J16" s="354"/>
      <c r="K16" s="354"/>
      <c r="L16" s="354"/>
      <c r="M16" s="188"/>
      <c r="N16" s="187"/>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88"/>
      <c r="BL16" s="161"/>
    </row>
    <row r="17" spans="1:64" ht="15" customHeight="1">
      <c r="A17" s="161"/>
      <c r="B17" s="191" t="s">
        <v>55</v>
      </c>
      <c r="C17" s="190"/>
      <c r="D17" s="190"/>
      <c r="E17" s="190"/>
      <c r="F17" s="190"/>
      <c r="G17" s="190"/>
      <c r="H17" s="190"/>
      <c r="I17" s="190"/>
      <c r="J17" s="190"/>
      <c r="K17" s="190"/>
      <c r="L17" s="190"/>
      <c r="M17" s="188"/>
      <c r="N17" s="191" t="s">
        <v>55</v>
      </c>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88"/>
      <c r="BL17" s="161"/>
    </row>
    <row r="18" spans="1:64" ht="15" customHeight="1">
      <c r="A18" s="161"/>
      <c r="B18" s="191" t="s">
        <v>55</v>
      </c>
      <c r="C18" s="190"/>
      <c r="D18" s="190"/>
      <c r="E18" s="190"/>
      <c r="F18" s="190"/>
      <c r="G18" s="190"/>
      <c r="H18" s="190"/>
      <c r="I18" s="190"/>
      <c r="J18" s="190"/>
      <c r="K18" s="190"/>
      <c r="L18" s="190"/>
      <c r="M18" s="188"/>
      <c r="N18" s="191" t="s">
        <v>55</v>
      </c>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88"/>
      <c r="BL18" s="161"/>
    </row>
    <row r="19" spans="1:64" ht="15" customHeight="1">
      <c r="A19" s="161"/>
      <c r="B19" s="191" t="s">
        <v>55</v>
      </c>
      <c r="C19" s="190"/>
      <c r="D19" s="190"/>
      <c r="E19" s="190"/>
      <c r="F19" s="190"/>
      <c r="G19" s="190"/>
      <c r="H19" s="190"/>
      <c r="I19" s="190"/>
      <c r="J19" s="190"/>
      <c r="K19" s="190"/>
      <c r="L19" s="190"/>
      <c r="M19" s="188"/>
      <c r="N19" s="191" t="s">
        <v>55</v>
      </c>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88"/>
      <c r="BL19" s="161"/>
    </row>
    <row r="20" spans="1:64" ht="15" customHeight="1">
      <c r="A20" s="161"/>
      <c r="B20" s="191" t="s">
        <v>55</v>
      </c>
      <c r="C20" s="190"/>
      <c r="D20" s="190"/>
      <c r="E20" s="190"/>
      <c r="F20" s="190"/>
      <c r="G20" s="190"/>
      <c r="H20" s="190"/>
      <c r="I20" s="190"/>
      <c r="J20" s="190"/>
      <c r="K20" s="190"/>
      <c r="L20" s="190"/>
      <c r="M20" s="188"/>
      <c r="N20" s="191" t="s">
        <v>55</v>
      </c>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88"/>
      <c r="BL20" s="161"/>
    </row>
    <row r="21" spans="1:64" ht="15" customHeight="1">
      <c r="A21" s="161"/>
      <c r="B21" s="191" t="s">
        <v>55</v>
      </c>
      <c r="C21" s="190"/>
      <c r="D21" s="190"/>
      <c r="E21" s="190"/>
      <c r="F21" s="190"/>
      <c r="G21" s="190"/>
      <c r="H21" s="190"/>
      <c r="I21" s="190"/>
      <c r="J21" s="190"/>
      <c r="K21" s="190"/>
      <c r="L21" s="190"/>
      <c r="M21" s="188"/>
      <c r="N21" s="191" t="s">
        <v>55</v>
      </c>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88"/>
      <c r="BL21" s="161"/>
    </row>
    <row r="22" spans="1:64" ht="15" customHeight="1">
      <c r="A22" s="161"/>
      <c r="B22" s="191" t="s">
        <v>55</v>
      </c>
      <c r="C22" s="190"/>
      <c r="D22" s="190"/>
      <c r="E22" s="190"/>
      <c r="F22" s="190"/>
      <c r="G22" s="190"/>
      <c r="H22" s="190"/>
      <c r="I22" s="190"/>
      <c r="J22" s="190"/>
      <c r="K22" s="190"/>
      <c r="L22" s="190"/>
      <c r="M22" s="188"/>
      <c r="N22" s="191" t="s">
        <v>55</v>
      </c>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88"/>
      <c r="BL22" s="161"/>
    </row>
    <row r="23" spans="1:64" ht="15" customHeight="1">
      <c r="A23" s="161"/>
      <c r="B23" s="191" t="s">
        <v>55</v>
      </c>
      <c r="C23" s="190"/>
      <c r="D23" s="190"/>
      <c r="E23" s="190"/>
      <c r="F23" s="190"/>
      <c r="G23" s="190"/>
      <c r="H23" s="190"/>
      <c r="I23" s="190"/>
      <c r="J23" s="190"/>
      <c r="K23" s="190"/>
      <c r="L23" s="190"/>
      <c r="M23" s="188"/>
      <c r="N23" s="191" t="s">
        <v>55</v>
      </c>
      <c r="O23" s="190"/>
      <c r="P23" s="190"/>
      <c r="Q23" s="190"/>
      <c r="R23" s="190"/>
      <c r="S23" s="190"/>
      <c r="T23" s="190"/>
      <c r="U23" s="190"/>
      <c r="V23" s="190"/>
      <c r="W23" s="190"/>
      <c r="X23" s="192"/>
      <c r="Y23" s="192"/>
      <c r="Z23" s="192"/>
      <c r="AA23" s="192"/>
      <c r="AB23" s="192"/>
      <c r="AC23" s="192"/>
      <c r="AD23" s="192"/>
      <c r="AE23" s="192"/>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88"/>
      <c r="BL23" s="161"/>
    </row>
    <row r="24" spans="1:64" ht="15" customHeight="1">
      <c r="A24" s="161"/>
      <c r="B24" s="191" t="s">
        <v>55</v>
      </c>
      <c r="C24" s="190"/>
      <c r="D24" s="190"/>
      <c r="E24" s="190"/>
      <c r="F24" s="190"/>
      <c r="G24" s="190"/>
      <c r="H24" s="190"/>
      <c r="I24" s="190"/>
      <c r="J24" s="190"/>
      <c r="K24" s="190"/>
      <c r="L24" s="190"/>
      <c r="M24" s="188"/>
      <c r="N24" s="191" t="s">
        <v>55</v>
      </c>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88"/>
      <c r="BL24" s="161"/>
    </row>
    <row r="25" spans="1:64" ht="15" hidden="1" customHeight="1">
      <c r="A25" s="161"/>
      <c r="B25" s="193" t="s">
        <v>55</v>
      </c>
      <c r="C25" s="194"/>
      <c r="D25" s="194"/>
      <c r="E25" s="194"/>
      <c r="F25" s="194"/>
      <c r="G25" s="194"/>
      <c r="H25" s="194"/>
      <c r="I25" s="194"/>
      <c r="J25" s="194"/>
      <c r="K25" s="194"/>
      <c r="L25" s="194"/>
      <c r="M25" s="195"/>
      <c r="N25" s="193" t="s">
        <v>55</v>
      </c>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6"/>
      <c r="AY25" s="197"/>
      <c r="AZ25" s="197"/>
      <c r="BA25" s="197"/>
      <c r="BB25" s="197"/>
      <c r="BC25" s="197"/>
      <c r="BD25" s="197"/>
      <c r="BE25" s="197"/>
      <c r="BF25" s="197"/>
      <c r="BG25" s="197"/>
      <c r="BH25" s="194"/>
      <c r="BI25" s="194"/>
      <c r="BJ25" s="194"/>
      <c r="BK25" s="195"/>
      <c r="BL25" s="161"/>
    </row>
    <row r="26" spans="1:64" ht="15" customHeight="1">
      <c r="A26" s="161"/>
      <c r="B26" s="198" t="s">
        <v>55</v>
      </c>
      <c r="C26" s="199"/>
      <c r="D26" s="199"/>
      <c r="E26" s="199"/>
      <c r="F26" s="199"/>
      <c r="G26" s="199"/>
      <c r="H26" s="199"/>
      <c r="I26" s="199"/>
      <c r="J26" s="199"/>
      <c r="K26" s="199"/>
      <c r="L26" s="199"/>
      <c r="M26" s="199"/>
      <c r="N26" s="199"/>
      <c r="O26" s="199"/>
      <c r="P26" s="199"/>
      <c r="Q26" s="199"/>
      <c r="R26" s="199"/>
      <c r="S26" s="200"/>
      <c r="T26" s="199"/>
      <c r="U26" s="199"/>
      <c r="V26" s="199"/>
      <c r="W26" s="199"/>
      <c r="X26" s="199"/>
      <c r="Y26" s="199"/>
      <c r="Z26" s="199"/>
      <c r="AA26" s="199"/>
      <c r="AB26" s="199"/>
      <c r="AC26" s="199"/>
      <c r="AD26" s="199"/>
      <c r="AE26" s="199"/>
      <c r="AF26" s="201"/>
      <c r="AG26" s="202" t="s">
        <v>55</v>
      </c>
      <c r="AH26" s="199"/>
      <c r="AI26" s="199"/>
      <c r="AJ26" s="199"/>
      <c r="AK26" s="199"/>
      <c r="AL26" s="199"/>
      <c r="AM26" s="199"/>
      <c r="AN26" s="199"/>
      <c r="AO26" s="199"/>
      <c r="AP26" s="199"/>
      <c r="AQ26" s="199"/>
      <c r="AR26" s="199"/>
      <c r="AS26" s="199"/>
      <c r="AT26" s="199"/>
      <c r="AU26" s="199"/>
      <c r="AV26" s="199"/>
      <c r="AW26" s="201"/>
      <c r="AX26" s="200"/>
      <c r="AY26" s="199"/>
      <c r="AZ26" s="199"/>
      <c r="BA26" s="199"/>
      <c r="BB26" s="199"/>
      <c r="BC26" s="199"/>
      <c r="BD26" s="199"/>
      <c r="BE26" s="199"/>
      <c r="BF26" s="199"/>
      <c r="BG26" s="199"/>
      <c r="BH26" s="199"/>
      <c r="BI26" s="199"/>
      <c r="BJ26" s="199"/>
      <c r="BK26" s="201"/>
      <c r="BL26" s="161"/>
    </row>
    <row r="27" spans="1:64" ht="15" customHeight="1">
      <c r="A27" s="161"/>
      <c r="B27" s="357"/>
      <c r="C27" s="358"/>
      <c r="D27" s="358"/>
      <c r="E27" s="358"/>
      <c r="F27" s="358"/>
      <c r="G27" s="358"/>
      <c r="H27" s="358"/>
      <c r="I27" s="358"/>
      <c r="J27" s="358"/>
      <c r="K27" s="358"/>
      <c r="L27" s="358"/>
      <c r="M27" s="358"/>
      <c r="N27" s="358"/>
      <c r="O27" s="358"/>
      <c r="P27" s="358"/>
      <c r="Q27" s="203"/>
      <c r="R27" s="204"/>
      <c r="S27" s="355"/>
      <c r="T27" s="356"/>
      <c r="U27" s="356"/>
      <c r="V27" s="356"/>
      <c r="W27" s="356"/>
      <c r="X27" s="356"/>
      <c r="Y27" s="356"/>
      <c r="Z27" s="356"/>
      <c r="AA27" s="356"/>
      <c r="AB27" s="356"/>
      <c r="AC27" s="185"/>
      <c r="AD27" s="185"/>
      <c r="AE27" s="185"/>
      <c r="AF27" s="186"/>
      <c r="AG27" s="205" t="s">
        <v>55</v>
      </c>
      <c r="AH27" s="185"/>
      <c r="AI27" s="185"/>
      <c r="AJ27" s="185"/>
      <c r="AK27" s="185"/>
      <c r="AL27" s="185"/>
      <c r="AM27" s="185"/>
      <c r="AN27" s="185"/>
      <c r="AO27" s="185"/>
      <c r="AP27" s="185"/>
      <c r="AQ27" s="185"/>
      <c r="AR27" s="185"/>
      <c r="AS27" s="185"/>
      <c r="AT27" s="185"/>
      <c r="AU27" s="185"/>
      <c r="AV27" s="185"/>
      <c r="AW27" s="186"/>
      <c r="AX27" s="189"/>
      <c r="AY27" s="185"/>
      <c r="AZ27" s="185"/>
      <c r="BA27" s="185"/>
      <c r="BB27" s="185"/>
      <c r="BC27" s="185"/>
      <c r="BD27" s="185"/>
      <c r="BE27" s="185"/>
      <c r="BF27" s="185"/>
      <c r="BG27" s="185"/>
      <c r="BH27" s="185"/>
      <c r="BI27" s="185"/>
      <c r="BJ27" s="185"/>
      <c r="BK27" s="186"/>
      <c r="BL27" s="161"/>
    </row>
    <row r="28" spans="1:64" ht="15" customHeight="1">
      <c r="A28" s="161"/>
      <c r="B28" s="353"/>
      <c r="C28" s="354"/>
      <c r="D28" s="354"/>
      <c r="E28" s="354"/>
      <c r="F28" s="354"/>
      <c r="G28" s="354"/>
      <c r="H28" s="354"/>
      <c r="I28" s="354"/>
      <c r="J28" s="354"/>
      <c r="K28" s="354"/>
      <c r="L28" s="354"/>
      <c r="M28" s="354"/>
      <c r="N28" s="354"/>
      <c r="O28" s="354"/>
      <c r="P28" s="354"/>
      <c r="Q28" s="206"/>
      <c r="R28" s="207"/>
      <c r="S28" s="355"/>
      <c r="T28" s="356"/>
      <c r="U28" s="356"/>
      <c r="V28" s="356"/>
      <c r="W28" s="356"/>
      <c r="X28" s="356"/>
      <c r="Y28" s="356"/>
      <c r="Z28" s="356"/>
      <c r="AA28" s="356"/>
      <c r="AB28" s="356"/>
      <c r="AC28" s="185"/>
      <c r="AD28" s="185"/>
      <c r="AE28" s="185"/>
      <c r="AF28" s="186"/>
      <c r="AG28" s="205" t="s">
        <v>55</v>
      </c>
      <c r="AH28" s="185"/>
      <c r="AI28" s="185"/>
      <c r="AJ28" s="185"/>
      <c r="AK28" s="185"/>
      <c r="AL28" s="185"/>
      <c r="AM28" s="185"/>
      <c r="AN28" s="185"/>
      <c r="AO28" s="185"/>
      <c r="AP28" s="185"/>
      <c r="AQ28" s="185"/>
      <c r="AR28" s="185"/>
      <c r="AS28" s="185"/>
      <c r="AT28" s="185"/>
      <c r="AU28" s="185"/>
      <c r="AV28" s="185"/>
      <c r="AW28" s="186"/>
      <c r="AX28" s="189"/>
      <c r="AY28" s="185"/>
      <c r="AZ28" s="185"/>
      <c r="BA28" s="185"/>
      <c r="BB28" s="185"/>
      <c r="BC28" s="185"/>
      <c r="BD28" s="185"/>
      <c r="BE28" s="185"/>
      <c r="BF28" s="185"/>
      <c r="BG28" s="185"/>
      <c r="BH28" s="185"/>
      <c r="BI28" s="185"/>
      <c r="BJ28" s="185"/>
      <c r="BK28" s="186"/>
      <c r="BL28" s="161"/>
    </row>
    <row r="29" spans="1:64" ht="15" customHeight="1">
      <c r="A29" s="161"/>
      <c r="B29" s="357"/>
      <c r="C29" s="358"/>
      <c r="D29" s="358"/>
      <c r="E29" s="358"/>
      <c r="F29" s="358"/>
      <c r="G29" s="358"/>
      <c r="H29" s="358"/>
      <c r="I29" s="358"/>
      <c r="J29" s="358"/>
      <c r="K29" s="358"/>
      <c r="L29" s="358"/>
      <c r="M29" s="358"/>
      <c r="N29" s="358"/>
      <c r="O29" s="358"/>
      <c r="P29" s="358"/>
      <c r="Q29" s="203"/>
      <c r="R29" s="204"/>
      <c r="S29" s="355"/>
      <c r="T29" s="356"/>
      <c r="U29" s="356"/>
      <c r="V29" s="356"/>
      <c r="W29" s="356"/>
      <c r="X29" s="356"/>
      <c r="Y29" s="356"/>
      <c r="Z29" s="356"/>
      <c r="AA29" s="356"/>
      <c r="AB29" s="356"/>
      <c r="AC29" s="185"/>
      <c r="AD29" s="185"/>
      <c r="AE29" s="185"/>
      <c r="AF29" s="186"/>
      <c r="AG29" s="205"/>
      <c r="AH29" s="185"/>
      <c r="AI29" s="185"/>
      <c r="AJ29" s="185"/>
      <c r="AK29" s="185"/>
      <c r="AL29" s="185"/>
      <c r="AM29" s="185"/>
      <c r="AN29" s="185"/>
      <c r="AO29" s="185"/>
      <c r="AP29" s="185"/>
      <c r="AQ29" s="185"/>
      <c r="AR29" s="185"/>
      <c r="AS29" s="185"/>
      <c r="AT29" s="185"/>
      <c r="AU29" s="185"/>
      <c r="AV29" s="185"/>
      <c r="AW29" s="186"/>
      <c r="AX29" s="189"/>
      <c r="AY29" s="185"/>
      <c r="AZ29" s="185"/>
      <c r="BA29" s="185"/>
      <c r="BB29" s="185"/>
      <c r="BC29" s="185"/>
      <c r="BD29" s="185"/>
      <c r="BE29" s="185"/>
      <c r="BF29" s="185"/>
      <c r="BG29" s="185"/>
      <c r="BH29" s="185"/>
      <c r="BI29" s="185"/>
      <c r="BJ29" s="185"/>
      <c r="BK29" s="186"/>
      <c r="BL29" s="161"/>
    </row>
    <row r="30" spans="1:64" ht="15" customHeight="1">
      <c r="A30" s="161"/>
      <c r="B30" s="189"/>
      <c r="C30" s="185"/>
      <c r="D30" s="185"/>
      <c r="E30" s="185"/>
      <c r="F30" s="185"/>
      <c r="G30" s="185"/>
      <c r="H30" s="185"/>
      <c r="I30" s="185"/>
      <c r="J30" s="185"/>
      <c r="K30" s="185"/>
      <c r="L30" s="185"/>
      <c r="M30" s="185"/>
      <c r="N30" s="185"/>
      <c r="O30" s="185"/>
      <c r="P30" s="185"/>
      <c r="Q30" s="185"/>
      <c r="R30" s="185"/>
      <c r="S30" s="355"/>
      <c r="T30" s="356"/>
      <c r="U30" s="356"/>
      <c r="V30" s="356"/>
      <c r="W30" s="356"/>
      <c r="X30" s="356"/>
      <c r="Y30" s="356"/>
      <c r="Z30" s="356"/>
      <c r="AA30" s="356"/>
      <c r="AB30" s="356"/>
      <c r="AC30" s="185"/>
      <c r="AD30" s="185"/>
      <c r="AE30" s="185"/>
      <c r="AF30" s="186"/>
      <c r="AG30" s="208"/>
      <c r="AH30" s="190"/>
      <c r="AI30" s="190"/>
      <c r="AJ30" s="190"/>
      <c r="AK30" s="190"/>
      <c r="AL30" s="190"/>
      <c r="AM30" s="190"/>
      <c r="AN30" s="190"/>
      <c r="AO30" s="190"/>
      <c r="AP30" s="190"/>
      <c r="AQ30" s="190"/>
      <c r="AR30" s="190"/>
      <c r="AS30" s="190"/>
      <c r="AT30" s="190"/>
      <c r="AU30" s="190"/>
      <c r="AV30" s="190"/>
      <c r="AW30" s="188"/>
      <c r="AX30" s="209"/>
      <c r="AY30" s="190"/>
      <c r="AZ30" s="190"/>
      <c r="BA30" s="190"/>
      <c r="BB30" s="190"/>
      <c r="BC30" s="190"/>
      <c r="BD30" s="190"/>
      <c r="BE30" s="190"/>
      <c r="BF30" s="190"/>
      <c r="BG30" s="190"/>
      <c r="BH30" s="190"/>
      <c r="BI30" s="190"/>
      <c r="BJ30" s="190"/>
      <c r="BK30" s="188"/>
      <c r="BL30" s="161"/>
    </row>
    <row r="31" spans="1:64" ht="15" customHeight="1">
      <c r="A31" s="161"/>
      <c r="B31" s="191" t="s">
        <v>55</v>
      </c>
      <c r="C31" s="190"/>
      <c r="D31" s="190"/>
      <c r="E31" s="190"/>
      <c r="F31" s="190"/>
      <c r="G31" s="190"/>
      <c r="H31" s="190"/>
      <c r="I31" s="190"/>
      <c r="J31" s="190"/>
      <c r="K31" s="190"/>
      <c r="L31" s="190"/>
      <c r="M31" s="190"/>
      <c r="N31" s="190"/>
      <c r="O31" s="190"/>
      <c r="P31" s="190"/>
      <c r="Q31" s="190"/>
      <c r="R31" s="190"/>
      <c r="S31" s="209"/>
      <c r="T31" s="190"/>
      <c r="U31" s="190"/>
      <c r="V31" s="190"/>
      <c r="W31" s="190"/>
      <c r="X31" s="190"/>
      <c r="Y31" s="190"/>
      <c r="Z31" s="190"/>
      <c r="AA31" s="190"/>
      <c r="AB31" s="190"/>
      <c r="AC31" s="190"/>
      <c r="AD31" s="190"/>
      <c r="AE31" s="190"/>
      <c r="AF31" s="188"/>
      <c r="AG31" s="208" t="s">
        <v>55</v>
      </c>
      <c r="AH31" s="190"/>
      <c r="AI31" s="190"/>
      <c r="AJ31" s="190"/>
      <c r="AK31" s="190"/>
      <c r="AL31" s="190"/>
      <c r="AM31" s="190"/>
      <c r="AN31" s="190"/>
      <c r="AO31" s="190"/>
      <c r="AP31" s="190"/>
      <c r="AQ31" s="190"/>
      <c r="AR31" s="190"/>
      <c r="AS31" s="190"/>
      <c r="AT31" s="190"/>
      <c r="AU31" s="190"/>
      <c r="AV31" s="190"/>
      <c r="AW31" s="188"/>
      <c r="AX31" s="209"/>
      <c r="AY31" s="190"/>
      <c r="AZ31" s="190"/>
      <c r="BA31" s="190"/>
      <c r="BB31" s="190"/>
      <c r="BC31" s="190"/>
      <c r="BD31" s="190"/>
      <c r="BE31" s="190"/>
      <c r="BF31" s="190"/>
      <c r="BG31" s="190"/>
      <c r="BH31" s="190"/>
      <c r="BI31" s="190"/>
      <c r="BJ31" s="190"/>
      <c r="BK31" s="188"/>
      <c r="BL31" s="161"/>
    </row>
    <row r="32" spans="1:64" ht="15" customHeight="1">
      <c r="A32" s="161"/>
      <c r="B32" s="191" t="s">
        <v>55</v>
      </c>
      <c r="C32" s="190"/>
      <c r="D32" s="190"/>
      <c r="E32" s="190"/>
      <c r="F32" s="190"/>
      <c r="G32" s="190"/>
      <c r="H32" s="190"/>
      <c r="I32" s="190"/>
      <c r="J32" s="190"/>
      <c r="K32" s="190"/>
      <c r="L32" s="190"/>
      <c r="M32" s="190"/>
      <c r="N32" s="190"/>
      <c r="O32" s="190"/>
      <c r="P32" s="190"/>
      <c r="Q32" s="190"/>
      <c r="R32" s="190"/>
      <c r="S32" s="209"/>
      <c r="T32" s="190"/>
      <c r="U32" s="190"/>
      <c r="V32" s="190"/>
      <c r="W32" s="190"/>
      <c r="X32" s="190"/>
      <c r="Y32" s="190"/>
      <c r="Z32" s="190"/>
      <c r="AA32" s="190"/>
      <c r="AB32" s="190"/>
      <c r="AC32" s="190"/>
      <c r="AD32" s="190"/>
      <c r="AE32" s="190"/>
      <c r="AF32" s="188"/>
      <c r="AG32" s="208" t="s">
        <v>55</v>
      </c>
      <c r="AH32" s="190"/>
      <c r="AI32" s="190"/>
      <c r="AJ32" s="190"/>
      <c r="AK32" s="190"/>
      <c r="AL32" s="190"/>
      <c r="AM32" s="190"/>
      <c r="AN32" s="190"/>
      <c r="AO32" s="190"/>
      <c r="AP32" s="190"/>
      <c r="AQ32" s="190"/>
      <c r="AR32" s="190"/>
      <c r="AS32" s="190"/>
      <c r="AT32" s="190"/>
      <c r="AU32" s="190"/>
      <c r="AV32" s="190"/>
      <c r="AW32" s="188"/>
      <c r="AX32" s="209"/>
      <c r="AY32" s="190"/>
      <c r="AZ32" s="190"/>
      <c r="BA32" s="190"/>
      <c r="BB32" s="190"/>
      <c r="BC32" s="190"/>
      <c r="BD32" s="190"/>
      <c r="BE32" s="190"/>
      <c r="BF32" s="190"/>
      <c r="BG32" s="190"/>
      <c r="BH32" s="190"/>
      <c r="BI32" s="190"/>
      <c r="BJ32" s="190"/>
      <c r="BK32" s="188"/>
      <c r="BL32" s="161"/>
    </row>
    <row r="33" spans="1:64" ht="15" customHeight="1">
      <c r="A33" s="161"/>
      <c r="B33" s="191" t="s">
        <v>55</v>
      </c>
      <c r="C33" s="190"/>
      <c r="D33" s="190"/>
      <c r="E33" s="190"/>
      <c r="F33" s="190"/>
      <c r="G33" s="190"/>
      <c r="H33" s="190"/>
      <c r="I33" s="190"/>
      <c r="J33" s="190"/>
      <c r="K33" s="190"/>
      <c r="L33" s="190"/>
      <c r="M33" s="190"/>
      <c r="N33" s="190"/>
      <c r="O33" s="210" t="s">
        <v>56</v>
      </c>
      <c r="P33" s="190"/>
      <c r="Q33" s="190"/>
      <c r="R33" s="190"/>
      <c r="S33" s="209"/>
      <c r="T33" s="190"/>
      <c r="U33" s="190"/>
      <c r="V33" s="190"/>
      <c r="W33" s="190"/>
      <c r="X33" s="190"/>
      <c r="Y33" s="190"/>
      <c r="Z33" s="190"/>
      <c r="AA33" s="190"/>
      <c r="AB33" s="190"/>
      <c r="AC33" s="190"/>
      <c r="AD33" s="190"/>
      <c r="AE33" s="190"/>
      <c r="AF33" s="188"/>
      <c r="AG33" s="208" t="s">
        <v>55</v>
      </c>
      <c r="AH33" s="190"/>
      <c r="AI33" s="190"/>
      <c r="AJ33" s="190"/>
      <c r="AK33" s="190"/>
      <c r="AL33" s="190"/>
      <c r="AM33" s="190"/>
      <c r="AN33" s="190"/>
      <c r="AO33" s="190"/>
      <c r="AP33" s="190"/>
      <c r="AQ33" s="190"/>
      <c r="AR33" s="190"/>
      <c r="AS33" s="190"/>
      <c r="AT33" s="190"/>
      <c r="AU33" s="190"/>
      <c r="AV33" s="190"/>
      <c r="AW33" s="188"/>
      <c r="AX33" s="209"/>
      <c r="AY33" s="190"/>
      <c r="AZ33" s="190"/>
      <c r="BA33" s="190"/>
      <c r="BB33" s="190"/>
      <c r="BC33" s="190"/>
      <c r="BD33" s="190"/>
      <c r="BE33" s="190"/>
      <c r="BF33" s="190"/>
      <c r="BG33" s="190"/>
      <c r="BH33" s="190"/>
      <c r="BI33" s="190"/>
      <c r="BJ33" s="190"/>
      <c r="BK33" s="188"/>
      <c r="BL33" s="161"/>
    </row>
    <row r="34" spans="1:64" ht="15" customHeight="1">
      <c r="A34" s="161"/>
      <c r="B34" s="191" t="s">
        <v>55</v>
      </c>
      <c r="C34" s="190"/>
      <c r="D34" s="190"/>
      <c r="E34" s="190"/>
      <c r="F34" s="190"/>
      <c r="G34" s="190"/>
      <c r="H34" s="190"/>
      <c r="I34" s="190"/>
      <c r="J34" s="190"/>
      <c r="K34" s="190"/>
      <c r="L34" s="190"/>
      <c r="M34" s="190"/>
      <c r="N34" s="190"/>
      <c r="O34" s="190"/>
      <c r="P34" s="190"/>
      <c r="Q34" s="190"/>
      <c r="R34" s="190"/>
      <c r="S34" s="209"/>
      <c r="T34" s="190"/>
      <c r="U34" s="190"/>
      <c r="V34" s="190"/>
      <c r="W34" s="190"/>
      <c r="X34" s="190"/>
      <c r="Y34" s="190"/>
      <c r="Z34" s="190"/>
      <c r="AA34" s="190"/>
      <c r="AB34" s="190"/>
      <c r="AC34" s="190"/>
      <c r="AD34" s="190"/>
      <c r="AE34" s="190"/>
      <c r="AF34" s="188"/>
      <c r="AG34" s="208" t="s">
        <v>55</v>
      </c>
      <c r="AH34" s="190"/>
      <c r="AI34" s="190"/>
      <c r="AJ34" s="190"/>
      <c r="AK34" s="190"/>
      <c r="AL34" s="190"/>
      <c r="AM34" s="190"/>
      <c r="AN34" s="190"/>
      <c r="AO34" s="190"/>
      <c r="AP34" s="190"/>
      <c r="AQ34" s="190"/>
      <c r="AR34" s="190"/>
      <c r="AS34" s="190"/>
      <c r="AT34" s="190"/>
      <c r="AU34" s="190"/>
      <c r="AV34" s="190"/>
      <c r="AW34" s="188"/>
      <c r="AX34" s="209"/>
      <c r="AY34" s="190"/>
      <c r="AZ34" s="190"/>
      <c r="BA34" s="190"/>
      <c r="BB34" s="190"/>
      <c r="BC34" s="190"/>
      <c r="BD34" s="190"/>
      <c r="BE34" s="190"/>
      <c r="BF34" s="190"/>
      <c r="BG34" s="190"/>
      <c r="BH34" s="190"/>
      <c r="BI34" s="190"/>
      <c r="BJ34" s="190"/>
      <c r="BK34" s="188"/>
      <c r="BL34" s="161"/>
    </row>
    <row r="35" spans="1:64" ht="15" customHeight="1">
      <c r="A35" s="161"/>
      <c r="B35" s="193" t="s">
        <v>55</v>
      </c>
      <c r="C35" s="194"/>
      <c r="D35" s="194"/>
      <c r="E35" s="194"/>
      <c r="F35" s="194"/>
      <c r="G35" s="194"/>
      <c r="H35" s="194"/>
      <c r="I35" s="194"/>
      <c r="J35" s="194"/>
      <c r="K35" s="194"/>
      <c r="L35" s="194"/>
      <c r="M35" s="194"/>
      <c r="N35" s="194"/>
      <c r="O35" s="194"/>
      <c r="P35" s="194"/>
      <c r="Q35" s="194"/>
      <c r="R35" s="194"/>
      <c r="S35" s="211"/>
      <c r="T35" s="194"/>
      <c r="U35" s="194"/>
      <c r="V35" s="194"/>
      <c r="W35" s="194"/>
      <c r="X35" s="194"/>
      <c r="Y35" s="194"/>
      <c r="Z35" s="194"/>
      <c r="AA35" s="194"/>
      <c r="AB35" s="194"/>
      <c r="AC35" s="194"/>
      <c r="AD35" s="194"/>
      <c r="AE35" s="194"/>
      <c r="AF35" s="195"/>
      <c r="AG35" s="212" t="s">
        <v>55</v>
      </c>
      <c r="AH35" s="194"/>
      <c r="AI35" s="194"/>
      <c r="AJ35" s="194"/>
      <c r="AK35" s="194"/>
      <c r="AL35" s="194"/>
      <c r="AM35" s="194"/>
      <c r="AN35" s="194"/>
      <c r="AO35" s="194"/>
      <c r="AP35" s="194"/>
      <c r="AQ35" s="194"/>
      <c r="AR35" s="194"/>
      <c r="AS35" s="194"/>
      <c r="AT35" s="194"/>
      <c r="AU35" s="194"/>
      <c r="AV35" s="194"/>
      <c r="AW35" s="195"/>
      <c r="AX35" s="211"/>
      <c r="AY35" s="194"/>
      <c r="AZ35" s="194"/>
      <c r="BA35" s="194"/>
      <c r="BB35" s="194"/>
      <c r="BC35" s="194"/>
      <c r="BD35" s="194"/>
      <c r="BE35" s="194"/>
      <c r="BF35" s="194"/>
      <c r="BG35" s="194"/>
      <c r="BH35" s="194"/>
      <c r="BI35" s="194"/>
      <c r="BJ35" s="194"/>
      <c r="BK35" s="195"/>
      <c r="BL35" s="161"/>
    </row>
    <row r="36" spans="1:64" ht="12" customHeight="1">
      <c r="A36" s="161"/>
      <c r="B36" s="172"/>
      <c r="C36" s="172"/>
      <c r="D36" s="172"/>
      <c r="E36" s="172"/>
      <c r="F36" s="172"/>
      <c r="G36" s="172"/>
      <c r="H36" s="172"/>
      <c r="I36" s="172"/>
      <c r="J36" s="172"/>
      <c r="K36" s="172"/>
      <c r="L36" s="172"/>
      <c r="M36" s="172"/>
      <c r="N36" s="172"/>
      <c r="O36" s="213"/>
      <c r="P36" s="172"/>
      <c r="Q36" s="172"/>
      <c r="R36" s="172"/>
      <c r="S36" s="213"/>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214" t="s">
        <v>57</v>
      </c>
      <c r="BL36" s="161"/>
    </row>
    <row r="37" spans="1:64" ht="12" customHeight="1">
      <c r="A37" s="161"/>
      <c r="B37" s="172"/>
      <c r="C37" s="172"/>
      <c r="D37" s="172"/>
      <c r="E37" s="172"/>
      <c r="F37" s="172"/>
      <c r="G37" s="172"/>
      <c r="H37" s="172"/>
      <c r="I37" s="172"/>
      <c r="J37" s="172"/>
      <c r="K37" s="172"/>
      <c r="L37" s="172"/>
      <c r="M37" s="172"/>
      <c r="N37" s="172"/>
      <c r="O37" s="213"/>
      <c r="P37" s="172"/>
      <c r="Q37" s="172"/>
      <c r="R37" s="172"/>
      <c r="S37" s="213"/>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215"/>
      <c r="BL37" s="161"/>
    </row>
    <row r="38" spans="1:64" ht="12" customHeight="1">
      <c r="A38" s="161"/>
      <c r="B38" s="172"/>
      <c r="C38" s="172"/>
      <c r="D38" s="172"/>
      <c r="E38" s="172"/>
      <c r="F38" s="172"/>
      <c r="G38" s="172"/>
      <c r="H38" s="172"/>
      <c r="I38" s="172"/>
      <c r="J38" s="172"/>
      <c r="K38" s="172"/>
      <c r="L38" s="172"/>
      <c r="M38" s="172"/>
      <c r="N38" s="172"/>
      <c r="O38" s="213"/>
      <c r="P38" s="172"/>
      <c r="Q38" s="172"/>
      <c r="R38" s="172"/>
      <c r="S38" s="213"/>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215"/>
      <c r="BL38" s="161"/>
    </row>
    <row r="39" spans="1:64" ht="12" customHeight="1">
      <c r="A39" s="161"/>
      <c r="B39" s="172"/>
      <c r="C39" s="172"/>
      <c r="D39" s="172"/>
      <c r="E39" s="172"/>
      <c r="F39" s="172"/>
      <c r="G39" s="172"/>
      <c r="H39" s="172"/>
      <c r="I39" s="172"/>
      <c r="J39" s="172"/>
      <c r="K39" s="172"/>
      <c r="L39" s="172"/>
      <c r="M39" s="172"/>
      <c r="N39" s="172"/>
      <c r="O39" s="213"/>
      <c r="P39" s="172"/>
      <c r="Q39" s="172"/>
      <c r="R39" s="172"/>
      <c r="S39" s="213"/>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61"/>
    </row>
    <row r="40" spans="1:64" ht="12"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61"/>
    </row>
    <row r="41" spans="1:64" ht="12" customHeight="1"/>
  </sheetData>
  <mergeCells count="26">
    <mergeCell ref="B10:L10"/>
    <mergeCell ref="B11:L11"/>
    <mergeCell ref="B12:L12"/>
    <mergeCell ref="B9:L9"/>
    <mergeCell ref="AC2:AG2"/>
    <mergeCell ref="B7:L7"/>
    <mergeCell ref="B8:L8"/>
    <mergeCell ref="AH2:AL2"/>
    <mergeCell ref="AM2:AQ2"/>
    <mergeCell ref="AR2:AV2"/>
    <mergeCell ref="BG2:BK2"/>
    <mergeCell ref="B6:L6"/>
    <mergeCell ref="N6:S6"/>
    <mergeCell ref="AW2:BA2"/>
    <mergeCell ref="BB2:BF2"/>
    <mergeCell ref="B13:L13"/>
    <mergeCell ref="B14:L14"/>
    <mergeCell ref="S30:AB30"/>
    <mergeCell ref="B16:L16"/>
    <mergeCell ref="B27:P27"/>
    <mergeCell ref="S27:AB27"/>
    <mergeCell ref="B28:P28"/>
    <mergeCell ref="S28:AB28"/>
    <mergeCell ref="B29:P29"/>
    <mergeCell ref="S29:AB29"/>
    <mergeCell ref="B15:L15"/>
  </mergeCells>
  <phoneticPr fontId="44"/>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4"/>
  <sheetViews>
    <sheetView showZeros="0" view="pageBreakPreview" zoomScaleNormal="100" zoomScaleSheetLayoutView="100" workbookViewId="0">
      <pane ySplit="2" topLeftCell="A3" activePane="bottomLeft" state="frozen"/>
      <selection activeCell="Z24" sqref="Z24"/>
      <selection pane="bottomLeft" activeCell="A71" sqref="A70:A71"/>
    </sheetView>
  </sheetViews>
  <sheetFormatPr defaultColWidth="9.109375" defaultRowHeight="16.5" customHeight="1"/>
  <cols>
    <col min="1" max="2" width="40.6640625" style="117" customWidth="1"/>
    <col min="3" max="3" width="6.6640625" style="81" customWidth="1"/>
    <col min="4" max="4" width="9.6640625" style="79" customWidth="1"/>
    <col min="5" max="5" width="13.6640625" style="236" customWidth="1"/>
    <col min="6" max="6" width="16.6640625" style="236" customWidth="1"/>
    <col min="7" max="7" width="9.6640625" style="125" customWidth="1"/>
    <col min="8" max="8" width="16.6640625" style="56" customWidth="1"/>
    <col min="9" max="9" width="9.109375" style="56" customWidth="1"/>
    <col min="10" max="16384" width="9.109375" style="117"/>
  </cols>
  <sheetData>
    <row r="1" spans="1:9" ht="16.5" customHeight="1">
      <c r="A1" s="48" t="s">
        <v>0</v>
      </c>
      <c r="B1" s="80" t="s">
        <v>1</v>
      </c>
      <c r="C1" s="80" t="s">
        <v>2</v>
      </c>
      <c r="D1" s="83" t="s">
        <v>3</v>
      </c>
      <c r="E1" s="229" t="s">
        <v>4</v>
      </c>
      <c r="F1" s="229" t="s">
        <v>5</v>
      </c>
      <c r="G1" s="370" t="s">
        <v>6</v>
      </c>
      <c r="H1" s="371"/>
      <c r="I1" s="96"/>
    </row>
    <row r="2" spans="1:9" ht="2.1" customHeight="1">
      <c r="A2" s="49"/>
      <c r="B2" s="82"/>
      <c r="C2" s="82"/>
      <c r="D2" s="65"/>
      <c r="E2" s="230"/>
      <c r="F2" s="230"/>
      <c r="G2" s="127"/>
      <c r="H2" s="126"/>
      <c r="I2" s="96"/>
    </row>
    <row r="3" spans="1:9" ht="15.9" customHeight="1">
      <c r="A3" s="100"/>
      <c r="B3" s="100"/>
      <c r="C3" s="101"/>
      <c r="D3" s="51"/>
      <c r="E3" s="226"/>
      <c r="F3" s="226"/>
      <c r="G3" s="254"/>
      <c r="H3" s="255"/>
      <c r="I3" s="96"/>
    </row>
    <row r="4" spans="1:9" ht="15.9" customHeight="1">
      <c r="A4" s="129" t="s">
        <v>62</v>
      </c>
      <c r="B4" s="103"/>
      <c r="C4" s="104"/>
      <c r="D4" s="52"/>
      <c r="E4" s="220"/>
      <c r="F4" s="220"/>
      <c r="G4" s="256"/>
      <c r="H4" s="257"/>
      <c r="I4" s="53"/>
    </row>
    <row r="5" spans="1:9" ht="15.75" customHeight="1">
      <c r="A5" s="100" t="s">
        <v>32</v>
      </c>
      <c r="B5" s="100"/>
      <c r="C5" s="101"/>
      <c r="D5" s="51"/>
      <c r="E5" s="226"/>
      <c r="F5" s="226"/>
      <c r="G5" s="254"/>
      <c r="H5" s="255"/>
      <c r="I5" s="96"/>
    </row>
    <row r="6" spans="1:9" ht="15.75" customHeight="1">
      <c r="A6" s="106" t="s">
        <v>37</v>
      </c>
      <c r="B6" s="103"/>
      <c r="C6" s="104" t="s">
        <v>43</v>
      </c>
      <c r="D6" s="249">
        <v>1</v>
      </c>
      <c r="E6" s="216"/>
      <c r="F6" s="216"/>
      <c r="G6" s="258"/>
      <c r="H6" s="257"/>
      <c r="I6" s="96"/>
    </row>
    <row r="7" spans="1:9" ht="15.75" customHeight="1">
      <c r="A7" s="107" t="s">
        <v>33</v>
      </c>
      <c r="B7" s="100"/>
      <c r="C7" s="108"/>
      <c r="D7" s="55"/>
      <c r="E7" s="218"/>
      <c r="F7" s="218"/>
      <c r="G7" s="259"/>
      <c r="H7" s="260"/>
      <c r="I7" s="96"/>
    </row>
    <row r="8" spans="1:9" ht="15.75" customHeight="1">
      <c r="A8" s="106" t="s">
        <v>38</v>
      </c>
      <c r="B8" s="109"/>
      <c r="C8" s="104" t="s">
        <v>43</v>
      </c>
      <c r="D8" s="249">
        <v>1</v>
      </c>
      <c r="E8" s="216"/>
      <c r="F8" s="216"/>
      <c r="G8" s="256"/>
      <c r="H8" s="261"/>
      <c r="I8" s="96"/>
    </row>
    <row r="9" spans="1:9" ht="15.75" customHeight="1">
      <c r="A9" s="107"/>
      <c r="B9" s="110"/>
      <c r="C9" s="111"/>
      <c r="D9" s="250"/>
      <c r="E9" s="218"/>
      <c r="F9" s="218"/>
      <c r="G9" s="259"/>
      <c r="H9" s="260"/>
      <c r="I9" s="96"/>
    </row>
    <row r="10" spans="1:9" ht="15.75" customHeight="1">
      <c r="A10" s="102" t="s">
        <v>34</v>
      </c>
      <c r="B10" s="103"/>
      <c r="C10" s="104"/>
      <c r="D10" s="249"/>
      <c r="E10" s="216"/>
      <c r="F10" s="231"/>
      <c r="G10" s="256"/>
      <c r="H10" s="262"/>
      <c r="I10" s="96"/>
    </row>
    <row r="11" spans="1:9" ht="15.75" customHeight="1">
      <c r="A11" s="107"/>
      <c r="B11" s="112"/>
      <c r="C11" s="108"/>
      <c r="D11" s="55"/>
      <c r="E11" s="218"/>
      <c r="F11" s="218"/>
      <c r="G11" s="259"/>
      <c r="H11" s="260"/>
      <c r="I11" s="96"/>
    </row>
    <row r="12" spans="1:9" ht="15.75" customHeight="1">
      <c r="A12" s="102" t="s">
        <v>39</v>
      </c>
      <c r="B12" s="103"/>
      <c r="C12" s="104" t="s">
        <v>43</v>
      </c>
      <c r="D12" s="249">
        <v>1</v>
      </c>
      <c r="E12" s="216"/>
      <c r="F12" s="152"/>
      <c r="G12" s="263"/>
      <c r="H12" s="257"/>
      <c r="I12" s="96"/>
    </row>
    <row r="13" spans="1:9" ht="15.75" customHeight="1">
      <c r="A13" s="107"/>
      <c r="B13" s="112"/>
      <c r="C13" s="113"/>
      <c r="D13" s="51"/>
      <c r="E13" s="226"/>
      <c r="F13" s="226"/>
      <c r="G13" s="259"/>
      <c r="H13" s="260"/>
      <c r="I13" s="96"/>
    </row>
    <row r="14" spans="1:9" ht="15.75" customHeight="1">
      <c r="A14" s="102" t="s">
        <v>35</v>
      </c>
      <c r="B14" s="103"/>
      <c r="C14" s="104"/>
      <c r="D14" s="249"/>
      <c r="E14" s="216"/>
      <c r="F14" s="216"/>
      <c r="G14" s="256"/>
      <c r="H14" s="257"/>
      <c r="I14" s="96"/>
    </row>
    <row r="15" spans="1:9" ht="15.75" customHeight="1">
      <c r="A15" s="107"/>
      <c r="B15" s="107"/>
      <c r="C15" s="111"/>
      <c r="D15" s="250"/>
      <c r="E15" s="218"/>
      <c r="F15" s="218"/>
      <c r="G15" s="259"/>
      <c r="H15" s="260"/>
      <c r="I15" s="96"/>
    </row>
    <row r="16" spans="1:9" ht="15.75" customHeight="1">
      <c r="A16" s="106" t="s">
        <v>40</v>
      </c>
      <c r="B16" s="109" t="s">
        <v>66</v>
      </c>
      <c r="C16" s="114" t="s">
        <v>43</v>
      </c>
      <c r="D16" s="95">
        <v>1</v>
      </c>
      <c r="E16" s="216"/>
      <c r="F16" s="152"/>
      <c r="G16" s="263"/>
      <c r="H16" s="257"/>
      <c r="I16" s="96"/>
    </row>
    <row r="17" spans="1:10" ht="15.75" customHeight="1">
      <c r="A17" s="107"/>
      <c r="B17" s="115"/>
      <c r="C17" s="111"/>
      <c r="D17" s="250"/>
      <c r="E17" s="218"/>
      <c r="F17" s="218"/>
      <c r="G17" s="259"/>
      <c r="H17" s="260"/>
      <c r="I17" s="128"/>
    </row>
    <row r="18" spans="1:10" ht="15.75" customHeight="1">
      <c r="A18" s="102" t="s">
        <v>36</v>
      </c>
      <c r="B18" s="103"/>
      <c r="C18" s="114"/>
      <c r="D18" s="95"/>
      <c r="E18" s="216"/>
      <c r="F18" s="216"/>
      <c r="G18" s="264"/>
      <c r="H18" s="261"/>
      <c r="I18" s="128"/>
    </row>
    <row r="19" spans="1:10" ht="15.75" customHeight="1">
      <c r="A19" s="107"/>
      <c r="B19" s="115"/>
      <c r="C19" s="111"/>
      <c r="D19" s="250"/>
      <c r="E19" s="218"/>
      <c r="F19" s="218"/>
      <c r="G19" s="259"/>
      <c r="H19" s="260"/>
      <c r="I19" s="128"/>
    </row>
    <row r="20" spans="1:10" ht="15.75" customHeight="1">
      <c r="A20" s="309" t="s">
        <v>41</v>
      </c>
      <c r="B20" s="310"/>
      <c r="C20" s="311"/>
      <c r="D20" s="312"/>
      <c r="E20" s="313"/>
      <c r="F20" s="314"/>
      <c r="G20" s="315"/>
      <c r="H20" s="316"/>
      <c r="I20" s="96"/>
    </row>
    <row r="21" spans="1:10" ht="15.75" customHeight="1">
      <c r="A21" s="122"/>
      <c r="B21" s="122"/>
      <c r="C21" s="120"/>
      <c r="D21" s="119"/>
      <c r="E21" s="226"/>
      <c r="F21" s="226"/>
      <c r="G21" s="56"/>
      <c r="H21" s="69"/>
      <c r="I21" s="117"/>
    </row>
    <row r="22" spans="1:10" ht="15.75" customHeight="1">
      <c r="A22" s="124" t="s">
        <v>68</v>
      </c>
      <c r="B22" s="121"/>
      <c r="C22" s="123"/>
      <c r="D22" s="118"/>
      <c r="E22" s="216"/>
      <c r="F22" s="235"/>
      <c r="G22" s="72"/>
      <c r="H22" s="76"/>
      <c r="I22" s="117"/>
    </row>
    <row r="23" spans="1:10" ht="15.75" customHeight="1">
      <c r="A23" s="54"/>
      <c r="B23" s="90"/>
      <c r="C23" s="89"/>
      <c r="D23" s="250"/>
      <c r="E23" s="282"/>
      <c r="F23" s="291"/>
      <c r="G23" s="284"/>
      <c r="H23" s="266"/>
      <c r="I23" s="96"/>
    </row>
    <row r="24" spans="1:10" ht="15.75" customHeight="1">
      <c r="A24" s="116"/>
      <c r="B24" s="121"/>
      <c r="C24" s="93"/>
      <c r="D24" s="95"/>
      <c r="E24" s="283"/>
      <c r="F24" s="292"/>
      <c r="G24" s="285"/>
      <c r="H24" s="261"/>
      <c r="I24" s="96"/>
    </row>
    <row r="25" spans="1:10" ht="15.75" customHeight="1">
      <c r="A25" s="54"/>
      <c r="B25" s="90"/>
      <c r="C25" s="89"/>
      <c r="D25" s="250"/>
      <c r="E25" s="218"/>
      <c r="F25" s="226"/>
      <c r="G25" s="265"/>
      <c r="H25" s="266"/>
      <c r="I25" s="96"/>
      <c r="J25"/>
    </row>
    <row r="26" spans="1:10" ht="15.75" customHeight="1">
      <c r="A26" s="124"/>
      <c r="B26" s="121"/>
      <c r="C26" s="93"/>
      <c r="D26" s="95"/>
      <c r="E26" s="216"/>
      <c r="F26" s="216"/>
      <c r="G26" s="267"/>
      <c r="H26" s="261"/>
      <c r="I26" s="96"/>
      <c r="J26"/>
    </row>
    <row r="27" spans="1:10" ht="15.75" customHeight="1">
      <c r="A27" s="50"/>
      <c r="B27" s="122"/>
      <c r="C27" s="120"/>
      <c r="D27" s="119"/>
      <c r="E27" s="226"/>
      <c r="F27" s="218"/>
      <c r="G27" s="268"/>
      <c r="H27" s="269"/>
      <c r="I27" s="96"/>
      <c r="J27"/>
    </row>
    <row r="28" spans="1:10" ht="15.75" customHeight="1">
      <c r="A28" s="98"/>
      <c r="B28" s="122"/>
      <c r="C28" s="120"/>
      <c r="D28" s="251"/>
      <c r="E28" s="232"/>
      <c r="F28" s="216"/>
      <c r="G28" s="268"/>
      <c r="H28" s="269"/>
      <c r="I28" s="96"/>
    </row>
    <row r="29" spans="1:10" ht="15.75" customHeight="1">
      <c r="A29" s="54"/>
      <c r="B29" s="90"/>
      <c r="C29" s="89"/>
      <c r="D29" s="250"/>
      <c r="E29" s="218"/>
      <c r="F29" s="226"/>
      <c r="G29" s="265"/>
      <c r="H29" s="266"/>
      <c r="I29" s="96"/>
      <c r="J29"/>
    </row>
    <row r="30" spans="1:10" ht="15.75" customHeight="1">
      <c r="A30" s="124"/>
      <c r="B30" s="121"/>
      <c r="C30" s="93"/>
      <c r="D30" s="95"/>
      <c r="E30" s="216"/>
      <c r="F30" s="216"/>
      <c r="G30" s="267"/>
      <c r="H30" s="261"/>
      <c r="I30" s="96"/>
      <c r="J30"/>
    </row>
    <row r="31" spans="1:10" ht="15.75" customHeight="1">
      <c r="A31" s="54"/>
      <c r="B31" s="90"/>
      <c r="C31" s="89"/>
      <c r="D31" s="250"/>
      <c r="E31" s="218"/>
      <c r="F31" s="218"/>
      <c r="G31" s="265"/>
      <c r="H31" s="266"/>
      <c r="I31" s="96"/>
      <c r="J31" s="221"/>
    </row>
    <row r="32" spans="1:10" ht="15.75" customHeight="1">
      <c r="A32" s="124"/>
      <c r="B32" s="121"/>
      <c r="C32" s="93"/>
      <c r="D32" s="95"/>
      <c r="E32" s="216"/>
      <c r="F32" s="216"/>
      <c r="G32" s="267"/>
      <c r="H32" s="261"/>
      <c r="I32" s="96"/>
      <c r="J32"/>
    </row>
    <row r="33" spans="1:11" ht="15.75" customHeight="1">
      <c r="A33" s="98"/>
      <c r="B33" s="297"/>
      <c r="C33" s="120"/>
      <c r="D33" s="55"/>
      <c r="E33" s="218"/>
      <c r="F33" s="234"/>
      <c r="G33" s="337"/>
      <c r="H33" s="338"/>
      <c r="I33" s="96"/>
      <c r="J33"/>
    </row>
    <row r="34" spans="1:11" ht="15.75" customHeight="1">
      <c r="A34" s="142" t="s">
        <v>75</v>
      </c>
      <c r="B34" s="297"/>
      <c r="C34" s="120"/>
      <c r="D34" s="251"/>
      <c r="E34" s="232"/>
      <c r="F34" s="232"/>
      <c r="G34" s="337"/>
      <c r="H34" s="338"/>
      <c r="I34" s="96"/>
      <c r="J34"/>
    </row>
    <row r="35" spans="1:11" customFormat="1" ht="15.75" customHeight="1">
      <c r="A35" s="150"/>
      <c r="B35" s="335"/>
      <c r="C35" s="154"/>
      <c r="D35" s="55"/>
      <c r="E35" s="218"/>
      <c r="F35" s="234"/>
      <c r="G35" s="339"/>
      <c r="H35" s="340"/>
    </row>
    <row r="36" spans="1:11" customFormat="1" ht="15.75" customHeight="1">
      <c r="A36" s="336" t="s">
        <v>77</v>
      </c>
      <c r="B36" s="321"/>
      <c r="C36" s="301" t="s">
        <v>42</v>
      </c>
      <c r="D36" s="302">
        <v>1</v>
      </c>
      <c r="E36" s="318"/>
      <c r="F36" s="314"/>
      <c r="G36" s="341"/>
      <c r="H36" s="342"/>
      <c r="K36" s="117"/>
    </row>
    <row r="37" spans="1:11" customFormat="1" ht="15.75" customHeight="1">
      <c r="A37" s="145"/>
      <c r="B37" s="145"/>
      <c r="C37" s="148"/>
      <c r="D37" s="51"/>
      <c r="E37" s="226"/>
      <c r="F37" s="233"/>
      <c r="G37" s="343"/>
      <c r="H37" s="344"/>
      <c r="I37" s="56"/>
    </row>
    <row r="38" spans="1:11" customFormat="1" ht="15.75" customHeight="1">
      <c r="A38" s="298" t="s">
        <v>78</v>
      </c>
      <c r="B38" s="147" t="s">
        <v>74</v>
      </c>
      <c r="C38" s="149" t="s">
        <v>59</v>
      </c>
      <c r="D38" s="52">
        <v>1</v>
      </c>
      <c r="E38" s="220"/>
      <c r="F38" s="216"/>
      <c r="G38" s="345"/>
      <c r="H38" s="346"/>
    </row>
    <row r="39" spans="1:11" customFormat="1" ht="15.75" customHeight="1">
      <c r="A39" s="252"/>
      <c r="B39" s="252"/>
      <c r="C39" s="217"/>
      <c r="D39" s="245"/>
      <c r="E39" s="246"/>
      <c r="F39" s="246"/>
      <c r="G39" s="347"/>
      <c r="H39" s="348"/>
    </row>
    <row r="40" spans="1:11" customFormat="1" ht="15.75" customHeight="1">
      <c r="A40" s="253" t="s">
        <v>69</v>
      </c>
      <c r="B40" s="253" t="s">
        <v>70</v>
      </c>
      <c r="C40" s="219" t="s">
        <v>42</v>
      </c>
      <c r="D40" s="52">
        <v>1</v>
      </c>
      <c r="E40" s="293">
        <v>40000</v>
      </c>
      <c r="F40" s="152"/>
      <c r="G40" s="349"/>
      <c r="H40" s="350"/>
    </row>
    <row r="41" spans="1:11" customFormat="1" ht="15.75" customHeight="1">
      <c r="A41" s="146"/>
      <c r="B41" s="146"/>
      <c r="C41" s="155"/>
      <c r="D41" s="55"/>
      <c r="E41" s="218"/>
      <c r="F41" s="233"/>
      <c r="G41" s="274"/>
      <c r="H41" s="275"/>
    </row>
    <row r="42" spans="1:11" customFormat="1" ht="15.75" customHeight="1">
      <c r="A42" s="153" t="s">
        <v>44</v>
      </c>
      <c r="B42" s="144"/>
      <c r="C42" s="151"/>
      <c r="D42" s="52"/>
      <c r="E42" s="220"/>
      <c r="F42" s="152"/>
      <c r="G42" s="273"/>
      <c r="H42" s="276"/>
    </row>
    <row r="43" spans="1:11" customFormat="1" ht="15.75" customHeight="1">
      <c r="A43" s="294"/>
      <c r="B43" s="142"/>
      <c r="C43" s="160"/>
      <c r="D43" s="55"/>
      <c r="E43" s="218"/>
      <c r="F43" s="234"/>
      <c r="G43" s="277"/>
      <c r="H43" s="278"/>
    </row>
    <row r="44" spans="1:11" customFormat="1" ht="15.75" customHeight="1">
      <c r="A44" s="156"/>
      <c r="B44" s="142"/>
      <c r="C44" s="160"/>
      <c r="D44" s="159"/>
      <c r="E44" s="244"/>
      <c r="F44" s="235"/>
      <c r="G44" s="277"/>
      <c r="H44" s="278"/>
    </row>
    <row r="45" spans="1:11" customFormat="1" ht="15.75" customHeight="1">
      <c r="A45" s="150"/>
      <c r="B45" s="150"/>
      <c r="C45" s="154"/>
      <c r="D45" s="55"/>
      <c r="E45" s="218"/>
      <c r="F45" s="234"/>
      <c r="G45" s="279"/>
      <c r="H45" s="272"/>
    </row>
    <row r="46" spans="1:11" customFormat="1" ht="15.75" customHeight="1">
      <c r="A46" s="153"/>
      <c r="B46" s="147"/>
      <c r="C46" s="157"/>
      <c r="D46" s="52"/>
      <c r="E46" s="220"/>
      <c r="F46" s="152">
        <v>0</v>
      </c>
      <c r="G46" s="270"/>
      <c r="H46" s="271"/>
    </row>
    <row r="47" spans="1:11" customFormat="1" ht="15.75" customHeight="1">
      <c r="A47" s="146"/>
      <c r="B47" s="146"/>
      <c r="C47" s="155"/>
      <c r="D47" s="55"/>
      <c r="E47" s="218"/>
      <c r="F47" s="234"/>
      <c r="G47" s="274"/>
      <c r="H47" s="275"/>
    </row>
    <row r="48" spans="1:11" customFormat="1" ht="15.75" customHeight="1">
      <c r="A48" s="156"/>
      <c r="B48" s="144"/>
      <c r="C48" s="151"/>
      <c r="D48" s="52"/>
      <c r="E48" s="220"/>
      <c r="F48" s="152"/>
      <c r="G48" s="273"/>
      <c r="H48" s="276"/>
    </row>
    <row r="49" spans="1:11" customFormat="1" ht="15.75" customHeight="1">
      <c r="A49" s="146"/>
      <c r="B49" s="146"/>
      <c r="C49" s="155"/>
      <c r="D49" s="55"/>
      <c r="E49" s="218"/>
      <c r="F49" s="234"/>
      <c r="G49" s="274"/>
      <c r="H49" s="275"/>
    </row>
    <row r="50" spans="1:11" customFormat="1" ht="15.75" customHeight="1">
      <c r="A50" s="156"/>
      <c r="B50" s="144"/>
      <c r="C50" s="151"/>
      <c r="D50" s="52"/>
      <c r="E50" s="220"/>
      <c r="F50" s="152">
        <v>0</v>
      </c>
      <c r="G50" s="273"/>
      <c r="H50" s="280"/>
    </row>
    <row r="51" spans="1:11" customFormat="1" ht="15.75" customHeight="1">
      <c r="A51" s="146"/>
      <c r="B51" s="146"/>
      <c r="C51" s="155"/>
      <c r="D51" s="55"/>
      <c r="E51" s="218"/>
      <c r="F51" s="234"/>
      <c r="G51" s="274"/>
      <c r="H51" s="275"/>
    </row>
    <row r="52" spans="1:11" customFormat="1" ht="15.75" customHeight="1">
      <c r="A52" s="156"/>
      <c r="B52" s="144"/>
      <c r="C52" s="151"/>
      <c r="D52" s="52"/>
      <c r="E52" s="220"/>
      <c r="F52" s="152"/>
      <c r="G52" s="273"/>
      <c r="H52" s="276"/>
    </row>
    <row r="53" spans="1:11" customFormat="1" ht="15.75" customHeight="1">
      <c r="A53" s="142"/>
      <c r="B53" s="142"/>
      <c r="C53" s="143"/>
      <c r="D53" s="51"/>
      <c r="E53" s="226"/>
      <c r="F53" s="234"/>
      <c r="G53" s="277"/>
      <c r="H53" s="281"/>
    </row>
    <row r="54" spans="1:11" customFormat="1" ht="15.75" customHeight="1">
      <c r="A54" s="158"/>
      <c r="B54" s="142"/>
      <c r="C54" s="143"/>
      <c r="D54" s="159"/>
      <c r="E54" s="244"/>
      <c r="F54" s="152"/>
      <c r="G54" s="277"/>
      <c r="H54" s="281"/>
    </row>
    <row r="55" spans="1:11" customFormat="1" ht="15.75" customHeight="1">
      <c r="A55" s="146"/>
      <c r="B55" s="146"/>
      <c r="C55" s="155"/>
      <c r="D55" s="55"/>
      <c r="E55" s="218"/>
      <c r="F55" s="234"/>
      <c r="G55" s="274"/>
      <c r="H55" s="275"/>
    </row>
    <row r="56" spans="1:11" customFormat="1" ht="15.75" customHeight="1">
      <c r="A56" s="156"/>
      <c r="B56" s="144"/>
      <c r="C56" s="151"/>
      <c r="D56" s="52"/>
      <c r="E56" s="220"/>
      <c r="F56" s="152"/>
      <c r="G56" s="273"/>
      <c r="H56" s="276"/>
    </row>
    <row r="57" spans="1:11" customFormat="1" ht="15.75" customHeight="1">
      <c r="A57" s="146"/>
      <c r="B57" s="146"/>
      <c r="C57" s="155"/>
      <c r="D57" s="55"/>
      <c r="E57" s="218"/>
      <c r="F57" s="234"/>
      <c r="G57" s="274"/>
      <c r="H57" s="275"/>
    </row>
    <row r="58" spans="1:11" customFormat="1" ht="15.75" customHeight="1">
      <c r="A58" s="156"/>
      <c r="B58" s="144"/>
      <c r="C58" s="151"/>
      <c r="D58" s="52"/>
      <c r="E58" s="220"/>
      <c r="F58" s="152"/>
      <c r="G58" s="273"/>
      <c r="H58" s="276"/>
      <c r="J58" s="117"/>
    </row>
    <row r="59" spans="1:11" customFormat="1" ht="15.75" customHeight="1">
      <c r="A59" s="146"/>
      <c r="B59" s="146"/>
      <c r="C59" s="155"/>
      <c r="D59" s="55"/>
      <c r="E59" s="218"/>
      <c r="F59" s="234"/>
      <c r="G59" s="274"/>
      <c r="H59" s="275"/>
    </row>
    <row r="60" spans="1:11" customFormat="1" ht="15.75" customHeight="1">
      <c r="A60" s="317"/>
      <c r="B60" s="300"/>
      <c r="C60" s="301"/>
      <c r="D60" s="302"/>
      <c r="E60" s="318"/>
      <c r="F60" s="314"/>
      <c r="G60" s="319"/>
      <c r="H60" s="320"/>
    </row>
    <row r="61" spans="1:11" customFormat="1" ht="15.75" customHeight="1">
      <c r="A61" s="142"/>
      <c r="B61" s="142"/>
      <c r="C61" s="143"/>
      <c r="D61" s="51"/>
      <c r="E61" s="226"/>
      <c r="F61" s="233"/>
      <c r="G61" s="277"/>
      <c r="H61" s="281"/>
      <c r="J61" s="221"/>
    </row>
    <row r="62" spans="1:11" customFormat="1" ht="15.75" customHeight="1">
      <c r="A62" s="317"/>
      <c r="B62" s="300"/>
      <c r="C62" s="301"/>
      <c r="D62" s="302"/>
      <c r="E62" s="318"/>
      <c r="F62" s="314"/>
      <c r="G62" s="319"/>
      <c r="H62" s="320"/>
      <c r="J62" s="221"/>
    </row>
    <row r="63" spans="1:11" s="56" customFormat="1" ht="15.9" customHeight="1">
      <c r="A63" s="130" t="s">
        <v>32</v>
      </c>
      <c r="B63" s="130"/>
      <c r="C63" s="131"/>
      <c r="D63" s="227"/>
      <c r="E63" s="87"/>
      <c r="F63" s="222"/>
      <c r="G63" s="140"/>
      <c r="H63" s="242"/>
      <c r="J63" s="117"/>
      <c r="K63" s="117"/>
    </row>
    <row r="64" spans="1:11" s="56" customFormat="1" ht="15.9" customHeight="1">
      <c r="A64" s="105" t="s">
        <v>79</v>
      </c>
      <c r="B64" s="99"/>
      <c r="C64" s="132"/>
      <c r="D64" s="228"/>
      <c r="E64" s="85"/>
      <c r="F64" s="223"/>
      <c r="G64" s="141"/>
      <c r="H64" s="139"/>
      <c r="J64" s="117"/>
      <c r="K64" s="117"/>
    </row>
    <row r="65" spans="1:11" s="56" customFormat="1" ht="15.9" customHeight="1">
      <c r="A65" s="130" t="s">
        <v>32</v>
      </c>
      <c r="B65" s="130"/>
      <c r="C65" s="131"/>
      <c r="D65" s="227"/>
      <c r="E65" s="84"/>
      <c r="F65" s="224"/>
      <c r="G65" s="286"/>
      <c r="H65" s="137"/>
      <c r="J65" s="117"/>
      <c r="K65" s="117"/>
    </row>
    <row r="66" spans="1:11" s="56" customFormat="1" ht="15.9" customHeight="1">
      <c r="A66" s="135" t="s">
        <v>76</v>
      </c>
      <c r="B66" s="99"/>
      <c r="C66" s="132" t="s">
        <v>43</v>
      </c>
      <c r="D66" s="228">
        <v>1</v>
      </c>
      <c r="E66" s="94"/>
      <c r="F66" s="225"/>
      <c r="G66" s="287"/>
      <c r="H66" s="290"/>
      <c r="J66" s="117"/>
      <c r="K66" s="117"/>
    </row>
    <row r="67" spans="1:11" s="56" customFormat="1" ht="15.9" customHeight="1">
      <c r="A67" s="130" t="s">
        <v>32</v>
      </c>
      <c r="B67" s="130"/>
      <c r="C67" s="131"/>
      <c r="D67" s="227"/>
      <c r="E67" s="84"/>
      <c r="F67" s="224"/>
      <c r="G67" s="288"/>
      <c r="H67" s="137"/>
      <c r="J67" s="117"/>
      <c r="K67" s="117"/>
    </row>
    <row r="68" spans="1:11" s="56" customFormat="1" ht="15.9" customHeight="1">
      <c r="A68" s="135" t="s">
        <v>71</v>
      </c>
      <c r="B68" s="99"/>
      <c r="C68" s="132" t="s">
        <v>43</v>
      </c>
      <c r="D68" s="228">
        <v>1</v>
      </c>
      <c r="E68" s="94"/>
      <c r="F68" s="225"/>
      <c r="G68" s="287"/>
      <c r="H68" s="290"/>
      <c r="J68" s="117"/>
      <c r="K68" s="117"/>
    </row>
    <row r="69" spans="1:11" s="56" customFormat="1" ht="15.9" customHeight="1">
      <c r="A69" s="130" t="s">
        <v>32</v>
      </c>
      <c r="B69" s="130"/>
      <c r="C69" s="131"/>
      <c r="D69" s="227"/>
      <c r="E69" s="84"/>
      <c r="F69" s="224"/>
      <c r="G69" s="288"/>
      <c r="H69" s="137"/>
      <c r="J69" s="117"/>
      <c r="K69" s="117"/>
    </row>
    <row r="70" spans="1:11" s="56" customFormat="1" ht="15.9" customHeight="1">
      <c r="A70" s="135" t="s">
        <v>72</v>
      </c>
      <c r="B70" s="99"/>
      <c r="C70" s="132" t="s">
        <v>43</v>
      </c>
      <c r="D70" s="228">
        <v>1</v>
      </c>
      <c r="E70" s="94"/>
      <c r="F70" s="225"/>
      <c r="G70" s="287"/>
      <c r="H70" s="290"/>
      <c r="J70" s="117"/>
      <c r="K70" s="117"/>
    </row>
    <row r="71" spans="1:11" s="56" customFormat="1" ht="15.9" customHeight="1">
      <c r="A71" s="130"/>
      <c r="B71" s="130"/>
      <c r="C71" s="131"/>
      <c r="D71" s="227"/>
      <c r="E71" s="84"/>
      <c r="F71" s="224"/>
      <c r="G71" s="286"/>
      <c r="H71" s="137"/>
      <c r="J71" s="117"/>
      <c r="K71" s="117"/>
    </row>
    <row r="72" spans="1:11" s="56" customFormat="1" ht="15.9" customHeight="1">
      <c r="A72" s="135" t="s">
        <v>73</v>
      </c>
      <c r="B72" s="138"/>
      <c r="C72" s="132" t="s">
        <v>43</v>
      </c>
      <c r="D72" s="228">
        <v>1</v>
      </c>
      <c r="E72" s="94"/>
      <c r="F72" s="152"/>
      <c r="G72" s="287"/>
      <c r="H72" s="290"/>
      <c r="J72" s="117"/>
      <c r="K72" s="117"/>
    </row>
    <row r="73" spans="1:11" s="56" customFormat="1" ht="15.9" customHeight="1">
      <c r="A73" s="130"/>
      <c r="B73" s="130"/>
      <c r="C73" s="131"/>
      <c r="D73" s="248"/>
      <c r="E73" s="84"/>
      <c r="F73" s="224"/>
      <c r="G73" s="136"/>
      <c r="H73" s="137"/>
      <c r="J73" s="117"/>
      <c r="K73" s="117"/>
    </row>
    <row r="74" spans="1:11" s="56" customFormat="1" ht="15.9" customHeight="1">
      <c r="A74" s="135" t="s">
        <v>44</v>
      </c>
      <c r="B74" s="138"/>
      <c r="C74" s="132"/>
      <c r="D74" s="247"/>
      <c r="E74" s="94"/>
      <c r="F74" s="152"/>
      <c r="G74" s="289"/>
      <c r="H74" s="295"/>
      <c r="J74" s="117"/>
      <c r="K74" s="117"/>
    </row>
    <row r="75" spans="1:11" s="56" customFormat="1" ht="15.9" customHeight="1">
      <c r="A75" s="130"/>
      <c r="B75" s="130"/>
      <c r="C75" s="131"/>
      <c r="D75" s="227"/>
      <c r="E75" s="84"/>
      <c r="F75" s="224"/>
      <c r="G75" s="136"/>
      <c r="H75" s="137"/>
      <c r="J75" s="117"/>
      <c r="K75" s="117"/>
    </row>
    <row r="76" spans="1:11" s="56" customFormat="1" ht="15.9" customHeight="1">
      <c r="A76" s="135"/>
      <c r="B76" s="99"/>
      <c r="C76" s="132"/>
      <c r="D76" s="247"/>
      <c r="E76" s="94"/>
      <c r="F76" s="225"/>
      <c r="G76" s="141"/>
      <c r="H76" s="139"/>
      <c r="J76" s="117"/>
      <c r="K76" s="117"/>
    </row>
    <row r="77" spans="1:11" s="56" customFormat="1" ht="15.9" customHeight="1">
      <c r="A77" s="130"/>
      <c r="B77" s="130"/>
      <c r="C77" s="131"/>
      <c r="D77" s="227"/>
      <c r="E77" s="84"/>
      <c r="F77" s="224"/>
      <c r="G77" s="136"/>
      <c r="H77" s="137"/>
      <c r="J77" s="117"/>
      <c r="K77" s="117"/>
    </row>
    <row r="78" spans="1:11" s="56" customFormat="1" ht="15.9" customHeight="1">
      <c r="A78" s="135"/>
      <c r="B78" s="99"/>
      <c r="C78" s="132"/>
      <c r="D78" s="228"/>
      <c r="E78" s="94"/>
      <c r="F78" s="225"/>
      <c r="G78" s="141"/>
      <c r="H78" s="139"/>
      <c r="J78" s="117"/>
      <c r="K78" s="117"/>
    </row>
    <row r="79" spans="1:11" s="56" customFormat="1" ht="15.9" customHeight="1">
      <c r="A79" s="130"/>
      <c r="B79" s="130"/>
      <c r="C79" s="131"/>
      <c r="D79" s="227"/>
      <c r="E79" s="84"/>
      <c r="F79" s="84"/>
      <c r="G79" s="140"/>
      <c r="H79" s="137"/>
      <c r="J79" s="117"/>
      <c r="K79" s="117"/>
    </row>
    <row r="80" spans="1:11" s="56" customFormat="1" ht="15.9" customHeight="1">
      <c r="A80" s="306"/>
      <c r="B80" s="305"/>
      <c r="C80" s="299"/>
      <c r="D80" s="307"/>
      <c r="E80" s="303"/>
      <c r="F80" s="303"/>
      <c r="G80" s="304"/>
      <c r="H80" s="308"/>
      <c r="J80" s="117"/>
      <c r="K80" s="117"/>
    </row>
    <row r="81" spans="1:11" s="56" customFormat="1" ht="15.9" customHeight="1">
      <c r="A81" s="130" t="s">
        <v>32</v>
      </c>
      <c r="B81" s="130"/>
      <c r="C81" s="131"/>
      <c r="D81" s="227"/>
      <c r="E81" s="87"/>
      <c r="F81" s="87"/>
      <c r="G81" s="136"/>
      <c r="H81" s="137"/>
      <c r="J81" s="117"/>
      <c r="K81" s="117"/>
    </row>
    <row r="82" spans="1:11" s="56" customFormat="1" ht="15.9" customHeight="1">
      <c r="A82" s="135"/>
      <c r="B82" s="99"/>
      <c r="C82" s="132"/>
      <c r="D82" s="228"/>
      <c r="E82" s="94"/>
      <c r="F82" s="94"/>
      <c r="G82" s="141"/>
      <c r="H82" s="139"/>
      <c r="J82" s="117"/>
      <c r="K82" s="117"/>
    </row>
    <row r="83" spans="1:11" s="56" customFormat="1" ht="15.9" customHeight="1">
      <c r="A83" s="133"/>
      <c r="B83" s="130"/>
      <c r="C83" s="131"/>
      <c r="D83" s="227"/>
      <c r="E83" s="84"/>
      <c r="F83" s="84"/>
      <c r="G83" s="140"/>
      <c r="H83" s="137"/>
      <c r="J83" s="117"/>
      <c r="K83" s="117"/>
    </row>
    <row r="84" spans="1:11" s="56" customFormat="1" ht="15.9" customHeight="1">
      <c r="A84" s="134"/>
      <c r="B84" s="99"/>
      <c r="C84" s="132"/>
      <c r="D84" s="228"/>
      <c r="E84" s="94"/>
      <c r="F84" s="94"/>
      <c r="G84" s="141"/>
      <c r="H84" s="139"/>
      <c r="J84" s="117"/>
      <c r="K84" s="117"/>
    </row>
    <row r="85" spans="1:11" s="56" customFormat="1" ht="15.9" customHeight="1">
      <c r="A85" s="130"/>
      <c r="B85" s="130"/>
      <c r="C85" s="131"/>
      <c r="D85" s="227"/>
      <c r="E85" s="84"/>
      <c r="F85" s="84"/>
      <c r="G85" s="136"/>
      <c r="H85" s="137"/>
      <c r="J85" s="117"/>
      <c r="K85" s="117"/>
    </row>
    <row r="86" spans="1:11" s="56" customFormat="1" ht="15.9" customHeight="1">
      <c r="A86" s="135"/>
      <c r="B86" s="99"/>
      <c r="C86" s="132"/>
      <c r="D86" s="228"/>
      <c r="E86" s="94"/>
      <c r="F86" s="94"/>
      <c r="G86" s="141"/>
      <c r="H86" s="139"/>
      <c r="J86" s="117"/>
      <c r="K86" s="117"/>
    </row>
    <row r="87" spans="1:11" s="56" customFormat="1" ht="15.9" customHeight="1">
      <c r="A87" s="130"/>
      <c r="B87" s="130"/>
      <c r="C87" s="131"/>
      <c r="D87" s="227"/>
      <c r="E87" s="84"/>
      <c r="F87" s="84"/>
      <c r="G87" s="140"/>
      <c r="H87" s="137"/>
      <c r="J87" s="117"/>
      <c r="K87" s="117"/>
    </row>
    <row r="88" spans="1:11" s="56" customFormat="1" ht="15.9" customHeight="1">
      <c r="A88" s="135"/>
      <c r="B88" s="99"/>
      <c r="C88" s="132"/>
      <c r="D88" s="228"/>
      <c r="E88" s="94"/>
      <c r="F88" s="94"/>
      <c r="G88" s="141"/>
      <c r="H88" s="139"/>
      <c r="J88" s="117"/>
      <c r="K88" s="117"/>
    </row>
    <row r="89" spans="1:11" s="56" customFormat="1" ht="15.9" customHeight="1">
      <c r="A89" s="130"/>
      <c r="B89" s="130"/>
      <c r="C89" s="131"/>
      <c r="D89" s="227"/>
      <c r="E89" s="84"/>
      <c r="F89" s="84"/>
      <c r="G89" s="140"/>
      <c r="H89" s="137"/>
      <c r="J89" s="117"/>
      <c r="K89" s="117"/>
    </row>
    <row r="90" spans="1:11" s="56" customFormat="1" ht="15.9" customHeight="1">
      <c r="A90" s="135"/>
      <c r="B90" s="99"/>
      <c r="C90" s="132"/>
      <c r="D90" s="228"/>
      <c r="E90" s="94"/>
      <c r="F90" s="94"/>
      <c r="G90" s="141"/>
      <c r="H90" s="139"/>
      <c r="J90" s="117"/>
      <c r="K90" s="117"/>
    </row>
    <row r="91" spans="1:11" s="56" customFormat="1" ht="15.9" customHeight="1">
      <c r="A91" s="130" t="s">
        <v>32</v>
      </c>
      <c r="B91" s="130"/>
      <c r="C91" s="131"/>
      <c r="D91" s="227"/>
      <c r="E91" s="84"/>
      <c r="F91" s="84"/>
      <c r="G91" s="136"/>
      <c r="H91" s="137"/>
      <c r="J91" s="117"/>
      <c r="K91" s="117"/>
    </row>
    <row r="92" spans="1:11" s="56" customFormat="1" ht="15.9" customHeight="1">
      <c r="A92" s="135"/>
      <c r="B92" s="99"/>
      <c r="C92" s="132"/>
      <c r="D92" s="228"/>
      <c r="E92" s="94"/>
      <c r="F92" s="94"/>
      <c r="G92" s="141"/>
      <c r="H92" s="139"/>
      <c r="J92" s="117"/>
      <c r="K92" s="117"/>
    </row>
    <row r="93" spans="1:11" s="56" customFormat="1" ht="15.9" customHeight="1">
      <c r="A93" s="117"/>
      <c r="B93" s="117"/>
      <c r="C93" s="81"/>
      <c r="D93" s="79"/>
      <c r="E93" s="236"/>
      <c r="F93" s="236"/>
      <c r="G93" s="125"/>
      <c r="J93" s="117"/>
      <c r="K93" s="117"/>
    </row>
    <row r="94" spans="1:11" s="56" customFormat="1" ht="15.9" customHeight="1">
      <c r="A94" s="117"/>
      <c r="B94" s="117"/>
      <c r="C94" s="81"/>
      <c r="D94" s="79"/>
      <c r="E94" s="236"/>
      <c r="F94" s="236"/>
      <c r="G94" s="125"/>
      <c r="J94" s="117"/>
      <c r="K94" s="117"/>
    </row>
    <row r="95" spans="1:11" s="56" customFormat="1" ht="15.9" customHeight="1">
      <c r="A95" s="117"/>
      <c r="B95" s="117"/>
      <c r="C95" s="81"/>
      <c r="D95" s="79"/>
      <c r="E95" s="236"/>
      <c r="F95" s="236"/>
      <c r="G95" s="125"/>
      <c r="J95" s="117"/>
      <c r="K95" s="117"/>
    </row>
    <row r="96" spans="1:11" s="56" customFormat="1" ht="15.9" customHeight="1">
      <c r="A96" s="117"/>
      <c r="B96" s="117"/>
      <c r="C96" s="81"/>
      <c r="D96" s="79"/>
      <c r="E96" s="236"/>
      <c r="F96" s="236"/>
      <c r="G96" s="125"/>
      <c r="J96" s="117"/>
      <c r="K96" s="117"/>
    </row>
    <row r="97" spans="1:11" s="56" customFormat="1" ht="15.9" customHeight="1">
      <c r="A97" s="117"/>
      <c r="B97" s="117"/>
      <c r="C97" s="81"/>
      <c r="D97" s="79"/>
      <c r="E97" s="236"/>
      <c r="F97" s="236"/>
      <c r="G97" s="125"/>
      <c r="J97" s="117"/>
      <c r="K97" s="117"/>
    </row>
    <row r="98" spans="1:11" s="56" customFormat="1" ht="15.9" customHeight="1">
      <c r="A98" s="117"/>
      <c r="B98" s="117"/>
      <c r="C98" s="81"/>
      <c r="D98" s="79"/>
      <c r="E98" s="236"/>
      <c r="F98" s="236"/>
      <c r="G98" s="125"/>
      <c r="J98" s="117"/>
      <c r="K98" s="117"/>
    </row>
    <row r="99" spans="1:11" s="56" customFormat="1" ht="15.9" customHeight="1">
      <c r="A99" s="117"/>
      <c r="B99" s="117"/>
      <c r="C99" s="81"/>
      <c r="D99" s="79"/>
      <c r="E99" s="236"/>
      <c r="F99" s="236"/>
      <c r="G99" s="125"/>
      <c r="J99" s="117"/>
      <c r="K99" s="117"/>
    </row>
    <row r="100" spans="1:11" s="56" customFormat="1" ht="15.9" customHeight="1">
      <c r="A100" s="117"/>
      <c r="B100" s="117"/>
      <c r="C100" s="81"/>
      <c r="D100" s="79"/>
      <c r="E100" s="236"/>
      <c r="F100" s="236"/>
      <c r="G100" s="125"/>
      <c r="J100" s="117"/>
      <c r="K100" s="117"/>
    </row>
    <row r="101" spans="1:11" s="56" customFormat="1" ht="15.9" customHeight="1">
      <c r="A101" s="117"/>
      <c r="B101" s="117"/>
      <c r="C101" s="81"/>
      <c r="D101" s="79"/>
      <c r="E101" s="236"/>
      <c r="F101" s="236"/>
      <c r="G101" s="125"/>
      <c r="J101" s="117"/>
      <c r="K101" s="117"/>
    </row>
    <row r="102" spans="1:11" s="56" customFormat="1" ht="15.9" customHeight="1">
      <c r="A102" s="117"/>
      <c r="B102" s="117"/>
      <c r="C102" s="81"/>
      <c r="D102" s="79"/>
      <c r="E102" s="236"/>
      <c r="F102" s="236"/>
      <c r="G102" s="125"/>
      <c r="J102" s="117"/>
      <c r="K102" s="117"/>
    </row>
    <row r="103" spans="1:11" s="56" customFormat="1" ht="15.9" customHeight="1">
      <c r="A103" s="117"/>
      <c r="B103" s="117"/>
      <c r="C103" s="81"/>
      <c r="D103" s="79"/>
      <c r="E103" s="236"/>
      <c r="F103" s="236"/>
      <c r="G103" s="125"/>
      <c r="J103" s="117"/>
      <c r="K103" s="117"/>
    </row>
    <row r="104" spans="1:11" s="56" customFormat="1" ht="15.9" customHeight="1">
      <c r="A104" s="117"/>
      <c r="B104" s="117"/>
      <c r="C104" s="81"/>
      <c r="D104" s="79"/>
      <c r="E104" s="236"/>
      <c r="F104" s="236"/>
      <c r="G104" s="125"/>
      <c r="J104" s="117"/>
      <c r="K104" s="117"/>
    </row>
    <row r="105" spans="1:11" s="56" customFormat="1" ht="15.9" customHeight="1">
      <c r="A105" s="117"/>
      <c r="B105" s="117"/>
      <c r="C105" s="81"/>
      <c r="D105" s="79"/>
      <c r="E105" s="236"/>
      <c r="F105" s="236"/>
      <c r="G105" s="125"/>
      <c r="J105" s="117"/>
      <c r="K105" s="117"/>
    </row>
    <row r="106" spans="1:11" s="56" customFormat="1" ht="15.9" customHeight="1">
      <c r="A106" s="117"/>
      <c r="B106" s="117"/>
      <c r="C106" s="81"/>
      <c r="D106" s="79"/>
      <c r="E106" s="236"/>
      <c r="F106" s="236"/>
      <c r="G106" s="125"/>
      <c r="J106" s="117"/>
      <c r="K106" s="117"/>
    </row>
    <row r="107" spans="1:11" s="56" customFormat="1" ht="15.9" customHeight="1">
      <c r="A107" s="117"/>
      <c r="B107" s="117"/>
      <c r="C107" s="81"/>
      <c r="D107" s="79"/>
      <c r="E107" s="236"/>
      <c r="F107" s="236"/>
      <c r="G107" s="125"/>
      <c r="J107" s="117"/>
      <c r="K107" s="117"/>
    </row>
    <row r="108" spans="1:11" s="56" customFormat="1" ht="15.9" customHeight="1">
      <c r="A108" s="117"/>
      <c r="B108" s="117"/>
      <c r="C108" s="81"/>
      <c r="D108" s="79"/>
      <c r="E108" s="236"/>
      <c r="F108" s="236"/>
      <c r="G108" s="125"/>
      <c r="J108" s="117"/>
      <c r="K108" s="117"/>
    </row>
    <row r="109" spans="1:11" s="56" customFormat="1" ht="15.9" customHeight="1">
      <c r="A109" s="117"/>
      <c r="B109" s="117"/>
      <c r="C109" s="81"/>
      <c r="D109" s="79"/>
      <c r="E109" s="236"/>
      <c r="F109" s="236"/>
      <c r="G109" s="125"/>
      <c r="J109" s="117"/>
      <c r="K109" s="117"/>
    </row>
    <row r="110" spans="1:11" s="56" customFormat="1" ht="15.9" customHeight="1">
      <c r="A110" s="117"/>
      <c r="B110" s="117"/>
      <c r="C110" s="81"/>
      <c r="D110" s="79"/>
      <c r="E110" s="236"/>
      <c r="F110" s="236"/>
      <c r="G110" s="125"/>
      <c r="J110" s="117"/>
      <c r="K110" s="117"/>
    </row>
    <row r="111" spans="1:11" s="56" customFormat="1" ht="15.9" customHeight="1">
      <c r="A111" s="117"/>
      <c r="B111" s="117"/>
      <c r="C111" s="81"/>
      <c r="D111" s="79"/>
      <c r="E111" s="236"/>
      <c r="F111" s="236"/>
      <c r="G111" s="125"/>
      <c r="J111" s="117"/>
      <c r="K111" s="117"/>
    </row>
    <row r="112" spans="1:11" s="56" customFormat="1" ht="15.9" customHeight="1">
      <c r="A112" s="117"/>
      <c r="B112" s="117"/>
      <c r="C112" s="81"/>
      <c r="D112" s="79"/>
      <c r="E112" s="236"/>
      <c r="F112" s="236"/>
      <c r="G112" s="125"/>
      <c r="J112" s="117"/>
      <c r="K112" s="117"/>
    </row>
    <row r="113" spans="1:11" s="56" customFormat="1" ht="15.9" customHeight="1">
      <c r="A113" s="117"/>
      <c r="B113" s="117"/>
      <c r="C113" s="81"/>
      <c r="D113" s="79"/>
      <c r="E113" s="236"/>
      <c r="F113" s="236"/>
      <c r="G113" s="125"/>
      <c r="J113" s="117"/>
      <c r="K113" s="117"/>
    </row>
    <row r="114" spans="1:11" s="56" customFormat="1" ht="15.9" customHeight="1">
      <c r="A114" s="117"/>
      <c r="B114" s="117"/>
      <c r="C114" s="81"/>
      <c r="D114" s="79"/>
      <c r="E114" s="236"/>
      <c r="F114" s="236"/>
      <c r="G114" s="125"/>
      <c r="J114" s="117"/>
      <c r="K114" s="117"/>
    </row>
    <row r="115" spans="1:11" s="56" customFormat="1" ht="15.9" customHeight="1">
      <c r="A115" s="117"/>
      <c r="B115" s="117"/>
      <c r="C115" s="81"/>
      <c r="D115" s="79"/>
      <c r="E115" s="236"/>
      <c r="F115" s="236"/>
      <c r="G115" s="125"/>
      <c r="J115" s="117"/>
      <c r="K115" s="117"/>
    </row>
    <row r="116" spans="1:11" s="56" customFormat="1" ht="15.9" customHeight="1">
      <c r="A116" s="117"/>
      <c r="B116" s="117"/>
      <c r="C116" s="81"/>
      <c r="D116" s="79"/>
      <c r="E116" s="236"/>
      <c r="F116" s="236"/>
      <c r="G116" s="125"/>
      <c r="J116" s="117"/>
      <c r="K116" s="117"/>
    </row>
    <row r="117" spans="1:11" s="56" customFormat="1" ht="15.9" customHeight="1">
      <c r="A117" s="117"/>
      <c r="B117" s="117"/>
      <c r="C117" s="81"/>
      <c r="D117" s="79"/>
      <c r="E117" s="236"/>
      <c r="F117" s="236"/>
      <c r="G117" s="125"/>
      <c r="J117" s="117"/>
      <c r="K117" s="117"/>
    </row>
    <row r="118" spans="1:11" s="56" customFormat="1" ht="15.9" customHeight="1">
      <c r="A118" s="117"/>
      <c r="B118" s="117"/>
      <c r="C118" s="81"/>
      <c r="D118" s="79"/>
      <c r="E118" s="236"/>
      <c r="F118" s="236"/>
      <c r="G118" s="125"/>
      <c r="J118" s="117"/>
      <c r="K118" s="117"/>
    </row>
    <row r="119" spans="1:11" s="56" customFormat="1" ht="15.9" customHeight="1">
      <c r="A119" s="117"/>
      <c r="B119" s="117"/>
      <c r="C119" s="81"/>
      <c r="D119" s="79"/>
      <c r="E119" s="236"/>
      <c r="F119" s="236"/>
      <c r="G119" s="125"/>
      <c r="J119" s="117"/>
      <c r="K119" s="117"/>
    </row>
    <row r="120" spans="1:11" s="56" customFormat="1" ht="15.9" customHeight="1">
      <c r="A120" s="117"/>
      <c r="B120" s="117"/>
      <c r="C120" s="81"/>
      <c r="D120" s="79"/>
      <c r="E120" s="236"/>
      <c r="F120" s="236"/>
      <c r="G120" s="125"/>
      <c r="J120" s="117"/>
      <c r="K120" s="117"/>
    </row>
    <row r="121" spans="1:11" s="56" customFormat="1" ht="15.9" customHeight="1">
      <c r="A121" s="323"/>
      <c r="B121" s="323"/>
      <c r="C121" s="324"/>
      <c r="D121" s="296"/>
      <c r="E121" s="325"/>
      <c r="F121" s="325"/>
      <c r="G121" s="297"/>
      <c r="H121" s="96"/>
      <c r="J121" s="117"/>
      <c r="K121" s="117"/>
    </row>
    <row r="122" spans="1:11" s="56" customFormat="1" ht="15.9" customHeight="1">
      <c r="A122" s="326"/>
      <c r="B122" s="326"/>
      <c r="C122" s="327"/>
      <c r="D122" s="322"/>
      <c r="E122" s="328"/>
      <c r="F122" s="328"/>
      <c r="G122" s="329"/>
      <c r="H122" s="330"/>
      <c r="J122" s="117"/>
      <c r="K122" s="117"/>
    </row>
    <row r="123" spans="1:11" s="56" customFormat="1" ht="15.9" customHeight="1">
      <c r="A123" s="117"/>
      <c r="B123" s="117"/>
      <c r="C123" s="81"/>
      <c r="D123" s="79"/>
      <c r="E123" s="236"/>
      <c r="F123" s="236"/>
      <c r="G123" s="125"/>
      <c r="J123" s="117"/>
      <c r="K123" s="117"/>
    </row>
    <row r="124" spans="1:11" s="56" customFormat="1" ht="15.9" customHeight="1">
      <c r="A124" s="117"/>
      <c r="B124" s="117"/>
      <c r="C124" s="81"/>
      <c r="D124" s="79"/>
      <c r="E124" s="236"/>
      <c r="F124" s="236"/>
      <c r="G124" s="125"/>
      <c r="J124" s="117"/>
      <c r="K124" s="117"/>
    </row>
    <row r="125" spans="1:11" s="56" customFormat="1" ht="15.9" customHeight="1">
      <c r="A125" s="117"/>
      <c r="B125" s="117"/>
      <c r="C125" s="81"/>
      <c r="D125" s="79"/>
      <c r="E125" s="236"/>
      <c r="F125" s="236"/>
      <c r="G125" s="125"/>
      <c r="J125" s="117"/>
      <c r="K125" s="117"/>
    </row>
    <row r="126" spans="1:11" s="56" customFormat="1" ht="15.9" customHeight="1">
      <c r="A126" s="117"/>
      <c r="B126" s="117"/>
      <c r="C126" s="81"/>
      <c r="D126" s="79"/>
      <c r="E126" s="236"/>
      <c r="F126" s="236"/>
      <c r="G126" s="125"/>
      <c r="J126" s="117"/>
      <c r="K126" s="117"/>
    </row>
    <row r="127" spans="1:11" s="56" customFormat="1" ht="15.9" customHeight="1">
      <c r="A127" s="117"/>
      <c r="B127" s="117"/>
      <c r="C127" s="81"/>
      <c r="D127" s="79"/>
      <c r="E127" s="236"/>
      <c r="F127" s="236"/>
      <c r="G127" s="125"/>
      <c r="J127" s="117"/>
      <c r="K127" s="117"/>
    </row>
    <row r="128" spans="1:11" s="56" customFormat="1" ht="15.9" customHeight="1">
      <c r="A128" s="117"/>
      <c r="B128" s="117"/>
      <c r="C128" s="81"/>
      <c r="D128" s="79"/>
      <c r="E128" s="236"/>
      <c r="F128" s="236"/>
      <c r="G128" s="125"/>
      <c r="J128" s="117"/>
      <c r="K128" s="117"/>
    </row>
    <row r="129" spans="1:11" s="56" customFormat="1" ht="15.9" customHeight="1">
      <c r="A129" s="117"/>
      <c r="B129" s="117"/>
      <c r="C129" s="81"/>
      <c r="D129" s="79"/>
      <c r="E129" s="236"/>
      <c r="F129" s="236"/>
      <c r="G129" s="125"/>
      <c r="J129" s="117"/>
      <c r="K129" s="117"/>
    </row>
    <row r="130" spans="1:11" s="56" customFormat="1" ht="15.9" customHeight="1">
      <c r="A130" s="117"/>
      <c r="B130" s="117"/>
      <c r="C130" s="81"/>
      <c r="D130" s="79"/>
      <c r="E130" s="236"/>
      <c r="F130" s="236"/>
      <c r="G130" s="125"/>
      <c r="J130" s="117"/>
      <c r="K130" s="117"/>
    </row>
    <row r="131" spans="1:11" s="56" customFormat="1" ht="15.9" customHeight="1">
      <c r="A131" s="117"/>
      <c r="B131" s="117"/>
      <c r="C131" s="81"/>
      <c r="D131" s="79"/>
      <c r="E131" s="236"/>
      <c r="F131" s="236"/>
      <c r="G131" s="125"/>
      <c r="J131" s="117"/>
      <c r="K131" s="117"/>
    </row>
    <row r="132" spans="1:11" s="56" customFormat="1" ht="15.9" customHeight="1">
      <c r="A132" s="117"/>
      <c r="B132" s="117"/>
      <c r="C132" s="81"/>
      <c r="D132" s="79"/>
      <c r="E132" s="236"/>
      <c r="F132" s="236"/>
      <c r="G132" s="125"/>
      <c r="J132" s="117"/>
      <c r="K132" s="117"/>
    </row>
    <row r="133" spans="1:11" s="56" customFormat="1" ht="15.9" customHeight="1">
      <c r="A133" s="117"/>
      <c r="B133" s="117"/>
      <c r="C133" s="81"/>
      <c r="D133" s="79"/>
      <c r="E133" s="236"/>
      <c r="F133" s="236"/>
      <c r="G133" s="125"/>
      <c r="J133" s="117"/>
      <c r="K133" s="117"/>
    </row>
    <row r="134" spans="1:11" s="56" customFormat="1" ht="15.9" customHeight="1">
      <c r="A134" s="117"/>
      <c r="B134" s="117"/>
      <c r="C134" s="81"/>
      <c r="D134" s="79"/>
      <c r="E134" s="236"/>
      <c r="F134" s="236"/>
      <c r="G134" s="125"/>
      <c r="J134" s="117"/>
      <c r="K134" s="117"/>
    </row>
    <row r="135" spans="1:11" s="56" customFormat="1" ht="15.9" customHeight="1">
      <c r="A135" s="117"/>
      <c r="B135" s="117"/>
      <c r="C135" s="81"/>
      <c r="D135" s="79"/>
      <c r="E135" s="236"/>
      <c r="F135" s="236"/>
      <c r="G135" s="125"/>
      <c r="J135" s="117"/>
      <c r="K135" s="117"/>
    </row>
    <row r="136" spans="1:11" s="56" customFormat="1" ht="15.9" customHeight="1">
      <c r="A136" s="117"/>
      <c r="B136" s="117"/>
      <c r="C136" s="81"/>
      <c r="D136" s="79"/>
      <c r="E136" s="236"/>
      <c r="F136" s="236"/>
      <c r="G136" s="125"/>
      <c r="J136" s="117"/>
      <c r="K136" s="117"/>
    </row>
    <row r="137" spans="1:11" s="56" customFormat="1" ht="15.9" customHeight="1">
      <c r="A137" s="117"/>
      <c r="B137" s="117"/>
      <c r="C137" s="81"/>
      <c r="D137" s="79"/>
      <c r="E137" s="236"/>
      <c r="F137" s="236"/>
      <c r="G137" s="125"/>
      <c r="J137" s="117"/>
      <c r="K137" s="117"/>
    </row>
    <row r="138" spans="1:11" s="56" customFormat="1" ht="15.9" customHeight="1">
      <c r="A138" s="117"/>
      <c r="B138" s="117"/>
      <c r="C138" s="81"/>
      <c r="D138" s="79"/>
      <c r="E138" s="236"/>
      <c r="F138" s="236"/>
      <c r="G138" s="125"/>
      <c r="J138" s="117"/>
      <c r="K138" s="117"/>
    </row>
    <row r="139" spans="1:11" s="56" customFormat="1" ht="15.9" customHeight="1">
      <c r="A139" s="117"/>
      <c r="B139" s="117"/>
      <c r="C139" s="81"/>
      <c r="D139" s="79"/>
      <c r="E139" s="236"/>
      <c r="F139" s="236"/>
      <c r="G139" s="125"/>
      <c r="J139" s="117"/>
      <c r="K139" s="117"/>
    </row>
    <row r="140" spans="1:11" s="56" customFormat="1" ht="15.9" customHeight="1">
      <c r="A140" s="117"/>
      <c r="B140" s="117"/>
      <c r="C140" s="81"/>
      <c r="D140" s="79"/>
      <c r="E140" s="236"/>
      <c r="F140" s="236"/>
      <c r="G140" s="125"/>
      <c r="J140" s="117"/>
      <c r="K140" s="117"/>
    </row>
    <row r="141" spans="1:11" s="56" customFormat="1" ht="15.9" customHeight="1">
      <c r="A141" s="117"/>
      <c r="B141" s="117"/>
      <c r="C141" s="81"/>
      <c r="D141" s="79"/>
      <c r="E141" s="236"/>
      <c r="F141" s="236"/>
      <c r="G141" s="125"/>
      <c r="J141" s="117"/>
      <c r="K141" s="117"/>
    </row>
    <row r="142" spans="1:11" s="56" customFormat="1" ht="15.9" customHeight="1">
      <c r="A142" s="117"/>
      <c r="B142" s="117"/>
      <c r="C142" s="81"/>
      <c r="D142" s="79"/>
      <c r="E142" s="236"/>
      <c r="F142" s="236"/>
      <c r="G142" s="125"/>
      <c r="J142" s="117"/>
      <c r="K142" s="117"/>
    </row>
    <row r="143" spans="1:11" s="56" customFormat="1" ht="15.9" customHeight="1">
      <c r="A143" s="117"/>
      <c r="B143" s="117"/>
      <c r="C143" s="81"/>
      <c r="D143" s="79"/>
      <c r="E143" s="236"/>
      <c r="F143" s="236"/>
      <c r="G143" s="125"/>
      <c r="J143" s="117"/>
      <c r="K143" s="117"/>
    </row>
    <row r="144" spans="1:11" s="56" customFormat="1" ht="15.9" customHeight="1">
      <c r="A144" s="117"/>
      <c r="B144" s="117"/>
      <c r="C144" s="81"/>
      <c r="D144" s="79"/>
      <c r="E144" s="236"/>
      <c r="F144" s="236"/>
      <c r="G144" s="125"/>
      <c r="J144" s="117"/>
      <c r="K144" s="117"/>
    </row>
    <row r="145" spans="1:11" s="56" customFormat="1" ht="15.9" customHeight="1">
      <c r="A145" s="117"/>
      <c r="B145" s="117"/>
      <c r="C145" s="81"/>
      <c r="D145" s="79"/>
      <c r="E145" s="236"/>
      <c r="F145" s="236"/>
      <c r="G145" s="125"/>
      <c r="J145" s="117"/>
      <c r="K145" s="117"/>
    </row>
    <row r="146" spans="1:11" s="56" customFormat="1" ht="15.9" customHeight="1">
      <c r="A146" s="117"/>
      <c r="B146" s="117"/>
      <c r="C146" s="81"/>
      <c r="D146" s="79"/>
      <c r="E146" s="236"/>
      <c r="F146" s="236"/>
      <c r="G146" s="125"/>
      <c r="J146" s="117"/>
      <c r="K146" s="117"/>
    </row>
    <row r="147" spans="1:11" s="56" customFormat="1" ht="15.9" customHeight="1">
      <c r="A147" s="117"/>
      <c r="B147" s="117"/>
      <c r="C147" s="81"/>
      <c r="D147" s="79"/>
      <c r="E147" s="236"/>
      <c r="F147" s="236"/>
      <c r="G147" s="125"/>
      <c r="J147" s="117"/>
      <c r="K147" s="117"/>
    </row>
    <row r="148" spans="1:11" s="56" customFormat="1" ht="15.9" customHeight="1">
      <c r="A148" s="117"/>
      <c r="B148" s="117"/>
      <c r="C148" s="81"/>
      <c r="D148" s="79"/>
      <c r="E148" s="236"/>
      <c r="F148" s="236"/>
      <c r="G148" s="125"/>
      <c r="J148" s="117"/>
      <c r="K148" s="117"/>
    </row>
    <row r="149" spans="1:11" s="56" customFormat="1" ht="15.9" customHeight="1">
      <c r="A149" s="117"/>
      <c r="B149" s="117"/>
      <c r="C149" s="81"/>
      <c r="D149" s="79"/>
      <c r="E149" s="236"/>
      <c r="F149" s="236"/>
      <c r="G149" s="125"/>
      <c r="J149" s="117"/>
      <c r="K149" s="117"/>
    </row>
    <row r="150" spans="1:11" s="56" customFormat="1" ht="15.9" customHeight="1">
      <c r="A150" s="117"/>
      <c r="B150" s="117"/>
      <c r="C150" s="81"/>
      <c r="D150" s="79"/>
      <c r="E150" s="236"/>
      <c r="F150" s="236"/>
      <c r="G150" s="125"/>
      <c r="J150" s="117"/>
      <c r="K150" s="117"/>
    </row>
    <row r="151" spans="1:11" s="56" customFormat="1" ht="15.9" customHeight="1">
      <c r="A151" s="331"/>
      <c r="B151" s="323"/>
      <c r="C151" s="324"/>
      <c r="D151" s="296"/>
      <c r="E151" s="325"/>
      <c r="F151" s="325"/>
      <c r="G151" s="297"/>
      <c r="H151" s="332"/>
      <c r="J151" s="117"/>
      <c r="K151" s="117"/>
    </row>
    <row r="152" spans="1:11" s="56" customFormat="1" ht="15.9" customHeight="1">
      <c r="A152" s="333"/>
      <c r="B152" s="326"/>
      <c r="C152" s="327"/>
      <c r="D152" s="322"/>
      <c r="E152" s="328"/>
      <c r="F152" s="328"/>
      <c r="G152" s="329"/>
      <c r="H152" s="334"/>
      <c r="J152" s="117"/>
      <c r="K152" s="117"/>
    </row>
    <row r="153" spans="1:11" s="56" customFormat="1" ht="15.9" customHeight="1">
      <c r="A153" s="117"/>
      <c r="B153" s="117"/>
      <c r="C153" s="81"/>
      <c r="D153" s="79"/>
      <c r="E153" s="236"/>
      <c r="F153" s="236"/>
      <c r="G153" s="125"/>
      <c r="J153" s="117"/>
      <c r="K153" s="117"/>
    </row>
    <row r="154" spans="1:11" s="56" customFormat="1" ht="15.9" customHeight="1">
      <c r="A154" s="117"/>
      <c r="B154" s="117"/>
      <c r="C154" s="81"/>
      <c r="D154" s="79"/>
      <c r="E154" s="236"/>
      <c r="F154" s="236"/>
      <c r="G154" s="125"/>
      <c r="J154" s="117"/>
      <c r="K154" s="117"/>
    </row>
    <row r="155" spans="1:11" s="56" customFormat="1" ht="15.9" customHeight="1">
      <c r="A155" s="117"/>
      <c r="B155" s="117"/>
      <c r="C155" s="81"/>
      <c r="D155" s="79"/>
      <c r="E155" s="236"/>
      <c r="F155" s="236"/>
      <c r="G155" s="125"/>
      <c r="J155" s="117"/>
      <c r="K155" s="117"/>
    </row>
    <row r="156" spans="1:11" s="56" customFormat="1" ht="15.9" customHeight="1">
      <c r="A156" s="117"/>
      <c r="B156" s="117"/>
      <c r="C156" s="81"/>
      <c r="D156" s="79"/>
      <c r="E156" s="236"/>
      <c r="F156" s="236"/>
      <c r="G156" s="125"/>
      <c r="J156" s="117"/>
      <c r="K156" s="117"/>
    </row>
    <row r="157" spans="1:11" s="56" customFormat="1" ht="15.9" customHeight="1">
      <c r="A157" s="117"/>
      <c r="B157" s="117"/>
      <c r="C157" s="81"/>
      <c r="D157" s="79"/>
      <c r="E157" s="236"/>
      <c r="F157" s="236"/>
      <c r="G157" s="125"/>
      <c r="J157" s="117"/>
      <c r="K157" s="117"/>
    </row>
    <row r="158" spans="1:11" s="56" customFormat="1" ht="15.9" customHeight="1">
      <c r="A158" s="117"/>
      <c r="B158" s="117"/>
      <c r="C158" s="81"/>
      <c r="D158" s="79"/>
      <c r="E158" s="236"/>
      <c r="F158" s="236"/>
      <c r="G158" s="125"/>
      <c r="J158" s="117"/>
      <c r="K158" s="117"/>
    </row>
    <row r="159" spans="1:11" s="56" customFormat="1" ht="15.9" customHeight="1">
      <c r="A159" s="117"/>
      <c r="B159" s="117"/>
      <c r="C159" s="81"/>
      <c r="D159" s="79"/>
      <c r="E159" s="236"/>
      <c r="F159" s="236"/>
      <c r="G159" s="125"/>
      <c r="J159" s="117"/>
      <c r="K159" s="117"/>
    </row>
    <row r="160" spans="1:11" s="56" customFormat="1" ht="15.9" customHeight="1">
      <c r="A160" s="117"/>
      <c r="B160" s="117"/>
      <c r="C160" s="81"/>
      <c r="D160" s="79"/>
      <c r="E160" s="236"/>
      <c r="F160" s="236"/>
      <c r="G160" s="125"/>
      <c r="J160" s="117"/>
      <c r="K160" s="117"/>
    </row>
    <row r="161" spans="1:11" s="56" customFormat="1" ht="15.9" customHeight="1">
      <c r="A161" s="117"/>
      <c r="B161" s="117"/>
      <c r="C161" s="81"/>
      <c r="D161" s="79"/>
      <c r="E161" s="236"/>
      <c r="F161" s="236"/>
      <c r="G161" s="125"/>
      <c r="J161" s="117"/>
      <c r="K161" s="117"/>
    </row>
    <row r="162" spans="1:11" s="56" customFormat="1" ht="15.9" customHeight="1">
      <c r="A162" s="117"/>
      <c r="B162" s="117"/>
      <c r="C162" s="81"/>
      <c r="D162" s="79"/>
      <c r="E162" s="236"/>
      <c r="F162" s="236"/>
      <c r="G162" s="125"/>
      <c r="J162" s="117"/>
      <c r="K162" s="117"/>
    </row>
    <row r="163" spans="1:11" s="56" customFormat="1" ht="15.9" customHeight="1">
      <c r="A163" s="117"/>
      <c r="B163" s="117"/>
      <c r="C163" s="81"/>
      <c r="D163" s="79"/>
      <c r="E163" s="236"/>
      <c r="F163" s="236"/>
      <c r="G163" s="125"/>
      <c r="J163" s="117"/>
      <c r="K163" s="117"/>
    </row>
    <row r="164" spans="1:11" s="56" customFormat="1" ht="15.9" customHeight="1">
      <c r="A164" s="117"/>
      <c r="B164" s="117"/>
      <c r="C164" s="81"/>
      <c r="D164" s="79"/>
      <c r="E164" s="236"/>
      <c r="F164" s="236"/>
      <c r="G164" s="125"/>
      <c r="J164" s="117"/>
      <c r="K164" s="117"/>
    </row>
    <row r="165" spans="1:11" s="56" customFormat="1" ht="15.9" customHeight="1">
      <c r="A165" s="117"/>
      <c r="B165" s="117"/>
      <c r="C165" s="81"/>
      <c r="D165" s="79"/>
      <c r="E165" s="236"/>
      <c r="F165" s="236"/>
      <c r="G165" s="125"/>
      <c r="J165" s="117"/>
      <c r="K165" s="117"/>
    </row>
    <row r="166" spans="1:11" s="56" customFormat="1" ht="15.9" customHeight="1">
      <c r="A166" s="117"/>
      <c r="B166" s="117"/>
      <c r="C166" s="81"/>
      <c r="D166" s="79"/>
      <c r="E166" s="236"/>
      <c r="F166" s="236"/>
      <c r="G166" s="125"/>
      <c r="J166" s="117"/>
      <c r="K166" s="117"/>
    </row>
    <row r="167" spans="1:11" s="56" customFormat="1" ht="15.9" customHeight="1">
      <c r="A167" s="117"/>
      <c r="B167" s="117"/>
      <c r="C167" s="81"/>
      <c r="D167" s="79"/>
      <c r="E167" s="236"/>
      <c r="F167" s="236"/>
      <c r="G167" s="125"/>
      <c r="J167" s="117"/>
      <c r="K167" s="117"/>
    </row>
    <row r="168" spans="1:11" s="56" customFormat="1" ht="15.9" customHeight="1">
      <c r="A168" s="117"/>
      <c r="B168" s="117"/>
      <c r="C168" s="81"/>
      <c r="D168" s="79"/>
      <c r="E168" s="236"/>
      <c r="F168" s="236"/>
      <c r="G168" s="125"/>
      <c r="J168" s="117"/>
      <c r="K168" s="117"/>
    </row>
    <row r="169" spans="1:11" s="56" customFormat="1" ht="15.9" customHeight="1">
      <c r="A169" s="117"/>
      <c r="B169" s="117"/>
      <c r="C169" s="81"/>
      <c r="D169" s="79"/>
      <c r="E169" s="236"/>
      <c r="F169" s="236"/>
      <c r="G169" s="125"/>
      <c r="J169" s="117"/>
      <c r="K169" s="117"/>
    </row>
    <row r="170" spans="1:11" s="56" customFormat="1" ht="15.9" customHeight="1">
      <c r="A170" s="117"/>
      <c r="B170" s="117"/>
      <c r="C170" s="81"/>
      <c r="D170" s="79"/>
      <c r="E170" s="236"/>
      <c r="F170" s="236"/>
      <c r="G170" s="125"/>
      <c r="J170" s="117"/>
      <c r="K170" s="117"/>
    </row>
    <row r="171" spans="1:11" s="56" customFormat="1" ht="15.9" customHeight="1">
      <c r="A171" s="117"/>
      <c r="B171" s="117"/>
      <c r="C171" s="81"/>
      <c r="D171" s="79"/>
      <c r="E171" s="236"/>
      <c r="F171" s="236"/>
      <c r="G171" s="125"/>
      <c r="J171" s="117"/>
      <c r="K171" s="117"/>
    </row>
    <row r="172" spans="1:11" s="56" customFormat="1" ht="15.9" customHeight="1">
      <c r="A172" s="117"/>
      <c r="B172" s="117"/>
      <c r="C172" s="81"/>
      <c r="D172" s="79"/>
      <c r="E172" s="236"/>
      <c r="F172" s="236"/>
      <c r="G172" s="125"/>
      <c r="J172" s="117"/>
      <c r="K172" s="117"/>
    </row>
    <row r="173" spans="1:11" s="56" customFormat="1" ht="15.9" customHeight="1">
      <c r="A173" s="117"/>
      <c r="B173" s="117"/>
      <c r="C173" s="81"/>
      <c r="D173" s="79"/>
      <c r="E173" s="236"/>
      <c r="F173" s="236"/>
      <c r="G173" s="125"/>
      <c r="J173" s="117"/>
      <c r="K173" s="117"/>
    </row>
    <row r="174" spans="1:11" s="56" customFormat="1" ht="15.9" customHeight="1">
      <c r="A174" s="117"/>
      <c r="B174" s="117"/>
      <c r="C174" s="81"/>
      <c r="D174" s="79"/>
      <c r="E174" s="236"/>
      <c r="F174" s="236"/>
      <c r="G174" s="125"/>
      <c r="J174" s="117"/>
      <c r="K174" s="117"/>
    </row>
    <row r="175" spans="1:11" s="56" customFormat="1" ht="15.9" customHeight="1">
      <c r="A175" s="117"/>
      <c r="B175" s="117"/>
      <c r="C175" s="81"/>
      <c r="D175" s="79"/>
      <c r="E175" s="236"/>
      <c r="F175" s="236"/>
      <c r="G175" s="125"/>
      <c r="J175" s="117"/>
      <c r="K175" s="117"/>
    </row>
    <row r="176" spans="1:11" s="56" customFormat="1" ht="15.9" customHeight="1">
      <c r="A176" s="117"/>
      <c r="B176" s="117"/>
      <c r="C176" s="81"/>
      <c r="D176" s="79"/>
      <c r="E176" s="236"/>
      <c r="F176" s="236"/>
      <c r="G176" s="125"/>
      <c r="J176" s="117"/>
      <c r="K176" s="117"/>
    </row>
    <row r="177" spans="1:11" s="56" customFormat="1" ht="15.9" customHeight="1">
      <c r="A177" s="117"/>
      <c r="B177" s="117"/>
      <c r="C177" s="81"/>
      <c r="D177" s="79"/>
      <c r="E177" s="236"/>
      <c r="F177" s="236"/>
      <c r="G177" s="125"/>
      <c r="J177" s="117"/>
      <c r="K177" s="117"/>
    </row>
    <row r="178" spans="1:11" s="56" customFormat="1" ht="15.9" customHeight="1">
      <c r="A178" s="117"/>
      <c r="B178" s="117"/>
      <c r="C178" s="81"/>
      <c r="D178" s="79"/>
      <c r="E178" s="236"/>
      <c r="F178" s="236"/>
      <c r="G178" s="125"/>
      <c r="J178" s="117"/>
      <c r="K178" s="117"/>
    </row>
    <row r="179" spans="1:11" s="56" customFormat="1" ht="15.9" customHeight="1">
      <c r="A179" s="117"/>
      <c r="B179" s="117"/>
      <c r="C179" s="81"/>
      <c r="D179" s="79"/>
      <c r="E179" s="236"/>
      <c r="F179" s="236"/>
      <c r="G179" s="125"/>
      <c r="J179" s="117"/>
      <c r="K179" s="117"/>
    </row>
    <row r="180" spans="1:11" s="56" customFormat="1" ht="15.9" customHeight="1">
      <c r="A180" s="117"/>
      <c r="B180" s="117"/>
      <c r="C180" s="81"/>
      <c r="D180" s="79"/>
      <c r="E180" s="236"/>
      <c r="F180" s="236"/>
      <c r="G180" s="125"/>
      <c r="J180" s="117"/>
      <c r="K180" s="117"/>
    </row>
    <row r="181" spans="1:11" s="56" customFormat="1" ht="15.9" customHeight="1">
      <c r="A181" s="117"/>
      <c r="B181" s="117"/>
      <c r="C181" s="81"/>
      <c r="D181" s="79"/>
      <c r="E181" s="236"/>
      <c r="F181" s="236"/>
      <c r="G181" s="125"/>
      <c r="J181" s="117"/>
      <c r="K181" s="117"/>
    </row>
    <row r="182" spans="1:11" s="56" customFormat="1" ht="15.9" customHeight="1">
      <c r="A182" s="117"/>
      <c r="B182" s="117"/>
      <c r="C182" s="81"/>
      <c r="D182" s="79"/>
      <c r="E182" s="236"/>
      <c r="F182" s="236"/>
      <c r="G182" s="125"/>
      <c r="J182" s="117"/>
      <c r="K182" s="117"/>
    </row>
    <row r="183" spans="1:11" s="56" customFormat="1" ht="15.9" customHeight="1">
      <c r="A183" s="117"/>
      <c r="B183" s="117"/>
      <c r="C183" s="81"/>
      <c r="D183" s="79"/>
      <c r="E183" s="236"/>
      <c r="F183" s="236"/>
      <c r="G183" s="125"/>
      <c r="J183" s="117"/>
      <c r="K183" s="117"/>
    </row>
    <row r="184" spans="1:11" s="56" customFormat="1" ht="15.9" customHeight="1">
      <c r="A184" s="117"/>
      <c r="B184" s="117"/>
      <c r="C184" s="81"/>
      <c r="D184" s="79"/>
      <c r="E184" s="236"/>
      <c r="F184" s="236"/>
      <c r="G184" s="125"/>
      <c r="J184" s="117"/>
      <c r="K184" s="117"/>
    </row>
    <row r="185" spans="1:11" s="56" customFormat="1" ht="15.9" customHeight="1">
      <c r="A185" s="117"/>
      <c r="B185" s="117"/>
      <c r="C185" s="81"/>
      <c r="D185" s="79"/>
      <c r="E185" s="236"/>
      <c r="F185" s="236"/>
      <c r="G185" s="125"/>
      <c r="J185" s="117"/>
      <c r="K185" s="117"/>
    </row>
    <row r="186" spans="1:11" s="56" customFormat="1" ht="15.9" customHeight="1">
      <c r="A186" s="117"/>
      <c r="B186" s="117"/>
      <c r="C186" s="81"/>
      <c r="D186" s="79"/>
      <c r="E186" s="236"/>
      <c r="F186" s="236"/>
      <c r="G186" s="125"/>
      <c r="J186" s="117"/>
      <c r="K186" s="117"/>
    </row>
    <row r="187" spans="1:11" s="56" customFormat="1" ht="15.9" customHeight="1">
      <c r="A187" s="117"/>
      <c r="B187" s="117"/>
      <c r="C187" s="81"/>
      <c r="D187" s="79"/>
      <c r="E187" s="236"/>
      <c r="F187" s="236"/>
      <c r="G187" s="125"/>
      <c r="J187" s="117"/>
      <c r="K187" s="117"/>
    </row>
    <row r="188" spans="1:11" s="56" customFormat="1" ht="15.9" customHeight="1">
      <c r="A188" s="117"/>
      <c r="B188" s="117"/>
      <c r="C188" s="81"/>
      <c r="D188" s="79"/>
      <c r="E188" s="236"/>
      <c r="F188" s="236"/>
      <c r="G188" s="125"/>
      <c r="J188" s="117"/>
      <c r="K188" s="117"/>
    </row>
    <row r="189" spans="1:11" s="56" customFormat="1" ht="15.9" customHeight="1">
      <c r="A189" s="117"/>
      <c r="B189" s="117"/>
      <c r="C189" s="81"/>
      <c r="D189" s="79"/>
      <c r="E189" s="236"/>
      <c r="F189" s="236"/>
      <c r="G189" s="125"/>
      <c r="J189" s="117"/>
      <c r="K189" s="117"/>
    </row>
    <row r="190" spans="1:11" s="56" customFormat="1" ht="15.9" customHeight="1">
      <c r="A190" s="117"/>
      <c r="B190" s="117"/>
      <c r="C190" s="81"/>
      <c r="D190" s="79"/>
      <c r="E190" s="236"/>
      <c r="F190" s="236"/>
      <c r="G190" s="125"/>
      <c r="J190" s="117"/>
      <c r="K190" s="117"/>
    </row>
    <row r="191" spans="1:11" s="56" customFormat="1" ht="15.9" customHeight="1">
      <c r="A191" s="117"/>
      <c r="B191" s="117"/>
      <c r="C191" s="81"/>
      <c r="D191" s="79"/>
      <c r="E191" s="236"/>
      <c r="F191" s="236"/>
      <c r="G191" s="125"/>
      <c r="J191" s="117"/>
      <c r="K191" s="117"/>
    </row>
    <row r="192" spans="1:11" s="56" customFormat="1" ht="15.9" customHeight="1">
      <c r="A192" s="117"/>
      <c r="B192" s="117"/>
      <c r="C192" s="81"/>
      <c r="D192" s="79"/>
      <c r="E192" s="236"/>
      <c r="F192" s="236"/>
      <c r="G192" s="125"/>
      <c r="J192" s="117"/>
      <c r="K192" s="117"/>
    </row>
    <row r="193" spans="1:11" s="56" customFormat="1" ht="15.9" customHeight="1">
      <c r="A193" s="117"/>
      <c r="B193" s="117"/>
      <c r="C193" s="81"/>
      <c r="D193" s="79"/>
      <c r="E193" s="236"/>
      <c r="F193" s="236"/>
      <c r="G193" s="125"/>
      <c r="J193" s="117"/>
      <c r="K193" s="117"/>
    </row>
    <row r="194" spans="1:11" s="56" customFormat="1" ht="15.9" customHeight="1">
      <c r="A194" s="117"/>
      <c r="B194" s="117"/>
      <c r="C194" s="81"/>
      <c r="D194" s="79"/>
      <c r="E194" s="236"/>
      <c r="F194" s="236"/>
      <c r="G194" s="125"/>
      <c r="J194" s="117"/>
      <c r="K194" s="117"/>
    </row>
    <row r="195" spans="1:11" s="56" customFormat="1" ht="15.9" customHeight="1">
      <c r="A195" s="117"/>
      <c r="B195" s="117"/>
      <c r="C195" s="81"/>
      <c r="D195" s="79"/>
      <c r="E195" s="236"/>
      <c r="F195" s="236"/>
      <c r="G195" s="125"/>
      <c r="J195" s="117"/>
      <c r="K195" s="117"/>
    </row>
    <row r="196" spans="1:11" s="56" customFormat="1" ht="15.9" customHeight="1">
      <c r="A196" s="117"/>
      <c r="B196" s="117"/>
      <c r="C196" s="81"/>
      <c r="D196" s="79"/>
      <c r="E196" s="236"/>
      <c r="F196" s="236"/>
      <c r="G196" s="125"/>
      <c r="J196" s="117"/>
      <c r="K196" s="117"/>
    </row>
    <row r="197" spans="1:11" s="56" customFormat="1" ht="15.9" customHeight="1">
      <c r="A197" s="117"/>
      <c r="B197" s="117"/>
      <c r="C197" s="81"/>
      <c r="D197" s="79"/>
      <c r="E197" s="236"/>
      <c r="F197" s="236"/>
      <c r="G197" s="125"/>
      <c r="J197" s="117"/>
      <c r="K197" s="117"/>
    </row>
    <row r="198" spans="1:11" s="56" customFormat="1" ht="15.9" customHeight="1">
      <c r="A198" s="117"/>
      <c r="B198" s="117"/>
      <c r="C198" s="81"/>
      <c r="D198" s="79"/>
      <c r="E198" s="236"/>
      <c r="F198" s="236"/>
      <c r="G198" s="125"/>
      <c r="J198" s="117"/>
      <c r="K198" s="117"/>
    </row>
    <row r="199" spans="1:11" s="56" customFormat="1" ht="15.9" customHeight="1">
      <c r="A199" s="117"/>
      <c r="B199" s="117"/>
      <c r="C199" s="81"/>
      <c r="D199" s="79"/>
      <c r="E199" s="236"/>
      <c r="F199" s="236"/>
      <c r="G199" s="125"/>
      <c r="J199" s="117"/>
      <c r="K199" s="117"/>
    </row>
    <row r="200" spans="1:11" s="56" customFormat="1" ht="15.9" customHeight="1">
      <c r="A200" s="117"/>
      <c r="B200" s="117"/>
      <c r="C200" s="81"/>
      <c r="D200" s="79"/>
      <c r="E200" s="236"/>
      <c r="F200" s="236"/>
      <c r="G200" s="125"/>
      <c r="J200" s="117"/>
      <c r="K200" s="117"/>
    </row>
    <row r="201" spans="1:11" s="56" customFormat="1" ht="15.9" customHeight="1">
      <c r="A201" s="117"/>
      <c r="B201" s="117"/>
      <c r="C201" s="81"/>
      <c r="D201" s="79"/>
      <c r="E201" s="236"/>
      <c r="F201" s="236"/>
      <c r="G201" s="125"/>
      <c r="J201" s="117"/>
      <c r="K201" s="117"/>
    </row>
    <row r="202" spans="1:11" s="56" customFormat="1" ht="15.9" customHeight="1">
      <c r="A202" s="117"/>
      <c r="B202" s="117"/>
      <c r="C202" s="81"/>
      <c r="D202" s="79"/>
      <c r="E202" s="236"/>
      <c r="F202" s="236"/>
      <c r="G202" s="125"/>
      <c r="J202" s="117"/>
      <c r="K202" s="117"/>
    </row>
    <row r="203" spans="1:11" s="56" customFormat="1" ht="15.9" customHeight="1">
      <c r="A203" s="117"/>
      <c r="B203" s="117"/>
      <c r="C203" s="81"/>
      <c r="D203" s="79"/>
      <c r="E203" s="236"/>
      <c r="F203" s="236"/>
      <c r="G203" s="125"/>
      <c r="J203" s="117"/>
      <c r="K203" s="117"/>
    </row>
    <row r="204" spans="1:11" s="56" customFormat="1" ht="15.9" customHeight="1">
      <c r="A204" s="117"/>
      <c r="B204" s="117"/>
      <c r="C204" s="81"/>
      <c r="D204" s="79"/>
      <c r="E204" s="236"/>
      <c r="F204" s="236"/>
      <c r="G204" s="125"/>
      <c r="J204" s="117"/>
      <c r="K204" s="117"/>
    </row>
    <row r="205" spans="1:11" s="56" customFormat="1" ht="15.9" customHeight="1">
      <c r="A205" s="117"/>
      <c r="B205" s="117"/>
      <c r="C205" s="81"/>
      <c r="D205" s="79"/>
      <c r="E205" s="236"/>
      <c r="F205" s="236"/>
      <c r="G205" s="125"/>
      <c r="J205" s="117"/>
      <c r="K205" s="117"/>
    </row>
    <row r="206" spans="1:11" s="56" customFormat="1" ht="15.9" customHeight="1">
      <c r="A206" s="117"/>
      <c r="B206" s="117"/>
      <c r="C206" s="81"/>
      <c r="D206" s="79"/>
      <c r="E206" s="236"/>
      <c r="F206" s="236"/>
      <c r="G206" s="125"/>
      <c r="J206" s="117"/>
      <c r="K206" s="117"/>
    </row>
    <row r="207" spans="1:11" s="56" customFormat="1" ht="15.9" customHeight="1">
      <c r="A207" s="117"/>
      <c r="B207" s="117"/>
      <c r="C207" s="81"/>
      <c r="D207" s="79"/>
      <c r="E207" s="236"/>
      <c r="F207" s="236"/>
      <c r="G207" s="125"/>
      <c r="J207" s="117"/>
      <c r="K207" s="117"/>
    </row>
    <row r="208" spans="1:11" s="56" customFormat="1" ht="15.9" customHeight="1">
      <c r="A208" s="117"/>
      <c r="B208" s="117"/>
      <c r="C208" s="81"/>
      <c r="D208" s="79"/>
      <c r="E208" s="236"/>
      <c r="F208" s="236"/>
      <c r="G208" s="125"/>
      <c r="J208" s="117"/>
      <c r="K208" s="117"/>
    </row>
    <row r="209" spans="1:11" s="56" customFormat="1" ht="15.9" customHeight="1">
      <c r="A209" s="117"/>
      <c r="B209" s="117"/>
      <c r="C209" s="81"/>
      <c r="D209" s="79"/>
      <c r="E209" s="236"/>
      <c r="F209" s="236"/>
      <c r="G209" s="125"/>
      <c r="J209" s="117"/>
      <c r="K209" s="117"/>
    </row>
    <row r="210" spans="1:11" s="56" customFormat="1" ht="15.9" customHeight="1">
      <c r="A210" s="117"/>
      <c r="B210" s="117"/>
      <c r="C210" s="81"/>
      <c r="D210" s="79"/>
      <c r="E210" s="236"/>
      <c r="F210" s="236"/>
      <c r="G210" s="125"/>
      <c r="J210" s="117"/>
      <c r="K210" s="117"/>
    </row>
    <row r="211" spans="1:11" s="56" customFormat="1" ht="15.9" customHeight="1">
      <c r="A211" s="117"/>
      <c r="B211" s="117"/>
      <c r="C211" s="81"/>
      <c r="D211" s="79"/>
      <c r="E211" s="236"/>
      <c r="F211" s="236"/>
      <c r="G211" s="125"/>
      <c r="J211" s="117"/>
      <c r="K211" s="117"/>
    </row>
    <row r="212" spans="1:11" s="56" customFormat="1" ht="15.9" customHeight="1">
      <c r="A212" s="117"/>
      <c r="B212" s="117"/>
      <c r="C212" s="81"/>
      <c r="D212" s="79"/>
      <c r="E212" s="236"/>
      <c r="F212" s="236"/>
      <c r="G212" s="125"/>
      <c r="J212" s="117"/>
      <c r="K212" s="117"/>
    </row>
    <row r="213" spans="1:11" s="56" customFormat="1" ht="15.9" customHeight="1">
      <c r="A213" s="117"/>
      <c r="B213" s="117"/>
      <c r="C213" s="81"/>
      <c r="D213" s="79"/>
      <c r="E213" s="236"/>
      <c r="F213" s="236"/>
      <c r="G213" s="125"/>
      <c r="J213" s="117"/>
      <c r="K213" s="117"/>
    </row>
    <row r="214" spans="1:11" s="56" customFormat="1" ht="15.9" customHeight="1">
      <c r="A214" s="117"/>
      <c r="B214" s="117"/>
      <c r="C214" s="81"/>
      <c r="D214" s="79"/>
      <c r="E214" s="236"/>
      <c r="F214" s="236"/>
      <c r="G214" s="125"/>
      <c r="J214" s="117"/>
      <c r="K214" s="117"/>
    </row>
    <row r="215" spans="1:11" s="56" customFormat="1" ht="15.9" customHeight="1">
      <c r="A215" s="117"/>
      <c r="B215" s="117"/>
      <c r="C215" s="81"/>
      <c r="D215" s="79"/>
      <c r="E215" s="236"/>
      <c r="F215" s="236"/>
      <c r="G215" s="125"/>
      <c r="J215" s="117"/>
      <c r="K215" s="117"/>
    </row>
    <row r="216" spans="1:11" s="56" customFormat="1" ht="15.9" customHeight="1">
      <c r="A216" s="117"/>
      <c r="B216" s="117"/>
      <c r="C216" s="81"/>
      <c r="D216" s="79"/>
      <c r="E216" s="236"/>
      <c r="F216" s="236"/>
      <c r="G216" s="125"/>
      <c r="J216" s="117"/>
      <c r="K216" s="117"/>
    </row>
    <row r="217" spans="1:11" s="56" customFormat="1" ht="15.9" customHeight="1">
      <c r="A217" s="117"/>
      <c r="B217" s="117"/>
      <c r="C217" s="81"/>
      <c r="D217" s="79"/>
      <c r="E217" s="236"/>
      <c r="F217" s="236"/>
      <c r="G217" s="125"/>
      <c r="J217" s="117"/>
      <c r="K217" s="117"/>
    </row>
    <row r="218" spans="1:11" s="56" customFormat="1" ht="15.9" customHeight="1">
      <c r="A218" s="117"/>
      <c r="B218" s="117"/>
      <c r="C218" s="81"/>
      <c r="D218" s="79"/>
      <c r="E218" s="236"/>
      <c r="F218" s="236"/>
      <c r="G218" s="125"/>
      <c r="J218" s="117"/>
      <c r="K218" s="117"/>
    </row>
    <row r="219" spans="1:11" s="56" customFormat="1" ht="15.9" customHeight="1">
      <c r="A219" s="117"/>
      <c r="B219" s="117"/>
      <c r="C219" s="81"/>
      <c r="D219" s="79"/>
      <c r="E219" s="236"/>
      <c r="F219" s="236"/>
      <c r="G219" s="125"/>
      <c r="J219" s="117"/>
      <c r="K219" s="117"/>
    </row>
    <row r="220" spans="1:11" s="56" customFormat="1" ht="15.9" customHeight="1">
      <c r="A220" s="117"/>
      <c r="B220" s="117"/>
      <c r="C220" s="81"/>
      <c r="D220" s="79"/>
      <c r="E220" s="236"/>
      <c r="F220" s="236"/>
      <c r="G220" s="125"/>
      <c r="J220" s="117"/>
      <c r="K220" s="117"/>
    </row>
    <row r="221" spans="1:11" s="56" customFormat="1" ht="15.9" customHeight="1">
      <c r="A221" s="117"/>
      <c r="B221" s="117"/>
      <c r="C221" s="81"/>
      <c r="D221" s="79"/>
      <c r="E221" s="236"/>
      <c r="F221" s="236"/>
      <c r="G221" s="125"/>
      <c r="J221" s="117"/>
      <c r="K221" s="117"/>
    </row>
    <row r="222" spans="1:11" s="56" customFormat="1" ht="15.9" customHeight="1">
      <c r="A222" s="117"/>
      <c r="B222" s="117"/>
      <c r="C222" s="81"/>
      <c r="D222" s="79"/>
      <c r="E222" s="236"/>
      <c r="F222" s="236"/>
      <c r="G222" s="125"/>
      <c r="J222" s="117"/>
      <c r="K222" s="117"/>
    </row>
    <row r="223" spans="1:11" s="56" customFormat="1" ht="15.9" customHeight="1">
      <c r="A223" s="117"/>
      <c r="B223" s="117"/>
      <c r="C223" s="81"/>
      <c r="D223" s="79"/>
      <c r="E223" s="236"/>
      <c r="F223" s="236"/>
      <c r="G223" s="125"/>
      <c r="J223" s="117"/>
      <c r="K223" s="117"/>
    </row>
    <row r="224" spans="1:11" s="56" customFormat="1" ht="15.9" customHeight="1">
      <c r="A224" s="117"/>
      <c r="B224" s="117"/>
      <c r="C224" s="81"/>
      <c r="D224" s="79"/>
      <c r="E224" s="236"/>
      <c r="F224" s="236"/>
      <c r="G224" s="125"/>
      <c r="J224" s="117"/>
      <c r="K224" s="117"/>
    </row>
    <row r="225" spans="1:11" s="56" customFormat="1" ht="15.9" customHeight="1">
      <c r="A225" s="117"/>
      <c r="B225" s="117"/>
      <c r="C225" s="81"/>
      <c r="D225" s="79"/>
      <c r="E225" s="236"/>
      <c r="F225" s="236"/>
      <c r="G225" s="125"/>
      <c r="J225" s="117"/>
      <c r="K225" s="117"/>
    </row>
    <row r="226" spans="1:11" s="56" customFormat="1" ht="15.9" customHeight="1">
      <c r="A226" s="117"/>
      <c r="B226" s="117"/>
      <c r="C226" s="81"/>
      <c r="D226" s="79"/>
      <c r="E226" s="236"/>
      <c r="F226" s="236"/>
      <c r="G226" s="125"/>
      <c r="J226" s="117"/>
      <c r="K226" s="117"/>
    </row>
    <row r="227" spans="1:11" s="56" customFormat="1" ht="15.9" customHeight="1">
      <c r="A227" s="117"/>
      <c r="B227" s="117"/>
      <c r="C227" s="81"/>
      <c r="D227" s="79"/>
      <c r="E227" s="236"/>
      <c r="F227" s="236"/>
      <c r="G227" s="125"/>
      <c r="J227" s="117"/>
      <c r="K227" s="117"/>
    </row>
    <row r="228" spans="1:11" s="56" customFormat="1" ht="15.9" customHeight="1">
      <c r="A228" s="117"/>
      <c r="B228" s="117"/>
      <c r="C228" s="81"/>
      <c r="D228" s="79"/>
      <c r="E228" s="236"/>
      <c r="F228" s="236"/>
      <c r="G228" s="125"/>
      <c r="J228" s="117"/>
      <c r="K228" s="117"/>
    </row>
    <row r="229" spans="1:11" s="56" customFormat="1" ht="15.9" customHeight="1">
      <c r="A229" s="117"/>
      <c r="B229" s="117"/>
      <c r="C229" s="81"/>
      <c r="D229" s="79"/>
      <c r="E229" s="236"/>
      <c r="F229" s="236"/>
      <c r="G229" s="125"/>
      <c r="J229" s="117"/>
      <c r="K229" s="117"/>
    </row>
    <row r="230" spans="1:11" s="56" customFormat="1" ht="15.9" customHeight="1">
      <c r="A230" s="117"/>
      <c r="B230" s="117"/>
      <c r="C230" s="81"/>
      <c r="D230" s="79"/>
      <c r="E230" s="236"/>
      <c r="F230" s="236"/>
      <c r="G230" s="125"/>
      <c r="J230" s="117"/>
      <c r="K230" s="117"/>
    </row>
    <row r="231" spans="1:11" s="56" customFormat="1" ht="15.9" customHeight="1">
      <c r="A231" s="117"/>
      <c r="B231" s="117"/>
      <c r="C231" s="81"/>
      <c r="D231" s="79"/>
      <c r="E231" s="236"/>
      <c r="F231" s="236"/>
      <c r="G231" s="125"/>
      <c r="J231" s="117"/>
      <c r="K231" s="117"/>
    </row>
    <row r="232" spans="1:11" s="56" customFormat="1" ht="15.9" customHeight="1">
      <c r="A232" s="117"/>
      <c r="B232" s="117"/>
      <c r="C232" s="81"/>
      <c r="D232" s="79"/>
      <c r="E232" s="236"/>
      <c r="F232" s="236"/>
      <c r="G232" s="125"/>
      <c r="J232" s="117"/>
      <c r="K232" s="117"/>
    </row>
    <row r="233" spans="1:11" s="56" customFormat="1" ht="15.9" customHeight="1">
      <c r="A233" s="117"/>
      <c r="B233" s="117"/>
      <c r="C233" s="81"/>
      <c r="D233" s="79"/>
      <c r="E233" s="236"/>
      <c r="F233" s="236"/>
      <c r="G233" s="125"/>
      <c r="J233" s="117"/>
      <c r="K233" s="117"/>
    </row>
    <row r="234" spans="1:11" s="56" customFormat="1" ht="15.9" customHeight="1">
      <c r="A234" s="117"/>
      <c r="B234" s="117"/>
      <c r="C234" s="81"/>
      <c r="D234" s="79"/>
      <c r="E234" s="236"/>
      <c r="F234" s="236"/>
      <c r="G234" s="125"/>
      <c r="J234" s="117"/>
      <c r="K234" s="117"/>
    </row>
    <row r="235" spans="1:11" s="56" customFormat="1" ht="15.9" customHeight="1">
      <c r="A235" s="117"/>
      <c r="B235" s="117"/>
      <c r="C235" s="81"/>
      <c r="D235" s="79"/>
      <c r="E235" s="236"/>
      <c r="F235" s="236"/>
      <c r="G235" s="125"/>
      <c r="J235" s="117"/>
      <c r="K235" s="117"/>
    </row>
    <row r="236" spans="1:11" s="56" customFormat="1" ht="15.9" customHeight="1">
      <c r="A236" s="117"/>
      <c r="B236" s="117"/>
      <c r="C236" s="81"/>
      <c r="D236" s="79"/>
      <c r="E236" s="236"/>
      <c r="F236" s="236"/>
      <c r="G236" s="125"/>
      <c r="J236" s="117"/>
      <c r="K236" s="117"/>
    </row>
    <row r="237" spans="1:11" s="56" customFormat="1" ht="15.9" customHeight="1">
      <c r="A237" s="117"/>
      <c r="B237" s="117"/>
      <c r="C237" s="81"/>
      <c r="D237" s="79"/>
      <c r="E237" s="236"/>
      <c r="F237" s="236"/>
      <c r="G237" s="125"/>
      <c r="J237" s="117"/>
      <c r="K237" s="117"/>
    </row>
    <row r="238" spans="1:11" s="56" customFormat="1" ht="15.9" customHeight="1">
      <c r="A238" s="117"/>
      <c r="B238" s="117"/>
      <c r="C238" s="81"/>
      <c r="D238" s="79"/>
      <c r="E238" s="236"/>
      <c r="F238" s="236"/>
      <c r="G238" s="125"/>
      <c r="J238" s="117"/>
      <c r="K238" s="117"/>
    </row>
    <row r="239" spans="1:11" s="56" customFormat="1" ht="15.9" customHeight="1">
      <c r="A239" s="117"/>
      <c r="B239" s="117"/>
      <c r="C239" s="81"/>
      <c r="D239" s="79"/>
      <c r="E239" s="236"/>
      <c r="F239" s="236"/>
      <c r="G239" s="125"/>
      <c r="J239" s="117"/>
      <c r="K239" s="117"/>
    </row>
    <row r="240" spans="1:11" s="56" customFormat="1" ht="15.9" customHeight="1">
      <c r="A240" s="117"/>
      <c r="B240" s="117"/>
      <c r="C240" s="81"/>
      <c r="D240" s="79"/>
      <c r="E240" s="236"/>
      <c r="F240" s="236"/>
      <c r="G240" s="125"/>
      <c r="J240" s="117"/>
      <c r="K240" s="117"/>
    </row>
    <row r="241" spans="1:11" s="56" customFormat="1" ht="15.9" customHeight="1">
      <c r="A241" s="117"/>
      <c r="B241" s="117"/>
      <c r="C241" s="81"/>
      <c r="D241" s="79"/>
      <c r="E241" s="236"/>
      <c r="F241" s="236"/>
      <c r="G241" s="125"/>
      <c r="J241" s="117"/>
      <c r="K241" s="117"/>
    </row>
    <row r="242" spans="1:11" s="56" customFormat="1" ht="15.9" customHeight="1">
      <c r="A242" s="117"/>
      <c r="B242" s="117"/>
      <c r="C242" s="81"/>
      <c r="D242" s="79"/>
      <c r="E242" s="236"/>
      <c r="F242" s="236"/>
      <c r="G242" s="125"/>
      <c r="J242" s="117"/>
      <c r="K242" s="117"/>
    </row>
    <row r="243" spans="1:11" s="56" customFormat="1" ht="15.9" customHeight="1">
      <c r="A243" s="117"/>
      <c r="B243" s="117"/>
      <c r="C243" s="81"/>
      <c r="D243" s="79"/>
      <c r="E243" s="236"/>
      <c r="F243" s="236"/>
      <c r="G243" s="125"/>
      <c r="J243" s="117"/>
      <c r="K243" s="117"/>
    </row>
    <row r="244" spans="1:11" s="56" customFormat="1" ht="15.9" customHeight="1">
      <c r="A244" s="117"/>
      <c r="B244" s="117"/>
      <c r="C244" s="81"/>
      <c r="D244" s="79"/>
      <c r="E244" s="236"/>
      <c r="F244" s="236"/>
      <c r="G244" s="125"/>
      <c r="J244" s="117"/>
      <c r="K244" s="117"/>
    </row>
    <row r="245" spans="1:11" s="56" customFormat="1" ht="15.9" customHeight="1">
      <c r="A245" s="117"/>
      <c r="B245" s="117"/>
      <c r="C245" s="81"/>
      <c r="D245" s="79"/>
      <c r="E245" s="236"/>
      <c r="F245" s="236"/>
      <c r="G245" s="125"/>
      <c r="J245" s="117"/>
      <c r="K245" s="117"/>
    </row>
    <row r="246" spans="1:11" s="56" customFormat="1" ht="15.9" customHeight="1">
      <c r="A246" s="117"/>
      <c r="B246" s="117"/>
      <c r="C246" s="81"/>
      <c r="D246" s="79"/>
      <c r="E246" s="236"/>
      <c r="F246" s="236"/>
      <c r="G246" s="125"/>
      <c r="J246" s="117"/>
      <c r="K246" s="117"/>
    </row>
    <row r="247" spans="1:11" s="56" customFormat="1" ht="15.9" customHeight="1">
      <c r="A247" s="117"/>
      <c r="B247" s="117"/>
      <c r="C247" s="81"/>
      <c r="D247" s="79"/>
      <c r="E247" s="236"/>
      <c r="F247" s="236"/>
      <c r="G247" s="125"/>
      <c r="J247" s="117"/>
      <c r="K247" s="117"/>
    </row>
    <row r="248" spans="1:11" s="56" customFormat="1" ht="15.9" customHeight="1">
      <c r="A248" s="117"/>
      <c r="B248" s="117"/>
      <c r="C248" s="81"/>
      <c r="D248" s="79"/>
      <c r="E248" s="236"/>
      <c r="F248" s="236"/>
      <c r="G248" s="125"/>
      <c r="J248" s="117"/>
      <c r="K248" s="117"/>
    </row>
    <row r="249" spans="1:11" s="56" customFormat="1" ht="15.9" customHeight="1">
      <c r="A249" s="117"/>
      <c r="B249" s="117"/>
      <c r="C249" s="81"/>
      <c r="D249" s="79"/>
      <c r="E249" s="236"/>
      <c r="F249" s="236"/>
      <c r="G249" s="125"/>
      <c r="J249" s="117"/>
      <c r="K249" s="117"/>
    </row>
    <row r="250" spans="1:11" s="56" customFormat="1" ht="15.9" customHeight="1">
      <c r="A250" s="117"/>
      <c r="B250" s="117"/>
      <c r="C250" s="81"/>
      <c r="D250" s="79"/>
      <c r="E250" s="236"/>
      <c r="F250" s="236"/>
      <c r="G250" s="125"/>
      <c r="J250" s="117"/>
      <c r="K250" s="117"/>
    </row>
    <row r="251" spans="1:11" s="56" customFormat="1" ht="15.9" customHeight="1">
      <c r="A251" s="117"/>
      <c r="B251" s="117"/>
      <c r="C251" s="81"/>
      <c r="D251" s="79"/>
      <c r="E251" s="236"/>
      <c r="F251" s="236"/>
      <c r="G251" s="125"/>
      <c r="J251" s="117"/>
      <c r="K251" s="117"/>
    </row>
    <row r="252" spans="1:11" s="56" customFormat="1" ht="15.9" customHeight="1">
      <c r="A252" s="117"/>
      <c r="B252" s="117"/>
      <c r="C252" s="81"/>
      <c r="D252" s="79"/>
      <c r="E252" s="236"/>
      <c r="F252" s="236"/>
      <c r="G252" s="125"/>
      <c r="J252" s="117"/>
      <c r="K252" s="117"/>
    </row>
    <row r="253" spans="1:11" s="56" customFormat="1" ht="15.9" customHeight="1">
      <c r="A253" s="117"/>
      <c r="B253" s="117"/>
      <c r="C253" s="81"/>
      <c r="D253" s="79"/>
      <c r="E253" s="236"/>
      <c r="F253" s="236"/>
      <c r="G253" s="125"/>
      <c r="J253" s="117"/>
      <c r="K253" s="117"/>
    </row>
    <row r="254" spans="1:11" s="56" customFormat="1" ht="15.9" customHeight="1">
      <c r="A254" s="117"/>
      <c r="B254" s="117"/>
      <c r="C254" s="81"/>
      <c r="D254" s="79"/>
      <c r="E254" s="236"/>
      <c r="F254" s="236"/>
      <c r="G254" s="125"/>
      <c r="J254" s="117"/>
      <c r="K254" s="117"/>
    </row>
    <row r="255" spans="1:11" s="56" customFormat="1" ht="15.9" customHeight="1">
      <c r="A255" s="117"/>
      <c r="B255" s="117"/>
      <c r="C255" s="81"/>
      <c r="D255" s="79"/>
      <c r="E255" s="236"/>
      <c r="F255" s="236"/>
      <c r="G255" s="125"/>
      <c r="J255" s="117"/>
      <c r="K255" s="117"/>
    </row>
    <row r="256" spans="1:11" s="56" customFormat="1" ht="15.9" customHeight="1">
      <c r="A256" s="117"/>
      <c r="B256" s="117"/>
      <c r="C256" s="81"/>
      <c r="D256" s="79"/>
      <c r="E256" s="236"/>
      <c r="F256" s="236"/>
      <c r="G256" s="125"/>
      <c r="J256" s="117"/>
      <c r="K256" s="117"/>
    </row>
    <row r="257" spans="1:11" s="56" customFormat="1" ht="15.9" customHeight="1">
      <c r="A257" s="117"/>
      <c r="B257" s="117"/>
      <c r="C257" s="81"/>
      <c r="D257" s="79"/>
      <c r="E257" s="236"/>
      <c r="F257" s="236"/>
      <c r="G257" s="125"/>
      <c r="J257" s="117"/>
      <c r="K257" s="117"/>
    </row>
    <row r="258" spans="1:11" s="56" customFormat="1" ht="15.9" customHeight="1">
      <c r="A258" s="117"/>
      <c r="B258" s="117"/>
      <c r="C258" s="81"/>
      <c r="D258" s="79"/>
      <c r="E258" s="236"/>
      <c r="F258" s="236"/>
      <c r="G258" s="125"/>
      <c r="J258" s="117"/>
      <c r="K258" s="117"/>
    </row>
    <row r="259" spans="1:11" s="56" customFormat="1" ht="15.9" customHeight="1">
      <c r="A259" s="117"/>
      <c r="B259" s="117"/>
      <c r="C259" s="81"/>
      <c r="D259" s="79"/>
      <c r="E259" s="236"/>
      <c r="F259" s="236"/>
      <c r="G259" s="125"/>
      <c r="J259" s="117"/>
      <c r="K259" s="117"/>
    </row>
    <row r="260" spans="1:11" s="56" customFormat="1" ht="15.9" customHeight="1">
      <c r="A260" s="117"/>
      <c r="B260" s="117"/>
      <c r="C260" s="81"/>
      <c r="D260" s="79"/>
      <c r="E260" s="236"/>
      <c r="F260" s="236"/>
      <c r="G260" s="125"/>
      <c r="J260" s="117"/>
      <c r="K260" s="117"/>
    </row>
    <row r="261" spans="1:11" s="56" customFormat="1" ht="15.9" customHeight="1">
      <c r="A261" s="117"/>
      <c r="B261" s="117"/>
      <c r="C261" s="81"/>
      <c r="D261" s="79"/>
      <c r="E261" s="236"/>
      <c r="F261" s="236"/>
      <c r="G261" s="125"/>
      <c r="J261" s="117"/>
      <c r="K261" s="117"/>
    </row>
    <row r="262" spans="1:11" s="56" customFormat="1" ht="15.9" customHeight="1">
      <c r="A262" s="117"/>
      <c r="B262" s="117"/>
      <c r="C262" s="81"/>
      <c r="D262" s="79"/>
      <c r="E262" s="236"/>
      <c r="F262" s="236"/>
      <c r="G262" s="125"/>
      <c r="J262" s="117"/>
      <c r="K262" s="117"/>
    </row>
    <row r="263" spans="1:11" s="56" customFormat="1" ht="15.9" customHeight="1">
      <c r="A263" s="117"/>
      <c r="B263" s="117"/>
      <c r="C263" s="81"/>
      <c r="D263" s="79"/>
      <c r="E263" s="236"/>
      <c r="F263" s="236"/>
      <c r="G263" s="125"/>
      <c r="J263" s="117"/>
      <c r="K263" s="117"/>
    </row>
    <row r="264" spans="1:11" s="56" customFormat="1" ht="15.9" customHeight="1">
      <c r="A264" s="117"/>
      <c r="B264" s="117"/>
      <c r="C264" s="81"/>
      <c r="D264" s="79"/>
      <c r="E264" s="236"/>
      <c r="F264" s="236"/>
      <c r="G264" s="125"/>
      <c r="J264" s="117"/>
      <c r="K264" s="117"/>
    </row>
    <row r="265" spans="1:11" s="56" customFormat="1" ht="15.9" customHeight="1">
      <c r="A265" s="117"/>
      <c r="B265" s="117"/>
      <c r="C265" s="81"/>
      <c r="D265" s="79"/>
      <c r="E265" s="236"/>
      <c r="F265" s="236"/>
      <c r="G265" s="125"/>
      <c r="J265" s="117"/>
      <c r="K265" s="117"/>
    </row>
    <row r="266" spans="1:11" s="56" customFormat="1" ht="15.9" customHeight="1">
      <c r="A266" s="117"/>
      <c r="B266" s="117"/>
      <c r="C266" s="81"/>
      <c r="D266" s="79"/>
      <c r="E266" s="236"/>
      <c r="F266" s="236"/>
      <c r="G266" s="125"/>
      <c r="J266" s="117"/>
      <c r="K266" s="117"/>
    </row>
    <row r="267" spans="1:11" s="56" customFormat="1" ht="15.9" customHeight="1">
      <c r="A267" s="117"/>
      <c r="B267" s="117"/>
      <c r="C267" s="81"/>
      <c r="D267" s="79"/>
      <c r="E267" s="236"/>
      <c r="F267" s="236"/>
      <c r="G267" s="125"/>
      <c r="J267" s="117"/>
      <c r="K267" s="117"/>
    </row>
    <row r="268" spans="1:11" s="56" customFormat="1" ht="15.9" customHeight="1">
      <c r="A268" s="117"/>
      <c r="B268" s="117"/>
      <c r="C268" s="81"/>
      <c r="D268" s="79"/>
      <c r="E268" s="236"/>
      <c r="F268" s="236"/>
      <c r="G268" s="125"/>
      <c r="J268" s="117"/>
      <c r="K268" s="117"/>
    </row>
    <row r="269" spans="1:11" s="56" customFormat="1" ht="15.9" customHeight="1">
      <c r="A269" s="117"/>
      <c r="B269" s="117"/>
      <c r="C269" s="81"/>
      <c r="D269" s="79"/>
      <c r="E269" s="236"/>
      <c r="F269" s="236"/>
      <c r="G269" s="125"/>
      <c r="J269" s="117"/>
      <c r="K269" s="117"/>
    </row>
    <row r="270" spans="1:11" s="56" customFormat="1" ht="15.9" customHeight="1">
      <c r="A270" s="117"/>
      <c r="B270" s="117"/>
      <c r="C270" s="81"/>
      <c r="D270" s="79"/>
      <c r="E270" s="236"/>
      <c r="F270" s="236"/>
      <c r="G270" s="125"/>
      <c r="J270" s="117"/>
      <c r="K270" s="117"/>
    </row>
    <row r="271" spans="1:11" s="56" customFormat="1" ht="15.9" customHeight="1">
      <c r="A271" s="117"/>
      <c r="B271" s="117"/>
      <c r="C271" s="81"/>
      <c r="D271" s="79"/>
      <c r="E271" s="236"/>
      <c r="F271" s="236"/>
      <c r="G271" s="125"/>
      <c r="J271" s="117"/>
      <c r="K271" s="117"/>
    </row>
    <row r="272" spans="1:11" s="56" customFormat="1" ht="15.9" customHeight="1">
      <c r="A272" s="117"/>
      <c r="B272" s="117"/>
      <c r="C272" s="81"/>
      <c r="D272" s="79"/>
      <c r="E272" s="236"/>
      <c r="F272" s="236"/>
      <c r="G272" s="125"/>
      <c r="J272" s="117"/>
      <c r="K272" s="117"/>
    </row>
    <row r="273" spans="1:11" s="56" customFormat="1" ht="15.9" customHeight="1">
      <c r="A273" s="117"/>
      <c r="B273" s="117"/>
      <c r="C273" s="81"/>
      <c r="D273" s="79"/>
      <c r="E273" s="236"/>
      <c r="F273" s="236"/>
      <c r="G273" s="125"/>
      <c r="J273" s="117"/>
      <c r="K273" s="117"/>
    </row>
    <row r="274" spans="1:11" s="56" customFormat="1" ht="15.9" customHeight="1">
      <c r="A274" s="117"/>
      <c r="B274" s="117"/>
      <c r="C274" s="81"/>
      <c r="D274" s="79"/>
      <c r="E274" s="236"/>
      <c r="F274" s="236"/>
      <c r="G274" s="125"/>
      <c r="J274" s="117"/>
      <c r="K274" s="117"/>
    </row>
    <row r="275" spans="1:11" s="56" customFormat="1" ht="15.9" customHeight="1">
      <c r="A275" s="117"/>
      <c r="B275" s="117"/>
      <c r="C275" s="81"/>
      <c r="D275" s="79"/>
      <c r="E275" s="236"/>
      <c r="F275" s="236"/>
      <c r="G275" s="125"/>
      <c r="J275" s="117"/>
      <c r="K275" s="117"/>
    </row>
    <row r="276" spans="1:11" s="56" customFormat="1" ht="15.9" customHeight="1">
      <c r="A276" s="117"/>
      <c r="B276" s="117"/>
      <c r="C276" s="81"/>
      <c r="D276" s="79"/>
      <c r="E276" s="236"/>
      <c r="F276" s="236"/>
      <c r="G276" s="125"/>
      <c r="J276" s="117"/>
      <c r="K276" s="117"/>
    </row>
    <row r="277" spans="1:11" s="56" customFormat="1" ht="15.9" customHeight="1">
      <c r="A277" s="117"/>
      <c r="B277" s="117"/>
      <c r="C277" s="81"/>
      <c r="D277" s="79"/>
      <c r="E277" s="236"/>
      <c r="F277" s="236"/>
      <c r="G277" s="125"/>
      <c r="J277" s="117"/>
      <c r="K277" s="117"/>
    </row>
    <row r="278" spans="1:11" s="56" customFormat="1" ht="15.9" customHeight="1">
      <c r="A278" s="117"/>
      <c r="B278" s="117"/>
      <c r="C278" s="81"/>
      <c r="D278" s="79"/>
      <c r="E278" s="236"/>
      <c r="F278" s="236"/>
      <c r="G278" s="125"/>
      <c r="J278" s="117"/>
      <c r="K278" s="117"/>
    </row>
    <row r="279" spans="1:11" s="56" customFormat="1" ht="15.9" customHeight="1">
      <c r="A279" s="117"/>
      <c r="B279" s="117"/>
      <c r="C279" s="81"/>
      <c r="D279" s="79"/>
      <c r="E279" s="236"/>
      <c r="F279" s="236"/>
      <c r="G279" s="125"/>
      <c r="J279" s="117"/>
      <c r="K279" s="117"/>
    </row>
    <row r="280" spans="1:11" s="56" customFormat="1" ht="15.9" customHeight="1">
      <c r="A280" s="117"/>
      <c r="B280" s="117"/>
      <c r="C280" s="81"/>
      <c r="D280" s="79"/>
      <c r="E280" s="236"/>
      <c r="F280" s="236"/>
      <c r="G280" s="125"/>
      <c r="J280" s="117"/>
      <c r="K280" s="117"/>
    </row>
    <row r="281" spans="1:11" s="56" customFormat="1" ht="15.9" customHeight="1">
      <c r="A281" s="117"/>
      <c r="B281" s="117"/>
      <c r="C281" s="81"/>
      <c r="D281" s="79"/>
      <c r="E281" s="236"/>
      <c r="F281" s="236"/>
      <c r="G281" s="125"/>
      <c r="J281" s="117"/>
      <c r="K281" s="117"/>
    </row>
    <row r="282" spans="1:11" s="56" customFormat="1" ht="15.9" customHeight="1">
      <c r="A282" s="117"/>
      <c r="B282" s="117"/>
      <c r="C282" s="81"/>
      <c r="D282" s="79"/>
      <c r="E282" s="236"/>
      <c r="F282" s="236"/>
      <c r="G282" s="125"/>
      <c r="J282" s="117"/>
      <c r="K282" s="117"/>
    </row>
    <row r="283" spans="1:11" s="56" customFormat="1" ht="15.9" customHeight="1">
      <c r="A283" s="117"/>
      <c r="B283" s="117"/>
      <c r="C283" s="81"/>
      <c r="D283" s="79"/>
      <c r="E283" s="236"/>
      <c r="F283" s="236"/>
      <c r="G283" s="125"/>
      <c r="J283" s="117"/>
      <c r="K283" s="117"/>
    </row>
    <row r="284" spans="1:11" s="56" customFormat="1" ht="15.9" customHeight="1">
      <c r="A284" s="117"/>
      <c r="B284" s="117"/>
      <c r="C284" s="81"/>
      <c r="D284" s="79"/>
      <c r="E284" s="236"/>
      <c r="F284" s="236"/>
      <c r="G284" s="125"/>
      <c r="J284" s="117"/>
      <c r="K284" s="117"/>
    </row>
    <row r="285" spans="1:11" s="56" customFormat="1" ht="15.9" customHeight="1">
      <c r="A285" s="117"/>
      <c r="B285" s="117"/>
      <c r="C285" s="81"/>
      <c r="D285" s="79"/>
      <c r="E285" s="236"/>
      <c r="F285" s="236"/>
      <c r="G285" s="125"/>
      <c r="J285" s="117"/>
      <c r="K285" s="117"/>
    </row>
    <row r="286" spans="1:11" s="56" customFormat="1" ht="15.9" customHeight="1">
      <c r="A286" s="117"/>
      <c r="B286" s="117"/>
      <c r="C286" s="81"/>
      <c r="D286" s="79"/>
      <c r="E286" s="236"/>
      <c r="F286" s="236"/>
      <c r="G286" s="125"/>
      <c r="J286" s="117"/>
      <c r="K286" s="117"/>
    </row>
    <row r="287" spans="1:11" s="56" customFormat="1" ht="15.9" customHeight="1">
      <c r="A287" s="117"/>
      <c r="B287" s="117"/>
      <c r="C287" s="81"/>
      <c r="D287" s="79"/>
      <c r="E287" s="236"/>
      <c r="F287" s="236"/>
      <c r="G287" s="125"/>
      <c r="J287" s="117"/>
      <c r="K287" s="117"/>
    </row>
    <row r="288" spans="1:11" s="56" customFormat="1" ht="15.9" customHeight="1">
      <c r="A288" s="117"/>
      <c r="B288" s="117"/>
      <c r="C288" s="81"/>
      <c r="D288" s="79"/>
      <c r="E288" s="236"/>
      <c r="F288" s="236"/>
      <c r="G288" s="125"/>
      <c r="J288" s="117"/>
      <c r="K288" s="117"/>
    </row>
    <row r="289" spans="1:11" s="56" customFormat="1" ht="15.9" customHeight="1">
      <c r="A289" s="117"/>
      <c r="B289" s="117"/>
      <c r="C289" s="81"/>
      <c r="D289" s="79"/>
      <c r="E289" s="236"/>
      <c r="F289" s="236"/>
      <c r="G289" s="125"/>
      <c r="J289" s="117"/>
      <c r="K289" s="117"/>
    </row>
    <row r="290" spans="1:11" s="56" customFormat="1" ht="15.9" customHeight="1">
      <c r="A290" s="117"/>
      <c r="B290" s="117"/>
      <c r="C290" s="81"/>
      <c r="D290" s="79"/>
      <c r="E290" s="236"/>
      <c r="F290" s="236"/>
      <c r="G290" s="125"/>
      <c r="J290" s="117"/>
      <c r="K290" s="117"/>
    </row>
    <row r="291" spans="1:11" s="56" customFormat="1" ht="15.9" customHeight="1">
      <c r="A291" s="117"/>
      <c r="B291" s="117"/>
      <c r="C291" s="81"/>
      <c r="D291" s="79"/>
      <c r="E291" s="236"/>
      <c r="F291" s="236"/>
      <c r="G291" s="125"/>
      <c r="J291" s="117"/>
      <c r="K291" s="117"/>
    </row>
    <row r="292" spans="1:11" s="56" customFormat="1" ht="15.9" customHeight="1">
      <c r="A292" s="117"/>
      <c r="B292" s="117"/>
      <c r="C292" s="81"/>
      <c r="D292" s="79"/>
      <c r="E292" s="236"/>
      <c r="F292" s="236"/>
      <c r="G292" s="125"/>
      <c r="J292" s="117"/>
      <c r="K292" s="117"/>
    </row>
    <row r="293" spans="1:11" s="56" customFormat="1" ht="15.9" customHeight="1">
      <c r="A293" s="117"/>
      <c r="B293" s="117"/>
      <c r="C293" s="81"/>
      <c r="D293" s="79"/>
      <c r="E293" s="236"/>
      <c r="F293" s="236"/>
      <c r="G293" s="125"/>
      <c r="J293" s="117"/>
      <c r="K293" s="117"/>
    </row>
    <row r="294" spans="1:11" s="56" customFormat="1" ht="15.9" customHeight="1">
      <c r="A294" s="117"/>
      <c r="B294" s="117"/>
      <c r="C294" s="81"/>
      <c r="D294" s="79"/>
      <c r="E294" s="236"/>
      <c r="F294" s="236"/>
      <c r="G294" s="125"/>
      <c r="J294" s="117"/>
      <c r="K294" s="117"/>
    </row>
    <row r="295" spans="1:11" s="56" customFormat="1" ht="15.9" customHeight="1">
      <c r="A295" s="117"/>
      <c r="B295" s="117"/>
      <c r="C295" s="81"/>
      <c r="D295" s="79"/>
      <c r="E295" s="236"/>
      <c r="F295" s="236"/>
      <c r="G295" s="125"/>
      <c r="J295" s="117"/>
      <c r="K295" s="117"/>
    </row>
    <row r="296" spans="1:11" s="56" customFormat="1" ht="15.9" customHeight="1">
      <c r="A296" s="117"/>
      <c r="B296" s="117"/>
      <c r="C296" s="81"/>
      <c r="D296" s="79"/>
      <c r="E296" s="236"/>
      <c r="F296" s="236"/>
      <c r="G296" s="125"/>
      <c r="J296" s="117"/>
      <c r="K296" s="117"/>
    </row>
    <row r="297" spans="1:11" s="56" customFormat="1" ht="15.9" customHeight="1">
      <c r="A297" s="117"/>
      <c r="B297" s="117"/>
      <c r="C297" s="81"/>
      <c r="D297" s="79"/>
      <c r="E297" s="236"/>
      <c r="F297" s="236"/>
      <c r="G297" s="125"/>
      <c r="J297" s="117"/>
      <c r="K297" s="117"/>
    </row>
    <row r="298" spans="1:11" s="56" customFormat="1" ht="15.9" customHeight="1">
      <c r="A298" s="117"/>
      <c r="B298" s="117"/>
      <c r="C298" s="81"/>
      <c r="D298" s="79"/>
      <c r="E298" s="236"/>
      <c r="F298" s="236"/>
      <c r="G298" s="125"/>
      <c r="J298" s="117"/>
      <c r="K298" s="117"/>
    </row>
    <row r="299" spans="1:11" s="56" customFormat="1" ht="15.9" customHeight="1">
      <c r="A299" s="117"/>
      <c r="B299" s="117"/>
      <c r="C299" s="81"/>
      <c r="D299" s="79"/>
      <c r="E299" s="236"/>
      <c r="F299" s="236"/>
      <c r="G299" s="125"/>
      <c r="J299" s="117"/>
      <c r="K299" s="117"/>
    </row>
    <row r="300" spans="1:11" s="56" customFormat="1" ht="15.9" customHeight="1">
      <c r="A300" s="117"/>
      <c r="B300" s="117"/>
      <c r="C300" s="81"/>
      <c r="D300" s="79"/>
      <c r="E300" s="236"/>
      <c r="F300" s="236"/>
      <c r="G300" s="125"/>
      <c r="J300" s="117"/>
      <c r="K300" s="117"/>
    </row>
    <row r="301" spans="1:11" s="56" customFormat="1" ht="15.9" customHeight="1">
      <c r="A301" s="117"/>
      <c r="B301" s="117"/>
      <c r="C301" s="81"/>
      <c r="D301" s="79"/>
      <c r="E301" s="236"/>
      <c r="F301" s="236"/>
      <c r="G301" s="125"/>
      <c r="J301" s="117"/>
      <c r="K301" s="117"/>
    </row>
    <row r="302" spans="1:11" s="56" customFormat="1" ht="15.9" customHeight="1">
      <c r="A302" s="117"/>
      <c r="B302" s="117"/>
      <c r="C302" s="81"/>
      <c r="D302" s="79"/>
      <c r="E302" s="236"/>
      <c r="F302" s="236"/>
      <c r="G302" s="125"/>
      <c r="J302" s="117"/>
      <c r="K302" s="117"/>
    </row>
    <row r="303" spans="1:11" s="56" customFormat="1" ht="15.9" customHeight="1">
      <c r="A303" s="117"/>
      <c r="B303" s="117"/>
      <c r="C303" s="81"/>
      <c r="D303" s="79"/>
      <c r="E303" s="236"/>
      <c r="F303" s="236"/>
      <c r="G303" s="125"/>
      <c r="J303" s="117"/>
      <c r="K303" s="117"/>
    </row>
    <row r="304" spans="1:11" s="56" customFormat="1" ht="15.9" customHeight="1">
      <c r="A304" s="117"/>
      <c r="B304" s="117"/>
      <c r="C304" s="81"/>
      <c r="D304" s="79"/>
      <c r="E304" s="236"/>
      <c r="F304" s="236"/>
      <c r="G304" s="125"/>
      <c r="J304" s="117"/>
      <c r="K304" s="117"/>
    </row>
    <row r="305" spans="1:11" s="56" customFormat="1" ht="15.9" customHeight="1">
      <c r="A305" s="117"/>
      <c r="B305" s="117"/>
      <c r="C305" s="81"/>
      <c r="D305" s="79"/>
      <c r="E305" s="236"/>
      <c r="F305" s="236"/>
      <c r="G305" s="125"/>
      <c r="J305" s="117"/>
      <c r="K305" s="117"/>
    </row>
    <row r="306" spans="1:11" s="56" customFormat="1" ht="15.9" customHeight="1">
      <c r="A306" s="117"/>
      <c r="B306" s="117"/>
      <c r="C306" s="81"/>
      <c r="D306" s="79"/>
      <c r="E306" s="236"/>
      <c r="F306" s="236"/>
      <c r="G306" s="125"/>
      <c r="J306" s="117"/>
      <c r="K306" s="117"/>
    </row>
    <row r="307" spans="1:11" s="56" customFormat="1" ht="15.9" customHeight="1">
      <c r="A307" s="117"/>
      <c r="B307" s="117"/>
      <c r="C307" s="81"/>
      <c r="D307" s="79"/>
      <c r="E307" s="236"/>
      <c r="F307" s="236"/>
      <c r="G307" s="125"/>
      <c r="J307" s="117"/>
      <c r="K307" s="117"/>
    </row>
    <row r="308" spans="1:11" s="56" customFormat="1" ht="15.9" customHeight="1">
      <c r="A308" s="117"/>
      <c r="B308" s="117"/>
      <c r="C308" s="81"/>
      <c r="D308" s="79"/>
      <c r="E308" s="236"/>
      <c r="F308" s="236"/>
      <c r="G308" s="125"/>
      <c r="J308" s="117"/>
      <c r="K308" s="117"/>
    </row>
    <row r="309" spans="1:11" s="56" customFormat="1" ht="15.9" customHeight="1">
      <c r="A309" s="117"/>
      <c r="B309" s="117"/>
      <c r="C309" s="81"/>
      <c r="D309" s="79"/>
      <c r="E309" s="236"/>
      <c r="F309" s="236"/>
      <c r="G309" s="125"/>
      <c r="J309" s="117"/>
      <c r="K309" s="117"/>
    </row>
    <row r="310" spans="1:11" s="56" customFormat="1" ht="15.9" customHeight="1">
      <c r="A310" s="117"/>
      <c r="B310" s="117"/>
      <c r="C310" s="81"/>
      <c r="D310" s="79"/>
      <c r="E310" s="236"/>
      <c r="F310" s="236"/>
      <c r="G310" s="125"/>
      <c r="J310" s="117"/>
      <c r="K310" s="117"/>
    </row>
    <row r="311" spans="1:11" s="56" customFormat="1" ht="15.9" customHeight="1">
      <c r="A311" s="117"/>
      <c r="B311" s="117"/>
      <c r="C311" s="81"/>
      <c r="D311" s="79"/>
      <c r="E311" s="236"/>
      <c r="F311" s="236"/>
      <c r="G311" s="125"/>
      <c r="J311" s="117"/>
      <c r="K311" s="117"/>
    </row>
    <row r="312" spans="1:11" s="56" customFormat="1" ht="15.9" customHeight="1">
      <c r="A312" s="117"/>
      <c r="B312" s="117"/>
      <c r="C312" s="81"/>
      <c r="D312" s="79"/>
      <c r="E312" s="236"/>
      <c r="F312" s="236"/>
      <c r="G312" s="125"/>
      <c r="J312" s="117"/>
      <c r="K312" s="117"/>
    </row>
    <row r="313" spans="1:11" s="56" customFormat="1" ht="15.9" customHeight="1">
      <c r="A313" s="117"/>
      <c r="B313" s="117"/>
      <c r="C313" s="81"/>
      <c r="D313" s="79"/>
      <c r="E313" s="236"/>
      <c r="F313" s="236"/>
      <c r="G313" s="125"/>
      <c r="J313" s="117"/>
      <c r="K313" s="117"/>
    </row>
    <row r="314" spans="1:11" s="56" customFormat="1" ht="15.9" customHeight="1">
      <c r="A314" s="117"/>
      <c r="B314" s="117"/>
      <c r="C314" s="81"/>
      <c r="D314" s="79"/>
      <c r="E314" s="236"/>
      <c r="F314" s="236"/>
      <c r="G314" s="125"/>
      <c r="J314" s="117"/>
      <c r="K314" s="117"/>
    </row>
    <row r="315" spans="1:11" s="56" customFormat="1" ht="15.9" customHeight="1">
      <c r="A315" s="117"/>
      <c r="B315" s="117"/>
      <c r="C315" s="81"/>
      <c r="D315" s="79"/>
      <c r="E315" s="236"/>
      <c r="F315" s="236"/>
      <c r="G315" s="125"/>
      <c r="J315" s="117"/>
      <c r="K315" s="117"/>
    </row>
    <row r="316" spans="1:11" s="56" customFormat="1" ht="15.9" customHeight="1">
      <c r="A316" s="117"/>
      <c r="B316" s="117"/>
      <c r="C316" s="81"/>
      <c r="D316" s="79"/>
      <c r="E316" s="236"/>
      <c r="F316" s="236"/>
      <c r="G316" s="125"/>
      <c r="J316" s="117"/>
      <c r="K316" s="117"/>
    </row>
    <row r="317" spans="1:11" s="56" customFormat="1" ht="15.9" customHeight="1">
      <c r="A317" s="117"/>
      <c r="B317" s="117"/>
      <c r="C317" s="81"/>
      <c r="D317" s="79"/>
      <c r="E317" s="236"/>
      <c r="F317" s="236"/>
      <c r="G317" s="125"/>
      <c r="J317" s="117"/>
      <c r="K317" s="117"/>
    </row>
    <row r="318" spans="1:11" s="56" customFormat="1" ht="15.9" customHeight="1">
      <c r="A318" s="117"/>
      <c r="B318" s="117"/>
      <c r="C318" s="81"/>
      <c r="D318" s="79"/>
      <c r="E318" s="236"/>
      <c r="F318" s="236"/>
      <c r="G318" s="125"/>
      <c r="J318" s="117"/>
      <c r="K318" s="117"/>
    </row>
    <row r="319" spans="1:11" s="56" customFormat="1" ht="15.9" customHeight="1">
      <c r="A319" s="117"/>
      <c r="B319" s="117"/>
      <c r="C319" s="81"/>
      <c r="D319" s="79"/>
      <c r="E319" s="236"/>
      <c r="F319" s="236"/>
      <c r="G319" s="125"/>
      <c r="J319" s="117"/>
      <c r="K319" s="117"/>
    </row>
    <row r="320" spans="1:11" s="56" customFormat="1" ht="15.9" customHeight="1">
      <c r="A320" s="117"/>
      <c r="B320" s="117"/>
      <c r="C320" s="81"/>
      <c r="D320" s="79"/>
      <c r="E320" s="236"/>
      <c r="F320" s="236"/>
      <c r="G320" s="125"/>
      <c r="J320" s="117"/>
      <c r="K320" s="117"/>
    </row>
    <row r="321" spans="1:11" s="56" customFormat="1" ht="15.9" customHeight="1">
      <c r="A321" s="117"/>
      <c r="B321" s="117"/>
      <c r="C321" s="81"/>
      <c r="D321" s="79"/>
      <c r="E321" s="236"/>
      <c r="F321" s="236"/>
      <c r="G321" s="125"/>
      <c r="J321" s="117"/>
      <c r="K321" s="117"/>
    </row>
    <row r="322" spans="1:11" s="56" customFormat="1" ht="15.9" customHeight="1">
      <c r="A322" s="117"/>
      <c r="B322" s="117"/>
      <c r="C322" s="81"/>
      <c r="D322" s="79"/>
      <c r="E322" s="236"/>
      <c r="F322" s="236"/>
      <c r="G322" s="125"/>
      <c r="J322" s="117"/>
      <c r="K322" s="117"/>
    </row>
    <row r="323" spans="1:11" s="56" customFormat="1" ht="15.9" customHeight="1">
      <c r="A323" s="117"/>
      <c r="B323" s="117"/>
      <c r="C323" s="81"/>
      <c r="D323" s="79"/>
      <c r="E323" s="236"/>
      <c r="F323" s="236"/>
      <c r="G323" s="125"/>
      <c r="J323" s="117"/>
      <c r="K323" s="117"/>
    </row>
    <row r="324" spans="1:11" s="56" customFormat="1" ht="15.9" customHeight="1">
      <c r="A324" s="117"/>
      <c r="B324" s="117"/>
      <c r="C324" s="81"/>
      <c r="D324" s="79"/>
      <c r="E324" s="236"/>
      <c r="F324" s="236"/>
      <c r="G324" s="125"/>
      <c r="J324" s="117"/>
      <c r="K324" s="117"/>
    </row>
    <row r="325" spans="1:11" s="56" customFormat="1" ht="15.9" customHeight="1">
      <c r="A325" s="117"/>
      <c r="B325" s="117"/>
      <c r="C325" s="81"/>
      <c r="D325" s="79"/>
      <c r="E325" s="236"/>
      <c r="F325" s="236"/>
      <c r="G325" s="125"/>
      <c r="J325" s="117"/>
      <c r="K325" s="117"/>
    </row>
    <row r="326" spans="1:11" s="56" customFormat="1" ht="15.9" customHeight="1">
      <c r="A326" s="117"/>
      <c r="B326" s="117"/>
      <c r="C326" s="81"/>
      <c r="D326" s="79"/>
      <c r="E326" s="236"/>
      <c r="F326" s="236"/>
      <c r="G326" s="125"/>
      <c r="J326" s="117"/>
      <c r="K326" s="117"/>
    </row>
    <row r="327" spans="1:11" s="56" customFormat="1" ht="15.9" customHeight="1">
      <c r="A327" s="117"/>
      <c r="B327" s="117"/>
      <c r="C327" s="81"/>
      <c r="D327" s="79"/>
      <c r="E327" s="236"/>
      <c r="F327" s="236"/>
      <c r="G327" s="125"/>
      <c r="J327" s="117"/>
      <c r="K327" s="117"/>
    </row>
    <row r="328" spans="1:11" s="56" customFormat="1" ht="15.9" customHeight="1">
      <c r="A328" s="117"/>
      <c r="B328" s="117"/>
      <c r="C328" s="81"/>
      <c r="D328" s="79"/>
      <c r="E328" s="236"/>
      <c r="F328" s="236"/>
      <c r="G328" s="125"/>
      <c r="J328" s="117"/>
      <c r="K328" s="117"/>
    </row>
    <row r="329" spans="1:11" s="56" customFormat="1" ht="15.9" customHeight="1">
      <c r="A329" s="117"/>
      <c r="B329" s="117"/>
      <c r="C329" s="81"/>
      <c r="D329" s="79"/>
      <c r="E329" s="236"/>
      <c r="F329" s="236"/>
      <c r="G329" s="125"/>
      <c r="J329" s="117"/>
      <c r="K329" s="117"/>
    </row>
    <row r="330" spans="1:11" s="56" customFormat="1" ht="15.9" customHeight="1">
      <c r="A330" s="117"/>
      <c r="B330" s="117"/>
      <c r="C330" s="81"/>
      <c r="D330" s="79"/>
      <c r="E330" s="236"/>
      <c r="F330" s="236"/>
      <c r="G330" s="125"/>
      <c r="J330" s="117"/>
      <c r="K330" s="117"/>
    </row>
    <row r="331" spans="1:11" s="56" customFormat="1" ht="15.9" customHeight="1">
      <c r="A331" s="117"/>
      <c r="B331" s="117"/>
      <c r="C331" s="81"/>
      <c r="D331" s="79"/>
      <c r="E331" s="236"/>
      <c r="F331" s="236"/>
      <c r="G331" s="125"/>
      <c r="J331" s="117"/>
      <c r="K331" s="117"/>
    </row>
    <row r="332" spans="1:11" s="56" customFormat="1" ht="16.5" customHeight="1">
      <c r="A332" s="117"/>
      <c r="B332" s="117"/>
      <c r="C332" s="81"/>
      <c r="D332" s="79"/>
      <c r="E332" s="236"/>
      <c r="F332" s="236"/>
      <c r="G332" s="125"/>
      <c r="J332" s="117"/>
      <c r="K332" s="117"/>
    </row>
    <row r="333" spans="1:11" s="56" customFormat="1" ht="16.5" customHeight="1">
      <c r="A333" s="117"/>
      <c r="B333" s="117"/>
      <c r="C333" s="81"/>
      <c r="D333" s="79"/>
      <c r="E333" s="236"/>
      <c r="F333" s="236"/>
      <c r="G333" s="125"/>
      <c r="J333" s="117"/>
      <c r="K333" s="117"/>
    </row>
    <row r="334" spans="1:11" s="56" customFormat="1" ht="16.5" customHeight="1">
      <c r="A334" s="117"/>
      <c r="B334" s="117"/>
      <c r="C334" s="81"/>
      <c r="D334" s="79"/>
      <c r="E334" s="236"/>
      <c r="F334" s="236"/>
      <c r="G334" s="125"/>
      <c r="J334" s="117"/>
      <c r="K334" s="117"/>
    </row>
    <row r="335" spans="1:11" s="56" customFormat="1" ht="16.5" customHeight="1">
      <c r="A335" s="117"/>
      <c r="B335" s="117"/>
      <c r="C335" s="81"/>
      <c r="D335" s="79"/>
      <c r="E335" s="236"/>
      <c r="F335" s="236"/>
      <c r="G335" s="125"/>
      <c r="J335" s="117"/>
      <c r="K335" s="117"/>
    </row>
    <row r="336" spans="1:11" s="56" customFormat="1" ht="16.5" customHeight="1">
      <c r="A336" s="117"/>
      <c r="B336" s="117"/>
      <c r="C336" s="81"/>
      <c r="D336" s="79"/>
      <c r="E336" s="236"/>
      <c r="F336" s="236"/>
      <c r="G336" s="125"/>
      <c r="J336" s="117"/>
      <c r="K336" s="117"/>
    </row>
    <row r="337" spans="1:11" s="56" customFormat="1" ht="16.5" customHeight="1">
      <c r="A337" s="117"/>
      <c r="B337" s="117"/>
      <c r="C337" s="81"/>
      <c r="D337" s="79"/>
      <c r="E337" s="236"/>
      <c r="F337" s="236"/>
      <c r="G337" s="125"/>
      <c r="J337" s="117"/>
      <c r="K337" s="117"/>
    </row>
    <row r="338" spans="1:11" s="56" customFormat="1" ht="16.5" customHeight="1">
      <c r="A338" s="117"/>
      <c r="B338" s="117"/>
      <c r="C338" s="81"/>
      <c r="D338" s="79"/>
      <c r="E338" s="236"/>
      <c r="F338" s="236"/>
      <c r="G338" s="125"/>
      <c r="J338" s="117"/>
      <c r="K338" s="117"/>
    </row>
    <row r="339" spans="1:11" s="56" customFormat="1" ht="16.5" customHeight="1">
      <c r="A339" s="117"/>
      <c r="B339" s="117"/>
      <c r="C339" s="81"/>
      <c r="D339" s="79"/>
      <c r="E339" s="236"/>
      <c r="F339" s="236"/>
      <c r="G339" s="125"/>
      <c r="J339" s="117"/>
      <c r="K339" s="117"/>
    </row>
    <row r="340" spans="1:11" s="56" customFormat="1" ht="16.5" customHeight="1">
      <c r="A340" s="117"/>
      <c r="B340" s="117"/>
      <c r="C340" s="81"/>
      <c r="D340" s="79"/>
      <c r="E340" s="236"/>
      <c r="F340" s="236"/>
      <c r="G340" s="125"/>
      <c r="J340" s="117"/>
      <c r="K340" s="117"/>
    </row>
    <row r="341" spans="1:11" s="56" customFormat="1" ht="16.5" customHeight="1">
      <c r="A341" s="117"/>
      <c r="B341" s="117"/>
      <c r="C341" s="81"/>
      <c r="D341" s="79"/>
      <c r="E341" s="236"/>
      <c r="F341" s="236"/>
      <c r="G341" s="125"/>
      <c r="J341" s="117"/>
      <c r="K341" s="117"/>
    </row>
    <row r="342" spans="1:11" s="56" customFormat="1" ht="16.5" customHeight="1">
      <c r="A342" s="117"/>
      <c r="B342" s="117"/>
      <c r="C342" s="81"/>
      <c r="D342" s="79"/>
      <c r="E342" s="236"/>
      <c r="F342" s="236"/>
      <c r="G342" s="125"/>
      <c r="J342" s="117"/>
      <c r="K342" s="117"/>
    </row>
    <row r="343" spans="1:11" s="56" customFormat="1" ht="16.5" customHeight="1">
      <c r="A343" s="117"/>
      <c r="B343" s="117"/>
      <c r="C343" s="81"/>
      <c r="D343" s="79"/>
      <c r="E343" s="236"/>
      <c r="F343" s="236"/>
      <c r="G343" s="125"/>
      <c r="J343" s="117"/>
      <c r="K343" s="117"/>
    </row>
    <row r="344" spans="1:11" s="56" customFormat="1" ht="16.5" customHeight="1">
      <c r="A344" s="117"/>
      <c r="B344" s="117"/>
      <c r="C344" s="81"/>
      <c r="D344" s="79"/>
      <c r="E344" s="236"/>
      <c r="F344" s="236"/>
      <c r="G344" s="125"/>
      <c r="J344" s="117"/>
      <c r="K344" s="117"/>
    </row>
    <row r="345" spans="1:11" s="56" customFormat="1" ht="16.5" customHeight="1">
      <c r="A345" s="117"/>
      <c r="B345" s="117"/>
      <c r="C345" s="81"/>
      <c r="D345" s="79"/>
      <c r="E345" s="236"/>
      <c r="F345" s="236"/>
      <c r="G345" s="125"/>
      <c r="J345" s="117"/>
      <c r="K345" s="117"/>
    </row>
    <row r="346" spans="1:11" s="56" customFormat="1" ht="16.5" customHeight="1">
      <c r="A346" s="117"/>
      <c r="B346" s="117"/>
      <c r="C346" s="81"/>
      <c r="D346" s="79"/>
      <c r="E346" s="236"/>
      <c r="F346" s="236"/>
      <c r="G346" s="125"/>
      <c r="J346" s="117"/>
      <c r="K346" s="117"/>
    </row>
    <row r="347" spans="1:11" s="56" customFormat="1" ht="16.5" customHeight="1">
      <c r="A347" s="117"/>
      <c r="B347" s="117"/>
      <c r="C347" s="81"/>
      <c r="D347" s="79"/>
      <c r="E347" s="236"/>
      <c r="F347" s="236"/>
      <c r="G347" s="125"/>
      <c r="J347" s="117"/>
      <c r="K347" s="117"/>
    </row>
    <row r="348" spans="1:11" s="56" customFormat="1" ht="16.5" customHeight="1">
      <c r="A348" s="117"/>
      <c r="B348" s="117"/>
      <c r="C348" s="81"/>
      <c r="D348" s="79"/>
      <c r="E348" s="236"/>
      <c r="F348" s="236"/>
      <c r="G348" s="125"/>
      <c r="J348" s="117"/>
      <c r="K348" s="117"/>
    </row>
    <row r="349" spans="1:11" s="56" customFormat="1" ht="16.5" customHeight="1">
      <c r="A349" s="117"/>
      <c r="B349" s="117"/>
      <c r="C349" s="81"/>
      <c r="D349" s="79"/>
      <c r="E349" s="236"/>
      <c r="F349" s="236"/>
      <c r="G349" s="125"/>
      <c r="J349" s="117"/>
      <c r="K349" s="117"/>
    </row>
    <row r="350" spans="1:11" s="56" customFormat="1" ht="16.5" customHeight="1">
      <c r="A350" s="117"/>
      <c r="B350" s="117"/>
      <c r="C350" s="81"/>
      <c r="D350" s="79"/>
      <c r="E350" s="236"/>
      <c r="F350" s="236"/>
      <c r="G350" s="125"/>
      <c r="J350" s="117"/>
      <c r="K350" s="117"/>
    </row>
    <row r="351" spans="1:11" s="56" customFormat="1" ht="16.5" customHeight="1">
      <c r="A351" s="117"/>
      <c r="B351" s="117"/>
      <c r="C351" s="81"/>
      <c r="D351" s="79"/>
      <c r="E351" s="236"/>
      <c r="F351" s="236"/>
      <c r="G351" s="125"/>
      <c r="J351" s="117"/>
      <c r="K351" s="117"/>
    </row>
    <row r="352" spans="1:11" s="56" customFormat="1" ht="16.5" customHeight="1">
      <c r="A352" s="117"/>
      <c r="B352" s="117"/>
      <c r="C352" s="81"/>
      <c r="D352" s="79"/>
      <c r="E352" s="236"/>
      <c r="F352" s="236"/>
      <c r="G352" s="125"/>
      <c r="J352" s="117"/>
      <c r="K352" s="117"/>
    </row>
    <row r="353" spans="1:11" s="56" customFormat="1" ht="16.5" customHeight="1">
      <c r="A353" s="117"/>
      <c r="B353" s="117"/>
      <c r="C353" s="81"/>
      <c r="D353" s="79"/>
      <c r="E353" s="236"/>
      <c r="F353" s="236"/>
      <c r="G353" s="125"/>
      <c r="J353" s="117"/>
      <c r="K353" s="117"/>
    </row>
    <row r="354" spans="1:11" s="56" customFormat="1" ht="16.5" customHeight="1">
      <c r="A354" s="117"/>
      <c r="B354" s="117"/>
      <c r="C354" s="81"/>
      <c r="D354" s="79"/>
      <c r="E354" s="236"/>
      <c r="F354" s="236"/>
      <c r="G354" s="125"/>
      <c r="J354" s="117"/>
      <c r="K354" s="117"/>
    </row>
    <row r="355" spans="1:11" s="56" customFormat="1" ht="16.5" customHeight="1">
      <c r="A355" s="117"/>
      <c r="B355" s="117"/>
      <c r="C355" s="81"/>
      <c r="D355" s="79"/>
      <c r="E355" s="236"/>
      <c r="F355" s="236"/>
      <c r="G355" s="125"/>
      <c r="J355" s="117"/>
      <c r="K355" s="117"/>
    </row>
    <row r="356" spans="1:11" s="56" customFormat="1" ht="16.5" customHeight="1">
      <c r="A356" s="117"/>
      <c r="B356" s="117"/>
      <c r="C356" s="81"/>
      <c r="D356" s="79"/>
      <c r="E356" s="236"/>
      <c r="F356" s="236"/>
      <c r="G356" s="125"/>
      <c r="J356" s="117"/>
      <c r="K356" s="117"/>
    </row>
    <row r="357" spans="1:11" s="56" customFormat="1" ht="16.5" customHeight="1">
      <c r="A357" s="117"/>
      <c r="B357" s="117"/>
      <c r="C357" s="81"/>
      <c r="D357" s="79"/>
      <c r="E357" s="236"/>
      <c r="F357" s="236"/>
      <c r="G357" s="125"/>
      <c r="J357" s="117"/>
      <c r="K357" s="117"/>
    </row>
    <row r="358" spans="1:11" s="56" customFormat="1" ht="16.5" customHeight="1">
      <c r="A358" s="117"/>
      <c r="B358" s="117"/>
      <c r="C358" s="81"/>
      <c r="D358" s="79"/>
      <c r="E358" s="236"/>
      <c r="F358" s="236"/>
      <c r="G358" s="125"/>
      <c r="J358" s="117"/>
      <c r="K358" s="117"/>
    </row>
    <row r="359" spans="1:11" s="56" customFormat="1" ht="16.5" customHeight="1">
      <c r="A359" s="117"/>
      <c r="B359" s="117"/>
      <c r="C359" s="81"/>
      <c r="D359" s="79"/>
      <c r="E359" s="236"/>
      <c r="F359" s="236"/>
      <c r="G359" s="125"/>
      <c r="J359" s="117"/>
      <c r="K359" s="117"/>
    </row>
    <row r="360" spans="1:11" s="56" customFormat="1" ht="16.5" customHeight="1">
      <c r="A360" s="117"/>
      <c r="B360" s="117"/>
      <c r="C360" s="81"/>
      <c r="D360" s="79"/>
      <c r="E360" s="236"/>
      <c r="F360" s="236"/>
      <c r="G360" s="125"/>
      <c r="J360" s="117"/>
      <c r="K360" s="117"/>
    </row>
    <row r="361" spans="1:11" s="56" customFormat="1" ht="16.5" customHeight="1">
      <c r="A361" s="117"/>
      <c r="B361" s="117"/>
      <c r="C361" s="81"/>
      <c r="D361" s="79"/>
      <c r="E361" s="236"/>
      <c r="F361" s="236"/>
      <c r="G361" s="125"/>
      <c r="J361" s="117"/>
      <c r="K361" s="117"/>
    </row>
    <row r="362" spans="1:11" s="56" customFormat="1" ht="16.5" customHeight="1">
      <c r="A362" s="117"/>
      <c r="B362" s="117"/>
      <c r="C362" s="81"/>
      <c r="D362" s="79"/>
      <c r="E362" s="236"/>
      <c r="F362" s="236"/>
      <c r="G362" s="125"/>
      <c r="J362" s="117"/>
      <c r="K362" s="117"/>
    </row>
    <row r="363" spans="1:11" s="56" customFormat="1" ht="16.5" customHeight="1">
      <c r="A363" s="117"/>
      <c r="B363" s="117"/>
      <c r="C363" s="81"/>
      <c r="D363" s="79"/>
      <c r="E363" s="236"/>
      <c r="F363" s="236"/>
      <c r="G363" s="125"/>
      <c r="J363" s="117"/>
      <c r="K363" s="117"/>
    </row>
    <row r="364" spans="1:11" s="56" customFormat="1" ht="16.5" customHeight="1">
      <c r="A364" s="117"/>
      <c r="B364" s="117"/>
      <c r="C364" s="81"/>
      <c r="D364" s="79"/>
      <c r="E364" s="236"/>
      <c r="F364" s="236"/>
      <c r="G364" s="125"/>
      <c r="J364" s="117"/>
      <c r="K364" s="117"/>
    </row>
    <row r="365" spans="1:11" s="56" customFormat="1" ht="16.5" customHeight="1">
      <c r="A365" s="117"/>
      <c r="B365" s="117"/>
      <c r="C365" s="81"/>
      <c r="D365" s="79"/>
      <c r="E365" s="236"/>
      <c r="F365" s="236"/>
      <c r="G365" s="125"/>
      <c r="J365" s="117"/>
      <c r="K365" s="117"/>
    </row>
    <row r="366" spans="1:11" s="56" customFormat="1" ht="16.5" customHeight="1">
      <c r="A366" s="117"/>
      <c r="B366" s="117"/>
      <c r="C366" s="81"/>
      <c r="D366" s="79"/>
      <c r="E366" s="236"/>
      <c r="F366" s="236"/>
      <c r="G366" s="125"/>
      <c r="J366" s="117"/>
      <c r="K366" s="117"/>
    </row>
    <row r="367" spans="1:11" s="56" customFormat="1" ht="16.5" customHeight="1">
      <c r="A367" s="117"/>
      <c r="B367" s="117"/>
      <c r="C367" s="81"/>
      <c r="D367" s="79"/>
      <c r="E367" s="236"/>
      <c r="F367" s="236"/>
      <c r="G367" s="125"/>
      <c r="J367" s="117"/>
      <c r="K367" s="117"/>
    </row>
    <row r="368" spans="1:11" s="56" customFormat="1" ht="16.5" customHeight="1">
      <c r="A368" s="117"/>
      <c r="B368" s="117"/>
      <c r="C368" s="81"/>
      <c r="D368" s="79"/>
      <c r="E368" s="236"/>
      <c r="F368" s="236"/>
      <c r="G368" s="125"/>
      <c r="J368" s="117"/>
      <c r="K368" s="117"/>
    </row>
    <row r="369" spans="1:11" s="56" customFormat="1" ht="16.5" customHeight="1">
      <c r="A369" s="117"/>
      <c r="B369" s="117"/>
      <c r="C369" s="81"/>
      <c r="D369" s="79"/>
      <c r="E369" s="236"/>
      <c r="F369" s="236"/>
      <c r="G369" s="125"/>
      <c r="J369" s="117"/>
      <c r="K369" s="117"/>
    </row>
    <row r="370" spans="1:11" s="56" customFormat="1" ht="16.5" customHeight="1">
      <c r="A370" s="117"/>
      <c r="B370" s="117"/>
      <c r="C370" s="81"/>
      <c r="D370" s="79"/>
      <c r="E370" s="236"/>
      <c r="F370" s="236"/>
      <c r="G370" s="125"/>
      <c r="J370" s="117"/>
      <c r="K370" s="117"/>
    </row>
    <row r="371" spans="1:11" s="56" customFormat="1" ht="16.5" customHeight="1">
      <c r="A371" s="117"/>
      <c r="B371" s="117"/>
      <c r="C371" s="81"/>
      <c r="D371" s="79"/>
      <c r="E371" s="236"/>
      <c r="F371" s="236"/>
      <c r="G371" s="125"/>
      <c r="J371" s="117"/>
      <c r="K371" s="117"/>
    </row>
    <row r="372" spans="1:11" s="56" customFormat="1" ht="16.5" customHeight="1">
      <c r="A372" s="117"/>
      <c r="B372" s="117"/>
      <c r="C372" s="81"/>
      <c r="D372" s="79"/>
      <c r="E372" s="236"/>
      <c r="F372" s="236"/>
      <c r="G372" s="125"/>
      <c r="J372" s="117"/>
      <c r="K372" s="117"/>
    </row>
    <row r="373" spans="1:11" s="56" customFormat="1" ht="16.5" customHeight="1">
      <c r="A373" s="117"/>
      <c r="B373" s="117"/>
      <c r="C373" s="81"/>
      <c r="D373" s="79"/>
      <c r="E373" s="236"/>
      <c r="F373" s="236"/>
      <c r="G373" s="125"/>
      <c r="J373" s="117"/>
      <c r="K373" s="117"/>
    </row>
    <row r="374" spans="1:11" s="56" customFormat="1" ht="16.5" customHeight="1">
      <c r="A374" s="117"/>
      <c r="B374" s="117"/>
      <c r="C374" s="81"/>
      <c r="D374" s="79"/>
      <c r="E374" s="236"/>
      <c r="F374" s="236"/>
      <c r="G374" s="125"/>
      <c r="J374" s="117"/>
      <c r="K374" s="117"/>
    </row>
    <row r="375" spans="1:11" s="56" customFormat="1" ht="16.5" customHeight="1">
      <c r="A375" s="117"/>
      <c r="B375" s="117"/>
      <c r="C375" s="81"/>
      <c r="D375" s="79"/>
      <c r="E375" s="236"/>
      <c r="F375" s="236"/>
      <c r="G375" s="125"/>
      <c r="J375" s="117"/>
      <c r="K375" s="117"/>
    </row>
    <row r="376" spans="1:11" s="56" customFormat="1" ht="16.5" customHeight="1">
      <c r="A376" s="117"/>
      <c r="B376" s="117"/>
      <c r="C376" s="81"/>
      <c r="D376" s="79"/>
      <c r="E376" s="236"/>
      <c r="F376" s="236"/>
      <c r="G376" s="125"/>
      <c r="J376" s="117"/>
      <c r="K376" s="117"/>
    </row>
    <row r="377" spans="1:11" s="56" customFormat="1" ht="16.5" customHeight="1">
      <c r="A377" s="117"/>
      <c r="B377" s="117"/>
      <c r="C377" s="81"/>
      <c r="D377" s="79"/>
      <c r="E377" s="236"/>
      <c r="F377" s="236"/>
      <c r="G377" s="125"/>
      <c r="J377" s="117"/>
      <c r="K377" s="117"/>
    </row>
    <row r="378" spans="1:11" s="56" customFormat="1" ht="16.5" customHeight="1">
      <c r="A378" s="117"/>
      <c r="B378" s="117"/>
      <c r="C378" s="81"/>
      <c r="D378" s="79"/>
      <c r="E378" s="236"/>
      <c r="F378" s="236"/>
      <c r="G378" s="125"/>
      <c r="J378" s="117"/>
      <c r="K378" s="117"/>
    </row>
    <row r="379" spans="1:11" s="56" customFormat="1" ht="16.5" customHeight="1">
      <c r="A379" s="117"/>
      <c r="B379" s="117"/>
      <c r="C379" s="81"/>
      <c r="D379" s="79"/>
      <c r="E379" s="236"/>
      <c r="F379" s="236"/>
      <c r="G379" s="125"/>
      <c r="J379" s="117"/>
      <c r="K379" s="117"/>
    </row>
    <row r="380" spans="1:11" s="56" customFormat="1" ht="16.5" customHeight="1">
      <c r="A380" s="117"/>
      <c r="B380" s="117"/>
      <c r="C380" s="81"/>
      <c r="D380" s="79"/>
      <c r="E380" s="236"/>
      <c r="F380" s="236"/>
      <c r="G380" s="125"/>
      <c r="J380" s="117"/>
      <c r="K380" s="117"/>
    </row>
    <row r="381" spans="1:11" s="56" customFormat="1" ht="16.5" customHeight="1">
      <c r="A381" s="117"/>
      <c r="B381" s="117"/>
      <c r="C381" s="81"/>
      <c r="D381" s="79"/>
      <c r="E381" s="236"/>
      <c r="F381" s="236"/>
      <c r="G381" s="125"/>
      <c r="J381" s="117"/>
      <c r="K381" s="117"/>
    </row>
    <row r="382" spans="1:11" s="56" customFormat="1" ht="16.5" customHeight="1">
      <c r="A382" s="117"/>
      <c r="B382" s="117"/>
      <c r="C382" s="81"/>
      <c r="D382" s="79"/>
      <c r="E382" s="236"/>
      <c r="F382" s="236"/>
      <c r="G382" s="125"/>
      <c r="J382" s="117"/>
      <c r="K382" s="117"/>
    </row>
    <row r="383" spans="1:11" s="56" customFormat="1" ht="16.5" customHeight="1">
      <c r="A383" s="117"/>
      <c r="B383" s="117"/>
      <c r="C383" s="81"/>
      <c r="D383" s="79"/>
      <c r="E383" s="236"/>
      <c r="F383" s="236"/>
      <c r="G383" s="125"/>
      <c r="J383" s="117"/>
      <c r="K383" s="117"/>
    </row>
    <row r="384" spans="1:11" s="56" customFormat="1" ht="16.5" customHeight="1">
      <c r="A384" s="117"/>
      <c r="B384" s="117"/>
      <c r="C384" s="81"/>
      <c r="D384" s="79"/>
      <c r="E384" s="236"/>
      <c r="F384" s="236"/>
      <c r="G384" s="125"/>
      <c r="J384" s="117"/>
      <c r="K384" s="117"/>
    </row>
    <row r="385" spans="1:11" s="56" customFormat="1" ht="16.5" customHeight="1">
      <c r="A385" s="117"/>
      <c r="B385" s="117"/>
      <c r="C385" s="81"/>
      <c r="D385" s="79"/>
      <c r="E385" s="236"/>
      <c r="F385" s="236"/>
      <c r="G385" s="125"/>
      <c r="J385" s="117"/>
      <c r="K385" s="117"/>
    </row>
    <row r="386" spans="1:11" s="56" customFormat="1" ht="16.5" customHeight="1">
      <c r="A386" s="117"/>
      <c r="B386" s="117"/>
      <c r="C386" s="81"/>
      <c r="D386" s="79"/>
      <c r="E386" s="236"/>
      <c r="F386" s="236"/>
      <c r="G386" s="125"/>
      <c r="J386" s="117"/>
      <c r="K386" s="117"/>
    </row>
    <row r="387" spans="1:11" s="56" customFormat="1" ht="16.5" customHeight="1">
      <c r="A387" s="117"/>
      <c r="B387" s="117"/>
      <c r="C387" s="81"/>
      <c r="D387" s="79"/>
      <c r="E387" s="236"/>
      <c r="F387" s="236"/>
      <c r="G387" s="125"/>
      <c r="J387" s="117"/>
      <c r="K387" s="117"/>
    </row>
    <row r="388" spans="1:11" s="56" customFormat="1" ht="16.5" customHeight="1">
      <c r="A388" s="117"/>
      <c r="B388" s="117"/>
      <c r="C388" s="81"/>
      <c r="D388" s="79"/>
      <c r="E388" s="236"/>
      <c r="F388" s="236"/>
      <c r="G388" s="125"/>
      <c r="J388" s="117"/>
      <c r="K388" s="117"/>
    </row>
    <row r="389" spans="1:11" s="56" customFormat="1" ht="16.5" customHeight="1">
      <c r="A389" s="117"/>
      <c r="B389" s="117"/>
      <c r="C389" s="81"/>
      <c r="D389" s="79"/>
      <c r="E389" s="236"/>
      <c r="F389" s="236"/>
      <c r="G389" s="125"/>
      <c r="J389" s="117"/>
      <c r="K389" s="117"/>
    </row>
    <row r="390" spans="1:11" s="56" customFormat="1" ht="16.5" customHeight="1">
      <c r="A390" s="117"/>
      <c r="B390" s="117"/>
      <c r="C390" s="81"/>
      <c r="D390" s="79"/>
      <c r="E390" s="236"/>
      <c r="F390" s="236"/>
      <c r="G390" s="125"/>
      <c r="J390" s="117"/>
      <c r="K390" s="117"/>
    </row>
    <row r="391" spans="1:11" s="56" customFormat="1" ht="16.5" customHeight="1">
      <c r="A391" s="117"/>
      <c r="B391" s="117"/>
      <c r="C391" s="81"/>
      <c r="D391" s="79"/>
      <c r="E391" s="236"/>
      <c r="F391" s="236"/>
      <c r="G391" s="125"/>
      <c r="J391" s="117"/>
      <c r="K391" s="117"/>
    </row>
    <row r="392" spans="1:11" s="56" customFormat="1" ht="16.5" customHeight="1">
      <c r="A392" s="117"/>
      <c r="B392" s="117"/>
      <c r="C392" s="81"/>
      <c r="D392" s="79"/>
      <c r="E392" s="236"/>
      <c r="F392" s="236"/>
      <c r="G392" s="125"/>
      <c r="J392" s="117"/>
      <c r="K392" s="117"/>
    </row>
    <row r="393" spans="1:11" s="56" customFormat="1" ht="16.5" customHeight="1">
      <c r="A393" s="117"/>
      <c r="B393" s="117"/>
      <c r="C393" s="81"/>
      <c r="D393" s="79"/>
      <c r="E393" s="236"/>
      <c r="F393" s="236"/>
      <c r="G393" s="125"/>
      <c r="J393" s="117"/>
      <c r="K393" s="117"/>
    </row>
    <row r="394" spans="1:11" s="56" customFormat="1" ht="16.5" customHeight="1">
      <c r="A394" s="117"/>
      <c r="B394" s="117"/>
      <c r="C394" s="81"/>
      <c r="D394" s="79"/>
      <c r="E394" s="236"/>
      <c r="F394" s="236"/>
      <c r="G394" s="125"/>
      <c r="J394" s="117"/>
      <c r="K394" s="117"/>
    </row>
    <row r="395" spans="1:11" s="56" customFormat="1" ht="16.5" customHeight="1">
      <c r="A395" s="117"/>
      <c r="B395" s="117"/>
      <c r="C395" s="81"/>
      <c r="D395" s="79"/>
      <c r="E395" s="236"/>
      <c r="F395" s="236"/>
      <c r="G395" s="125"/>
      <c r="J395" s="117"/>
      <c r="K395" s="117"/>
    </row>
    <row r="396" spans="1:11" s="56" customFormat="1" ht="16.5" customHeight="1">
      <c r="A396" s="117"/>
      <c r="B396" s="117"/>
      <c r="C396" s="81"/>
      <c r="D396" s="79"/>
      <c r="E396" s="236"/>
      <c r="F396" s="236"/>
      <c r="G396" s="125"/>
      <c r="J396" s="117"/>
      <c r="K396" s="117"/>
    </row>
    <row r="397" spans="1:11" s="56" customFormat="1" ht="16.5" customHeight="1">
      <c r="A397" s="117"/>
      <c r="B397" s="117"/>
      <c r="C397" s="81"/>
      <c r="D397" s="79"/>
      <c r="E397" s="236"/>
      <c r="F397" s="236"/>
      <c r="G397" s="125"/>
      <c r="J397" s="117"/>
      <c r="K397" s="117"/>
    </row>
    <row r="398" spans="1:11" s="56" customFormat="1" ht="16.5" customHeight="1">
      <c r="A398" s="117"/>
      <c r="B398" s="117"/>
      <c r="C398" s="81"/>
      <c r="D398" s="79"/>
      <c r="E398" s="236"/>
      <c r="F398" s="236"/>
      <c r="G398" s="125"/>
      <c r="J398" s="117"/>
      <c r="K398" s="117"/>
    </row>
    <row r="399" spans="1:11" s="56" customFormat="1" ht="16.5" customHeight="1">
      <c r="A399" s="117"/>
      <c r="B399" s="117"/>
      <c r="C399" s="81"/>
      <c r="D399" s="79"/>
      <c r="E399" s="236"/>
      <c r="F399" s="236"/>
      <c r="G399" s="125"/>
      <c r="J399" s="117"/>
      <c r="K399" s="117"/>
    </row>
    <row r="400" spans="1:11" s="56" customFormat="1" ht="16.5" customHeight="1">
      <c r="A400" s="117"/>
      <c r="B400" s="117"/>
      <c r="C400" s="81"/>
      <c r="D400" s="79"/>
      <c r="E400" s="236"/>
      <c r="F400" s="236"/>
      <c r="G400" s="125"/>
      <c r="J400" s="117"/>
      <c r="K400" s="117"/>
    </row>
    <row r="401" spans="1:11" s="56" customFormat="1" ht="16.5" customHeight="1">
      <c r="A401" s="117"/>
      <c r="B401" s="117"/>
      <c r="C401" s="81"/>
      <c r="D401" s="79"/>
      <c r="E401" s="236"/>
      <c r="F401" s="236"/>
      <c r="G401" s="125"/>
      <c r="J401" s="117"/>
      <c r="K401" s="117"/>
    </row>
    <row r="402" spans="1:11" s="56" customFormat="1" ht="16.5" customHeight="1">
      <c r="A402" s="117"/>
      <c r="B402" s="117"/>
      <c r="C402" s="81"/>
      <c r="D402" s="79"/>
      <c r="E402" s="236"/>
      <c r="F402" s="236"/>
      <c r="G402" s="125"/>
      <c r="J402" s="117"/>
      <c r="K402" s="117"/>
    </row>
    <row r="403" spans="1:11" s="56" customFormat="1" ht="16.5" customHeight="1">
      <c r="A403" s="117"/>
      <c r="B403" s="117"/>
      <c r="C403" s="81"/>
      <c r="D403" s="79"/>
      <c r="E403" s="236"/>
      <c r="F403" s="236"/>
      <c r="G403" s="125"/>
      <c r="J403" s="117"/>
      <c r="K403" s="117"/>
    </row>
    <row r="404" spans="1:11" s="56" customFormat="1" ht="16.5" customHeight="1">
      <c r="A404" s="117"/>
      <c r="B404" s="117"/>
      <c r="C404" s="81"/>
      <c r="D404" s="79"/>
      <c r="E404" s="236"/>
      <c r="F404" s="236"/>
      <c r="G404" s="125"/>
      <c r="J404" s="117"/>
      <c r="K404" s="117"/>
    </row>
    <row r="405" spans="1:11" s="56" customFormat="1" ht="16.5" customHeight="1">
      <c r="A405" s="117"/>
      <c r="B405" s="117"/>
      <c r="C405" s="81"/>
      <c r="D405" s="79"/>
      <c r="E405" s="236"/>
      <c r="F405" s="236"/>
      <c r="G405" s="125"/>
      <c r="J405" s="117"/>
      <c r="K405" s="117"/>
    </row>
    <row r="406" spans="1:11" s="56" customFormat="1" ht="16.5" customHeight="1">
      <c r="A406" s="117"/>
      <c r="B406" s="117"/>
      <c r="C406" s="81"/>
      <c r="D406" s="79"/>
      <c r="E406" s="236"/>
      <c r="F406" s="236"/>
      <c r="G406" s="125"/>
      <c r="J406" s="117"/>
      <c r="K406" s="117"/>
    </row>
    <row r="407" spans="1:11" s="56" customFormat="1" ht="16.5" customHeight="1">
      <c r="A407" s="117"/>
      <c r="B407" s="117"/>
      <c r="C407" s="81"/>
      <c r="D407" s="79"/>
      <c r="E407" s="236"/>
      <c r="F407" s="236"/>
      <c r="G407" s="125"/>
      <c r="J407" s="117"/>
      <c r="K407" s="117"/>
    </row>
    <row r="408" spans="1:11" s="56" customFormat="1" ht="16.5" customHeight="1">
      <c r="A408" s="117"/>
      <c r="B408" s="117"/>
      <c r="C408" s="81"/>
      <c r="D408" s="79"/>
      <c r="E408" s="236"/>
      <c r="F408" s="236"/>
      <c r="G408" s="125"/>
      <c r="J408" s="117"/>
      <c r="K408" s="117"/>
    </row>
    <row r="409" spans="1:11" s="56" customFormat="1" ht="16.5" customHeight="1">
      <c r="A409" s="117"/>
      <c r="B409" s="117"/>
      <c r="C409" s="81"/>
      <c r="D409" s="79"/>
      <c r="E409" s="236"/>
      <c r="F409" s="236"/>
      <c r="G409" s="125"/>
      <c r="J409" s="117"/>
      <c r="K409" s="117"/>
    </row>
    <row r="410" spans="1:11" s="56" customFormat="1" ht="16.5" customHeight="1">
      <c r="A410" s="117"/>
      <c r="B410" s="117"/>
      <c r="C410" s="81"/>
      <c r="D410" s="79"/>
      <c r="E410" s="236"/>
      <c r="F410" s="236"/>
      <c r="G410" s="125"/>
      <c r="J410" s="117"/>
      <c r="K410" s="117"/>
    </row>
    <row r="411" spans="1:11" s="56" customFormat="1" ht="16.5" customHeight="1">
      <c r="A411" s="117"/>
      <c r="B411" s="117"/>
      <c r="C411" s="81"/>
      <c r="D411" s="79"/>
      <c r="E411" s="236"/>
      <c r="F411" s="236"/>
      <c r="G411" s="125"/>
      <c r="J411" s="117"/>
      <c r="K411" s="117"/>
    </row>
    <row r="412" spans="1:11" s="56" customFormat="1" ht="16.5" customHeight="1">
      <c r="A412" s="117"/>
      <c r="B412" s="117"/>
      <c r="C412" s="81"/>
      <c r="D412" s="79"/>
      <c r="E412" s="236"/>
      <c r="F412" s="236"/>
      <c r="G412" s="125"/>
      <c r="J412" s="117"/>
      <c r="K412" s="117"/>
    </row>
    <row r="413" spans="1:11" s="56" customFormat="1" ht="16.5" customHeight="1">
      <c r="A413" s="117"/>
      <c r="B413" s="117"/>
      <c r="C413" s="81"/>
      <c r="D413" s="79"/>
      <c r="E413" s="236"/>
      <c r="F413" s="236"/>
      <c r="G413" s="125"/>
      <c r="J413" s="117"/>
      <c r="K413" s="117"/>
    </row>
    <row r="414" spans="1:11" s="56" customFormat="1" ht="16.5" customHeight="1">
      <c r="A414" s="117"/>
      <c r="B414" s="117"/>
      <c r="C414" s="81"/>
      <c r="D414" s="79"/>
      <c r="E414" s="236"/>
      <c r="F414" s="236"/>
      <c r="G414" s="125"/>
      <c r="J414" s="117"/>
      <c r="K414" s="117"/>
    </row>
    <row r="415" spans="1:11" s="56" customFormat="1" ht="16.5" customHeight="1">
      <c r="A415" s="117"/>
      <c r="B415" s="117"/>
      <c r="C415" s="81"/>
      <c r="D415" s="79"/>
      <c r="E415" s="236"/>
      <c r="F415" s="236"/>
      <c r="G415" s="125"/>
      <c r="J415" s="117"/>
      <c r="K415" s="117"/>
    </row>
    <row r="416" spans="1:11" s="56" customFormat="1" ht="16.5" customHeight="1">
      <c r="A416" s="117"/>
      <c r="B416" s="117"/>
      <c r="C416" s="81"/>
      <c r="D416" s="79"/>
      <c r="E416" s="236"/>
      <c r="F416" s="236"/>
      <c r="G416" s="125"/>
      <c r="J416" s="117"/>
      <c r="K416" s="117"/>
    </row>
    <row r="417" spans="1:11" s="56" customFormat="1" ht="16.5" customHeight="1">
      <c r="A417" s="117"/>
      <c r="B417" s="117"/>
      <c r="C417" s="81"/>
      <c r="D417" s="79"/>
      <c r="E417" s="236"/>
      <c r="F417" s="236"/>
      <c r="G417" s="125"/>
      <c r="J417" s="117"/>
      <c r="K417" s="117"/>
    </row>
    <row r="418" spans="1:11" s="56" customFormat="1" ht="16.5" customHeight="1">
      <c r="A418" s="117"/>
      <c r="B418" s="117"/>
      <c r="C418" s="81"/>
      <c r="D418" s="79"/>
      <c r="E418" s="236"/>
      <c r="F418" s="236"/>
      <c r="G418" s="125"/>
      <c r="J418" s="117"/>
      <c r="K418" s="117"/>
    </row>
    <row r="419" spans="1:11" s="56" customFormat="1" ht="16.5" customHeight="1">
      <c r="A419" s="117"/>
      <c r="B419" s="117"/>
      <c r="C419" s="81"/>
      <c r="D419" s="79"/>
      <c r="E419" s="236"/>
      <c r="F419" s="236"/>
      <c r="G419" s="125"/>
      <c r="J419" s="117"/>
      <c r="K419" s="117"/>
    </row>
    <row r="420" spans="1:11" s="56" customFormat="1" ht="16.5" customHeight="1">
      <c r="A420" s="117"/>
      <c r="B420" s="117"/>
      <c r="C420" s="81"/>
      <c r="D420" s="79"/>
      <c r="E420" s="236"/>
      <c r="F420" s="236"/>
      <c r="G420" s="125"/>
      <c r="J420" s="117"/>
      <c r="K420" s="117"/>
    </row>
    <row r="421" spans="1:11" s="56" customFormat="1" ht="16.5" customHeight="1">
      <c r="A421" s="117"/>
      <c r="B421" s="117"/>
      <c r="C421" s="81"/>
      <c r="D421" s="79"/>
      <c r="E421" s="236"/>
      <c r="F421" s="236"/>
      <c r="G421" s="125"/>
      <c r="J421" s="117"/>
      <c r="K421" s="117"/>
    </row>
    <row r="422" spans="1:11" s="56" customFormat="1" ht="16.5" customHeight="1">
      <c r="A422" s="117"/>
      <c r="B422" s="117"/>
      <c r="C422" s="81"/>
      <c r="D422" s="79"/>
      <c r="E422" s="236"/>
      <c r="F422" s="236"/>
      <c r="G422" s="125"/>
      <c r="J422" s="117"/>
      <c r="K422" s="117"/>
    </row>
    <row r="423" spans="1:11" s="56" customFormat="1" ht="16.5" customHeight="1">
      <c r="A423" s="117"/>
      <c r="B423" s="117"/>
      <c r="C423" s="81"/>
      <c r="D423" s="79"/>
      <c r="E423" s="236"/>
      <c r="F423" s="236"/>
      <c r="G423" s="125"/>
      <c r="J423" s="117"/>
      <c r="K423" s="117"/>
    </row>
    <row r="424" spans="1:11" s="56" customFormat="1" ht="16.5" customHeight="1">
      <c r="A424" s="117"/>
      <c r="B424" s="117"/>
      <c r="C424" s="81"/>
      <c r="D424" s="79"/>
      <c r="E424" s="236"/>
      <c r="F424" s="236"/>
      <c r="G424" s="125"/>
      <c r="J424" s="117"/>
      <c r="K424" s="117"/>
    </row>
    <row r="425" spans="1:11" s="56" customFormat="1" ht="16.5" customHeight="1">
      <c r="A425" s="117"/>
      <c r="B425" s="117"/>
      <c r="C425" s="81"/>
      <c r="D425" s="79"/>
      <c r="E425" s="236"/>
      <c r="F425" s="236"/>
      <c r="G425" s="125"/>
      <c r="J425" s="117"/>
      <c r="K425" s="117"/>
    </row>
    <row r="426" spans="1:11" s="56" customFormat="1" ht="16.5" customHeight="1">
      <c r="A426" s="117"/>
      <c r="B426" s="117"/>
      <c r="C426" s="81"/>
      <c r="D426" s="79"/>
      <c r="E426" s="236"/>
      <c r="F426" s="236"/>
      <c r="G426" s="125"/>
      <c r="J426" s="117"/>
      <c r="K426" s="117"/>
    </row>
    <row r="427" spans="1:11" s="56" customFormat="1" ht="16.5" customHeight="1">
      <c r="A427" s="117"/>
      <c r="B427" s="117"/>
      <c r="C427" s="81"/>
      <c r="D427" s="79"/>
      <c r="E427" s="236"/>
      <c r="F427" s="236"/>
      <c r="G427" s="125"/>
      <c r="J427" s="117"/>
      <c r="K427" s="117"/>
    </row>
    <row r="428" spans="1:11" s="56" customFormat="1" ht="16.5" customHeight="1">
      <c r="A428" s="117"/>
      <c r="B428" s="117"/>
      <c r="C428" s="81"/>
      <c r="D428" s="79"/>
      <c r="E428" s="236"/>
      <c r="F428" s="236"/>
      <c r="G428" s="125"/>
      <c r="J428" s="117"/>
      <c r="K428" s="117"/>
    </row>
    <row r="429" spans="1:11" s="56" customFormat="1" ht="16.5" customHeight="1">
      <c r="A429" s="117"/>
      <c r="B429" s="117"/>
      <c r="C429" s="81"/>
      <c r="D429" s="79"/>
      <c r="E429" s="236"/>
      <c r="F429" s="236"/>
      <c r="G429" s="125"/>
      <c r="J429" s="117"/>
      <c r="K429" s="117"/>
    </row>
    <row r="430" spans="1:11" s="56" customFormat="1" ht="16.5" customHeight="1">
      <c r="A430" s="117"/>
      <c r="B430" s="117"/>
      <c r="C430" s="81"/>
      <c r="D430" s="79"/>
      <c r="E430" s="236"/>
      <c r="F430" s="236"/>
      <c r="G430" s="125"/>
      <c r="J430" s="117"/>
      <c r="K430" s="117"/>
    </row>
    <row r="431" spans="1:11" s="56" customFormat="1" ht="16.5" customHeight="1">
      <c r="A431" s="117"/>
      <c r="B431" s="117"/>
      <c r="C431" s="81"/>
      <c r="D431" s="79"/>
      <c r="E431" s="236"/>
      <c r="F431" s="236"/>
      <c r="G431" s="125"/>
      <c r="J431" s="117"/>
      <c r="K431" s="117"/>
    </row>
    <row r="432" spans="1:11" s="56" customFormat="1" ht="16.5" customHeight="1">
      <c r="A432" s="117"/>
      <c r="B432" s="117"/>
      <c r="C432" s="81"/>
      <c r="D432" s="79"/>
      <c r="E432" s="236"/>
      <c r="F432" s="236"/>
      <c r="G432" s="125"/>
      <c r="J432" s="117"/>
      <c r="K432" s="117"/>
    </row>
    <row r="433" spans="1:11" s="56" customFormat="1" ht="16.5" customHeight="1">
      <c r="A433" s="117"/>
      <c r="B433" s="117"/>
      <c r="C433" s="81"/>
      <c r="D433" s="79"/>
      <c r="E433" s="236"/>
      <c r="F433" s="236"/>
      <c r="G433" s="125"/>
      <c r="J433" s="117"/>
      <c r="K433" s="117"/>
    </row>
    <row r="434" spans="1:11" s="56" customFormat="1" ht="16.5" customHeight="1">
      <c r="A434" s="117"/>
      <c r="B434" s="117"/>
      <c r="C434" s="81"/>
      <c r="D434" s="79"/>
      <c r="E434" s="236"/>
      <c r="F434" s="236"/>
      <c r="G434" s="125"/>
      <c r="J434" s="117"/>
      <c r="K434" s="117"/>
    </row>
    <row r="435" spans="1:11" s="56" customFormat="1" ht="16.5" customHeight="1">
      <c r="A435" s="117"/>
      <c r="B435" s="117"/>
      <c r="C435" s="81"/>
      <c r="D435" s="79"/>
      <c r="E435" s="236"/>
      <c r="F435" s="236"/>
      <c r="G435" s="125"/>
      <c r="J435" s="117"/>
      <c r="K435" s="117"/>
    </row>
    <row r="436" spans="1:11" s="56" customFormat="1" ht="16.5" customHeight="1">
      <c r="A436" s="117"/>
      <c r="B436" s="117"/>
      <c r="C436" s="81"/>
      <c r="D436" s="79"/>
      <c r="E436" s="236"/>
      <c r="F436" s="236"/>
      <c r="G436" s="125"/>
      <c r="J436" s="117"/>
      <c r="K436" s="117"/>
    </row>
    <row r="437" spans="1:11" s="56" customFormat="1" ht="16.5" customHeight="1">
      <c r="A437" s="117"/>
      <c r="B437" s="117"/>
      <c r="C437" s="81"/>
      <c r="D437" s="79"/>
      <c r="E437" s="236"/>
      <c r="F437" s="236"/>
      <c r="G437" s="125"/>
      <c r="J437" s="117"/>
      <c r="K437" s="117"/>
    </row>
    <row r="438" spans="1:11" s="56" customFormat="1" ht="16.5" customHeight="1">
      <c r="A438" s="117"/>
      <c r="B438" s="117"/>
      <c r="C438" s="81"/>
      <c r="D438" s="79"/>
      <c r="E438" s="236"/>
      <c r="F438" s="236"/>
      <c r="G438" s="125"/>
      <c r="J438" s="117"/>
      <c r="K438" s="117"/>
    </row>
    <row r="439" spans="1:11" s="56" customFormat="1" ht="16.5" customHeight="1">
      <c r="A439" s="117"/>
      <c r="B439" s="117"/>
      <c r="C439" s="81"/>
      <c r="D439" s="79"/>
      <c r="E439" s="236"/>
      <c r="F439" s="236"/>
      <c r="G439" s="125"/>
      <c r="J439" s="117"/>
      <c r="K439" s="117"/>
    </row>
    <row r="440" spans="1:11" s="56" customFormat="1" ht="16.5" customHeight="1">
      <c r="A440" s="117"/>
      <c r="B440" s="117"/>
      <c r="C440" s="81"/>
      <c r="D440" s="79"/>
      <c r="E440" s="236"/>
      <c r="F440" s="236"/>
      <c r="G440" s="125"/>
      <c r="J440" s="117"/>
      <c r="K440" s="117"/>
    </row>
    <row r="441" spans="1:11" s="56" customFormat="1" ht="16.5" customHeight="1">
      <c r="A441" s="117"/>
      <c r="B441" s="117"/>
      <c r="C441" s="81"/>
      <c r="D441" s="79"/>
      <c r="E441" s="236"/>
      <c r="F441" s="236"/>
      <c r="G441" s="125"/>
      <c r="J441" s="117"/>
      <c r="K441" s="117"/>
    </row>
    <row r="442" spans="1:11" s="56" customFormat="1" ht="16.5" customHeight="1">
      <c r="A442" s="117"/>
      <c r="B442" s="117"/>
      <c r="C442" s="81"/>
      <c r="D442" s="79"/>
      <c r="E442" s="236"/>
      <c r="F442" s="236"/>
      <c r="G442" s="125"/>
      <c r="J442" s="117"/>
      <c r="K442" s="117"/>
    </row>
    <row r="443" spans="1:11" s="56" customFormat="1" ht="16.5" customHeight="1">
      <c r="A443" s="117"/>
      <c r="B443" s="117"/>
      <c r="C443" s="81"/>
      <c r="D443" s="79"/>
      <c r="E443" s="236"/>
      <c r="F443" s="236"/>
      <c r="G443" s="125"/>
      <c r="J443" s="117"/>
      <c r="K443" s="117"/>
    </row>
    <row r="444" spans="1:11" s="56" customFormat="1" ht="16.5" customHeight="1">
      <c r="A444" s="117"/>
      <c r="B444" s="117"/>
      <c r="C444" s="81"/>
      <c r="D444" s="79"/>
      <c r="E444" s="236"/>
      <c r="F444" s="236"/>
      <c r="G444" s="125"/>
      <c r="J444" s="117"/>
      <c r="K444" s="117"/>
    </row>
    <row r="445" spans="1:11" s="56" customFormat="1" ht="16.5" customHeight="1">
      <c r="A445" s="117"/>
      <c r="B445" s="117"/>
      <c r="C445" s="81"/>
      <c r="D445" s="79"/>
      <c r="E445" s="236"/>
      <c r="F445" s="236"/>
      <c r="G445" s="125"/>
      <c r="J445" s="117"/>
      <c r="K445" s="117"/>
    </row>
    <row r="446" spans="1:11" s="56" customFormat="1" ht="16.5" customHeight="1">
      <c r="A446" s="117"/>
      <c r="B446" s="117"/>
      <c r="C446" s="81"/>
      <c r="D446" s="79"/>
      <c r="E446" s="236"/>
      <c r="F446" s="236"/>
      <c r="G446" s="125"/>
      <c r="J446" s="117"/>
      <c r="K446" s="117"/>
    </row>
    <row r="447" spans="1:11" s="56" customFormat="1" ht="16.5" customHeight="1">
      <c r="A447" s="117"/>
      <c r="B447" s="117"/>
      <c r="C447" s="81"/>
      <c r="D447" s="79"/>
      <c r="E447" s="236"/>
      <c r="F447" s="236"/>
      <c r="G447" s="125"/>
      <c r="J447" s="117"/>
      <c r="K447" s="117"/>
    </row>
    <row r="448" spans="1:11" s="56" customFormat="1" ht="16.5" customHeight="1">
      <c r="A448" s="117"/>
      <c r="B448" s="117"/>
      <c r="C448" s="81"/>
      <c r="D448" s="79"/>
      <c r="E448" s="236"/>
      <c r="F448" s="236"/>
      <c r="G448" s="125"/>
      <c r="J448" s="117"/>
      <c r="K448" s="117"/>
    </row>
    <row r="449" spans="1:11" s="56" customFormat="1" ht="16.5" customHeight="1">
      <c r="A449" s="117"/>
      <c r="B449" s="117"/>
      <c r="C449" s="81"/>
      <c r="D449" s="79"/>
      <c r="E449" s="236"/>
      <c r="F449" s="236"/>
      <c r="G449" s="125"/>
      <c r="J449" s="117"/>
      <c r="K449" s="117"/>
    </row>
    <row r="450" spans="1:11" s="56" customFormat="1" ht="16.5" customHeight="1">
      <c r="A450" s="117"/>
      <c r="B450" s="117"/>
      <c r="C450" s="81"/>
      <c r="D450" s="79"/>
      <c r="E450" s="236"/>
      <c r="F450" s="236"/>
      <c r="G450" s="125"/>
      <c r="J450" s="117"/>
      <c r="K450" s="117"/>
    </row>
    <row r="451" spans="1:11" s="56" customFormat="1" ht="16.5" customHeight="1">
      <c r="A451" s="117"/>
      <c r="B451" s="117"/>
      <c r="C451" s="81"/>
      <c r="D451" s="79"/>
      <c r="E451" s="236"/>
      <c r="F451" s="236"/>
      <c r="G451" s="125"/>
      <c r="J451" s="117"/>
      <c r="K451" s="117"/>
    </row>
    <row r="452" spans="1:11" s="56" customFormat="1" ht="16.5" customHeight="1">
      <c r="A452" s="117"/>
      <c r="B452" s="117"/>
      <c r="C452" s="81"/>
      <c r="D452" s="79"/>
      <c r="E452" s="236"/>
      <c r="F452" s="236"/>
      <c r="G452" s="125"/>
      <c r="J452" s="117"/>
      <c r="K452" s="117"/>
    </row>
    <row r="453" spans="1:11" s="56" customFormat="1" ht="16.5" customHeight="1">
      <c r="A453" s="117"/>
      <c r="B453" s="117"/>
      <c r="C453" s="81"/>
      <c r="D453" s="79"/>
      <c r="E453" s="236"/>
      <c r="F453" s="236"/>
      <c r="G453" s="125"/>
      <c r="J453" s="117"/>
      <c r="K453" s="117"/>
    </row>
    <row r="454" spans="1:11" s="56" customFormat="1" ht="16.5" customHeight="1">
      <c r="A454" s="117"/>
      <c r="B454" s="117"/>
      <c r="C454" s="81"/>
      <c r="D454" s="79"/>
      <c r="E454" s="236"/>
      <c r="F454" s="236"/>
      <c r="G454" s="125"/>
      <c r="J454" s="117"/>
      <c r="K454" s="117"/>
    </row>
    <row r="455" spans="1:11" s="56" customFormat="1" ht="16.5" customHeight="1">
      <c r="A455" s="117"/>
      <c r="B455" s="117"/>
      <c r="C455" s="81"/>
      <c r="D455" s="79"/>
      <c r="E455" s="236"/>
      <c r="F455" s="236"/>
      <c r="G455" s="125"/>
      <c r="J455" s="117"/>
      <c r="K455" s="117"/>
    </row>
    <row r="456" spans="1:11" s="56" customFormat="1" ht="16.5" customHeight="1">
      <c r="A456" s="117"/>
      <c r="B456" s="117"/>
      <c r="C456" s="81"/>
      <c r="D456" s="79"/>
      <c r="E456" s="236"/>
      <c r="F456" s="236"/>
      <c r="G456" s="125"/>
      <c r="J456" s="117"/>
      <c r="K456" s="117"/>
    </row>
    <row r="457" spans="1:11" s="56" customFormat="1" ht="16.5" customHeight="1">
      <c r="A457" s="117"/>
      <c r="B457" s="117"/>
      <c r="C457" s="81"/>
      <c r="D457" s="79"/>
      <c r="E457" s="236"/>
      <c r="F457" s="236"/>
      <c r="G457" s="125"/>
      <c r="J457" s="117"/>
      <c r="K457" s="117"/>
    </row>
    <row r="458" spans="1:11" s="56" customFormat="1" ht="16.5" customHeight="1">
      <c r="A458" s="117"/>
      <c r="B458" s="117"/>
      <c r="C458" s="81"/>
      <c r="D458" s="79"/>
      <c r="E458" s="236"/>
      <c r="F458" s="236"/>
      <c r="G458" s="125"/>
      <c r="J458" s="117"/>
      <c r="K458" s="117"/>
    </row>
    <row r="459" spans="1:11" s="56" customFormat="1" ht="16.5" customHeight="1">
      <c r="A459" s="117"/>
      <c r="B459" s="117"/>
      <c r="C459" s="81"/>
      <c r="D459" s="79"/>
      <c r="E459" s="236"/>
      <c r="F459" s="236"/>
      <c r="G459" s="125"/>
      <c r="J459" s="117"/>
      <c r="K459" s="117"/>
    </row>
    <row r="460" spans="1:11" s="56" customFormat="1" ht="16.5" customHeight="1">
      <c r="A460" s="117"/>
      <c r="B460" s="117"/>
      <c r="C460" s="81"/>
      <c r="D460" s="79"/>
      <c r="E460" s="236"/>
      <c r="F460" s="236"/>
      <c r="G460" s="125"/>
      <c r="J460" s="117"/>
      <c r="K460" s="117"/>
    </row>
    <row r="461" spans="1:11" s="56" customFormat="1" ht="16.5" customHeight="1">
      <c r="A461" s="117"/>
      <c r="B461" s="117"/>
      <c r="C461" s="81"/>
      <c r="D461" s="79"/>
      <c r="E461" s="236"/>
      <c r="F461" s="236"/>
      <c r="G461" s="125"/>
      <c r="J461" s="117"/>
      <c r="K461" s="117"/>
    </row>
    <row r="462" spans="1:11" s="56" customFormat="1" ht="16.5" customHeight="1">
      <c r="A462" s="117"/>
      <c r="B462" s="117"/>
      <c r="C462" s="81"/>
      <c r="D462" s="79"/>
      <c r="E462" s="236"/>
      <c r="F462" s="236"/>
      <c r="G462" s="125"/>
      <c r="J462" s="117"/>
      <c r="K462" s="117"/>
    </row>
    <row r="463" spans="1:11" s="56" customFormat="1" ht="16.5" customHeight="1">
      <c r="A463" s="117"/>
      <c r="B463" s="117"/>
      <c r="C463" s="81"/>
      <c r="D463" s="79"/>
      <c r="E463" s="236"/>
      <c r="F463" s="236"/>
      <c r="G463" s="125"/>
      <c r="J463" s="117"/>
      <c r="K463" s="117"/>
    </row>
    <row r="464" spans="1:11" s="56" customFormat="1" ht="16.5" customHeight="1">
      <c r="A464" s="117"/>
      <c r="B464" s="117"/>
      <c r="C464" s="81"/>
      <c r="D464" s="79"/>
      <c r="E464" s="236"/>
      <c r="F464" s="236"/>
      <c r="G464" s="125"/>
      <c r="J464" s="117"/>
      <c r="K464" s="117"/>
    </row>
    <row r="465" spans="1:11" s="56" customFormat="1" ht="16.5" customHeight="1">
      <c r="A465" s="117"/>
      <c r="B465" s="117"/>
      <c r="C465" s="81"/>
      <c r="D465" s="79"/>
      <c r="E465" s="236"/>
      <c r="F465" s="236"/>
      <c r="G465" s="125"/>
      <c r="J465" s="117"/>
      <c r="K465" s="117"/>
    </row>
    <row r="466" spans="1:11" s="56" customFormat="1" ht="16.5" customHeight="1">
      <c r="A466" s="117"/>
      <c r="B466" s="117"/>
      <c r="C466" s="81"/>
      <c r="D466" s="79"/>
      <c r="E466" s="236"/>
      <c r="F466" s="236"/>
      <c r="G466" s="125"/>
      <c r="J466" s="117"/>
      <c r="K466" s="117"/>
    </row>
    <row r="467" spans="1:11" s="56" customFormat="1" ht="16.5" customHeight="1">
      <c r="A467" s="117"/>
      <c r="B467" s="117"/>
      <c r="C467" s="81"/>
      <c r="D467" s="79"/>
      <c r="E467" s="236"/>
      <c r="F467" s="236"/>
      <c r="G467" s="125"/>
      <c r="J467" s="117"/>
      <c r="K467" s="117"/>
    </row>
    <row r="468" spans="1:11" s="56" customFormat="1" ht="16.5" customHeight="1">
      <c r="A468" s="117"/>
      <c r="B468" s="117"/>
      <c r="C468" s="81"/>
      <c r="D468" s="79"/>
      <c r="E468" s="236"/>
      <c r="F468" s="236"/>
      <c r="G468" s="125"/>
      <c r="J468" s="117"/>
      <c r="K468" s="117"/>
    </row>
    <row r="469" spans="1:11" s="56" customFormat="1" ht="16.5" customHeight="1">
      <c r="A469" s="117"/>
      <c r="B469" s="117"/>
      <c r="C469" s="81"/>
      <c r="D469" s="79"/>
      <c r="E469" s="236"/>
      <c r="F469" s="236"/>
      <c r="G469" s="125"/>
      <c r="J469" s="117"/>
      <c r="K469" s="117"/>
    </row>
    <row r="470" spans="1:11" s="56" customFormat="1" ht="16.5" customHeight="1">
      <c r="A470" s="117"/>
      <c r="B470" s="117"/>
      <c r="C470" s="81"/>
      <c r="D470" s="79"/>
      <c r="E470" s="236"/>
      <c r="F470" s="236"/>
      <c r="G470" s="125"/>
      <c r="J470" s="117"/>
      <c r="K470" s="117"/>
    </row>
    <row r="471" spans="1:11" s="56" customFormat="1" ht="16.5" customHeight="1">
      <c r="A471" s="117"/>
      <c r="B471" s="117"/>
      <c r="C471" s="81"/>
      <c r="D471" s="79"/>
      <c r="E471" s="236"/>
      <c r="F471" s="236"/>
      <c r="G471" s="125"/>
      <c r="J471" s="117"/>
      <c r="K471" s="117"/>
    </row>
    <row r="472" spans="1:11" s="56" customFormat="1" ht="16.5" customHeight="1">
      <c r="A472" s="117"/>
      <c r="B472" s="117"/>
      <c r="C472" s="81"/>
      <c r="D472" s="79"/>
      <c r="E472" s="236"/>
      <c r="F472" s="236"/>
      <c r="G472" s="125"/>
      <c r="J472" s="117"/>
      <c r="K472" s="117"/>
    </row>
    <row r="473" spans="1:11" s="56" customFormat="1" ht="16.5" customHeight="1">
      <c r="A473" s="117"/>
      <c r="B473" s="117"/>
      <c r="C473" s="81"/>
      <c r="D473" s="79"/>
      <c r="E473" s="236"/>
      <c r="F473" s="236"/>
      <c r="G473" s="125"/>
      <c r="J473" s="117"/>
      <c r="K473" s="117"/>
    </row>
    <row r="474" spans="1:11" s="56" customFormat="1" ht="16.5" customHeight="1">
      <c r="A474" s="117"/>
      <c r="B474" s="117"/>
      <c r="C474" s="81"/>
      <c r="D474" s="79"/>
      <c r="E474" s="236"/>
      <c r="F474" s="236"/>
      <c r="G474" s="125"/>
      <c r="J474" s="117"/>
      <c r="K474" s="117"/>
    </row>
    <row r="475" spans="1:11" s="56" customFormat="1" ht="16.5" customHeight="1">
      <c r="A475" s="117"/>
      <c r="B475" s="117"/>
      <c r="C475" s="81"/>
      <c r="D475" s="79"/>
      <c r="E475" s="236"/>
      <c r="F475" s="236"/>
      <c r="G475" s="125"/>
      <c r="J475" s="117"/>
      <c r="K475" s="117"/>
    </row>
    <row r="476" spans="1:11" s="56" customFormat="1" ht="16.5" customHeight="1">
      <c r="A476" s="117"/>
      <c r="B476" s="117"/>
      <c r="C476" s="81"/>
      <c r="D476" s="79"/>
      <c r="E476" s="236"/>
      <c r="F476" s="236"/>
      <c r="G476" s="125"/>
      <c r="J476" s="117"/>
      <c r="K476" s="117"/>
    </row>
    <row r="477" spans="1:11" s="56" customFormat="1" ht="16.5" customHeight="1">
      <c r="A477" s="117"/>
      <c r="B477" s="117"/>
      <c r="C477" s="81"/>
      <c r="D477" s="79"/>
      <c r="E477" s="236"/>
      <c r="F477" s="236"/>
      <c r="G477" s="125"/>
      <c r="J477" s="117"/>
      <c r="K477" s="117"/>
    </row>
    <row r="478" spans="1:11" s="56" customFormat="1" ht="16.5" customHeight="1">
      <c r="A478" s="117"/>
      <c r="B478" s="117"/>
      <c r="C478" s="81"/>
      <c r="D478" s="79"/>
      <c r="E478" s="236"/>
      <c r="F478" s="236"/>
      <c r="G478" s="125"/>
      <c r="J478" s="117"/>
      <c r="K478" s="117"/>
    </row>
    <row r="479" spans="1:11" s="56" customFormat="1" ht="16.5" customHeight="1">
      <c r="A479" s="117"/>
      <c r="B479" s="117"/>
      <c r="C479" s="81"/>
      <c r="D479" s="79"/>
      <c r="E479" s="236"/>
      <c r="F479" s="236"/>
      <c r="G479" s="125"/>
      <c r="J479" s="117"/>
      <c r="K479" s="117"/>
    </row>
    <row r="480" spans="1:11" s="56" customFormat="1" ht="16.5" customHeight="1">
      <c r="A480" s="117"/>
      <c r="B480" s="117"/>
      <c r="C480" s="81"/>
      <c r="D480" s="79"/>
      <c r="E480" s="236"/>
      <c r="F480" s="236"/>
      <c r="G480" s="125"/>
      <c r="J480" s="117"/>
      <c r="K480" s="117"/>
    </row>
    <row r="481" spans="1:11" s="56" customFormat="1" ht="16.5" customHeight="1">
      <c r="A481" s="117"/>
      <c r="B481" s="117"/>
      <c r="C481" s="81"/>
      <c r="D481" s="79"/>
      <c r="E481" s="236"/>
      <c r="F481" s="236"/>
      <c r="G481" s="125"/>
      <c r="J481" s="117"/>
      <c r="K481" s="117"/>
    </row>
    <row r="482" spans="1:11" s="56" customFormat="1" ht="16.5" customHeight="1">
      <c r="A482" s="117"/>
      <c r="B482" s="117"/>
      <c r="C482" s="81"/>
      <c r="D482" s="79"/>
      <c r="E482" s="236"/>
      <c r="F482" s="236"/>
      <c r="G482" s="125"/>
      <c r="J482" s="117"/>
      <c r="K482" s="117"/>
    </row>
    <row r="483" spans="1:11" s="56" customFormat="1" ht="16.5" customHeight="1">
      <c r="A483" s="117"/>
      <c r="B483" s="117"/>
      <c r="C483" s="81"/>
      <c r="D483" s="79"/>
      <c r="E483" s="236"/>
      <c r="F483" s="236"/>
      <c r="G483" s="125"/>
      <c r="J483" s="117"/>
      <c r="K483" s="117"/>
    </row>
    <row r="484" spans="1:11" s="56" customFormat="1" ht="16.5" customHeight="1">
      <c r="A484" s="117"/>
      <c r="B484" s="117"/>
      <c r="C484" s="81"/>
      <c r="D484" s="79"/>
      <c r="E484" s="236"/>
      <c r="F484" s="236"/>
      <c r="G484" s="125"/>
      <c r="J484" s="117"/>
      <c r="K484" s="117"/>
    </row>
    <row r="485" spans="1:11" s="56" customFormat="1" ht="16.5" customHeight="1">
      <c r="A485" s="117"/>
      <c r="B485" s="117"/>
      <c r="C485" s="81"/>
      <c r="D485" s="79"/>
      <c r="E485" s="236"/>
      <c r="F485" s="236"/>
      <c r="G485" s="125"/>
      <c r="J485" s="117"/>
      <c r="K485" s="117"/>
    </row>
    <row r="486" spans="1:11" s="56" customFormat="1" ht="16.5" customHeight="1">
      <c r="A486" s="117"/>
      <c r="B486" s="117"/>
      <c r="C486" s="81"/>
      <c r="D486" s="79"/>
      <c r="E486" s="236"/>
      <c r="F486" s="236"/>
      <c r="G486" s="125"/>
      <c r="J486" s="117"/>
      <c r="K486" s="117"/>
    </row>
    <row r="487" spans="1:11" s="56" customFormat="1" ht="16.5" customHeight="1">
      <c r="A487" s="117"/>
      <c r="B487" s="117"/>
      <c r="C487" s="81"/>
      <c r="D487" s="79"/>
      <c r="E487" s="236"/>
      <c r="F487" s="236"/>
      <c r="G487" s="125"/>
      <c r="J487" s="117"/>
      <c r="K487" s="117"/>
    </row>
    <row r="488" spans="1:11" s="56" customFormat="1" ht="16.5" customHeight="1">
      <c r="A488" s="117"/>
      <c r="B488" s="117"/>
      <c r="C488" s="81"/>
      <c r="D488" s="79"/>
      <c r="E488" s="236"/>
      <c r="F488" s="236"/>
      <c r="G488" s="125"/>
      <c r="J488" s="117"/>
      <c r="K488" s="117"/>
    </row>
    <row r="489" spans="1:11" s="56" customFormat="1" ht="16.5" customHeight="1">
      <c r="A489" s="117"/>
      <c r="B489" s="117"/>
      <c r="C489" s="81"/>
      <c r="D489" s="79"/>
      <c r="E489" s="236"/>
      <c r="F489" s="236"/>
      <c r="G489" s="125"/>
      <c r="J489" s="117"/>
      <c r="K489" s="117"/>
    </row>
    <row r="490" spans="1:11" s="56" customFormat="1" ht="16.5" customHeight="1">
      <c r="A490" s="117"/>
      <c r="B490" s="117"/>
      <c r="C490" s="81"/>
      <c r="D490" s="79"/>
      <c r="E490" s="236"/>
      <c r="F490" s="236"/>
      <c r="G490" s="125"/>
      <c r="J490" s="117"/>
      <c r="K490" s="117"/>
    </row>
    <row r="491" spans="1:11" s="56" customFormat="1" ht="16.5" customHeight="1">
      <c r="A491" s="117"/>
      <c r="B491" s="117"/>
      <c r="C491" s="81"/>
      <c r="D491" s="79"/>
      <c r="E491" s="236"/>
      <c r="F491" s="236"/>
      <c r="G491" s="125"/>
      <c r="J491" s="117"/>
      <c r="K491" s="117"/>
    </row>
    <row r="492" spans="1:11" s="56" customFormat="1" ht="16.5" customHeight="1">
      <c r="A492" s="117"/>
      <c r="B492" s="117"/>
      <c r="C492" s="81"/>
      <c r="D492" s="79"/>
      <c r="E492" s="236"/>
      <c r="F492" s="236"/>
      <c r="G492" s="125"/>
      <c r="J492" s="117"/>
      <c r="K492" s="117"/>
    </row>
    <row r="493" spans="1:11" s="56" customFormat="1" ht="16.5" customHeight="1">
      <c r="A493" s="117"/>
      <c r="B493" s="117"/>
      <c r="C493" s="81"/>
      <c r="D493" s="79"/>
      <c r="E493" s="236"/>
      <c r="F493" s="236"/>
      <c r="G493" s="125"/>
      <c r="J493" s="117"/>
      <c r="K493" s="117"/>
    </row>
    <row r="494" spans="1:11" s="56" customFormat="1" ht="16.5" customHeight="1">
      <c r="A494" s="117"/>
      <c r="B494" s="117"/>
      <c r="C494" s="81"/>
      <c r="D494" s="79"/>
      <c r="E494" s="236"/>
      <c r="F494" s="236"/>
      <c r="G494" s="125"/>
      <c r="J494" s="117"/>
      <c r="K494" s="117"/>
    </row>
    <row r="495" spans="1:11" s="56" customFormat="1" ht="16.5" customHeight="1">
      <c r="A495" s="117"/>
      <c r="B495" s="117"/>
      <c r="C495" s="81"/>
      <c r="D495" s="79"/>
      <c r="E495" s="236"/>
      <c r="F495" s="236"/>
      <c r="G495" s="125"/>
      <c r="J495" s="117"/>
      <c r="K495" s="117"/>
    </row>
    <row r="496" spans="1:11" s="56" customFormat="1" ht="16.5" customHeight="1">
      <c r="A496" s="117"/>
      <c r="B496" s="117"/>
      <c r="C496" s="81"/>
      <c r="D496" s="79"/>
      <c r="E496" s="236"/>
      <c r="F496" s="236"/>
      <c r="G496" s="125"/>
      <c r="J496" s="117"/>
      <c r="K496" s="117"/>
    </row>
    <row r="497" spans="1:11" s="56" customFormat="1" ht="16.5" customHeight="1">
      <c r="A497" s="117"/>
      <c r="B497" s="117"/>
      <c r="C497" s="81"/>
      <c r="D497" s="79"/>
      <c r="E497" s="236"/>
      <c r="F497" s="236"/>
      <c r="G497" s="125"/>
      <c r="J497" s="117"/>
      <c r="K497" s="117"/>
    </row>
    <row r="498" spans="1:11" s="56" customFormat="1" ht="16.5" customHeight="1">
      <c r="A498" s="117"/>
      <c r="B498" s="117"/>
      <c r="C498" s="81"/>
      <c r="D498" s="79"/>
      <c r="E498" s="236"/>
      <c r="F498" s="236"/>
      <c r="G498" s="125"/>
      <c r="J498" s="117"/>
      <c r="K498" s="117"/>
    </row>
    <row r="499" spans="1:11" s="56" customFormat="1" ht="16.5" customHeight="1">
      <c r="A499" s="117"/>
      <c r="B499" s="117"/>
      <c r="C499" s="81"/>
      <c r="D499" s="79"/>
      <c r="E499" s="236"/>
      <c r="F499" s="236"/>
      <c r="G499" s="125"/>
      <c r="J499" s="117"/>
      <c r="K499" s="117"/>
    </row>
    <row r="500" spans="1:11" s="56" customFormat="1" ht="16.5" customHeight="1">
      <c r="A500" s="117"/>
      <c r="B500" s="117"/>
      <c r="C500" s="81"/>
      <c r="D500" s="79"/>
      <c r="E500" s="236"/>
      <c r="F500" s="236"/>
      <c r="G500" s="125"/>
      <c r="J500" s="117"/>
      <c r="K500" s="117"/>
    </row>
    <row r="501" spans="1:11" s="56" customFormat="1" ht="16.5" customHeight="1">
      <c r="A501" s="117"/>
      <c r="B501" s="117"/>
      <c r="C501" s="81"/>
      <c r="D501" s="79"/>
      <c r="E501" s="236"/>
      <c r="F501" s="236"/>
      <c r="G501" s="125"/>
      <c r="J501" s="117"/>
      <c r="K501" s="117"/>
    </row>
    <row r="502" spans="1:11" s="56" customFormat="1" ht="16.5" customHeight="1">
      <c r="A502" s="117"/>
      <c r="B502" s="117"/>
      <c r="C502" s="81"/>
      <c r="D502" s="79"/>
      <c r="E502" s="236"/>
      <c r="F502" s="236"/>
      <c r="G502" s="125"/>
      <c r="J502" s="117"/>
      <c r="K502" s="117"/>
    </row>
    <row r="503" spans="1:11" s="56" customFormat="1" ht="16.5" customHeight="1">
      <c r="A503" s="117"/>
      <c r="B503" s="117"/>
      <c r="C503" s="81"/>
      <c r="D503" s="79"/>
      <c r="E503" s="236"/>
      <c r="F503" s="236"/>
      <c r="G503" s="125"/>
      <c r="J503" s="117"/>
      <c r="K503" s="117"/>
    </row>
    <row r="504" spans="1:11" s="56" customFormat="1" ht="16.5" customHeight="1">
      <c r="A504" s="117"/>
      <c r="B504" s="117"/>
      <c r="C504" s="81"/>
      <c r="D504" s="79"/>
      <c r="E504" s="236"/>
      <c r="F504" s="236"/>
      <c r="G504" s="125"/>
      <c r="J504" s="117"/>
      <c r="K504" s="117"/>
    </row>
    <row r="505" spans="1:11" s="56" customFormat="1" ht="16.5" customHeight="1">
      <c r="A505" s="117"/>
      <c r="B505" s="117"/>
      <c r="C505" s="81"/>
      <c r="D505" s="79"/>
      <c r="E505" s="236"/>
      <c r="F505" s="236"/>
      <c r="G505" s="125"/>
      <c r="J505" s="117"/>
      <c r="K505" s="117"/>
    </row>
    <row r="506" spans="1:11" s="56" customFormat="1" ht="16.5" customHeight="1">
      <c r="A506" s="117"/>
      <c r="B506" s="117"/>
      <c r="C506" s="81"/>
      <c r="D506" s="79"/>
      <c r="E506" s="236"/>
      <c r="F506" s="236"/>
      <c r="G506" s="125"/>
      <c r="J506" s="117"/>
      <c r="K506" s="117"/>
    </row>
    <row r="507" spans="1:11" s="56" customFormat="1" ht="16.5" customHeight="1">
      <c r="A507" s="117"/>
      <c r="B507" s="117"/>
      <c r="C507" s="81"/>
      <c r="D507" s="79"/>
      <c r="E507" s="236"/>
      <c r="F507" s="236"/>
      <c r="G507" s="125"/>
      <c r="J507" s="117"/>
      <c r="K507" s="117"/>
    </row>
    <row r="508" spans="1:11" s="56" customFormat="1" ht="16.5" customHeight="1">
      <c r="A508" s="117"/>
      <c r="B508" s="117"/>
      <c r="C508" s="81"/>
      <c r="D508" s="79"/>
      <c r="E508" s="236"/>
      <c r="F508" s="236"/>
      <c r="G508" s="125"/>
      <c r="J508" s="117"/>
      <c r="K508" s="117"/>
    </row>
    <row r="509" spans="1:11" s="56" customFormat="1" ht="16.5" customHeight="1">
      <c r="A509" s="117"/>
      <c r="B509" s="117"/>
      <c r="C509" s="81"/>
      <c r="D509" s="79"/>
      <c r="E509" s="236"/>
      <c r="F509" s="236"/>
      <c r="G509" s="125"/>
      <c r="J509" s="117"/>
      <c r="K509" s="117"/>
    </row>
    <row r="510" spans="1:11" s="56" customFormat="1" ht="16.5" customHeight="1">
      <c r="A510" s="117"/>
      <c r="B510" s="117"/>
      <c r="C510" s="81"/>
      <c r="D510" s="79"/>
      <c r="E510" s="236"/>
      <c r="F510" s="236"/>
      <c r="G510" s="125"/>
      <c r="J510" s="117"/>
      <c r="K510" s="117"/>
    </row>
    <row r="511" spans="1:11" s="56" customFormat="1" ht="16.5" customHeight="1">
      <c r="A511" s="117"/>
      <c r="B511" s="117"/>
      <c r="C511" s="81"/>
      <c r="D511" s="79"/>
      <c r="E511" s="236"/>
      <c r="F511" s="236"/>
      <c r="G511" s="125"/>
      <c r="J511" s="117"/>
      <c r="K511" s="117"/>
    </row>
    <row r="512" spans="1:11" s="56" customFormat="1" ht="16.5" customHeight="1">
      <c r="A512" s="117"/>
      <c r="B512" s="117"/>
      <c r="C512" s="81"/>
      <c r="D512" s="79"/>
      <c r="E512" s="236"/>
      <c r="F512" s="236"/>
      <c r="G512" s="125"/>
      <c r="J512" s="117"/>
      <c r="K512" s="117"/>
    </row>
    <row r="513" spans="1:11" s="56" customFormat="1" ht="16.5" customHeight="1">
      <c r="A513" s="117"/>
      <c r="B513" s="117"/>
      <c r="C513" s="81"/>
      <c r="D513" s="79"/>
      <c r="E513" s="236"/>
      <c r="F513" s="236"/>
      <c r="G513" s="125"/>
      <c r="J513" s="117"/>
      <c r="K513" s="117"/>
    </row>
    <row r="514" spans="1:11" s="56" customFormat="1" ht="16.5" customHeight="1">
      <c r="A514" s="117"/>
      <c r="B514" s="117"/>
      <c r="C514" s="81"/>
      <c r="D514" s="79"/>
      <c r="E514" s="236"/>
      <c r="F514" s="236"/>
      <c r="G514" s="125"/>
      <c r="J514" s="117"/>
      <c r="K514" s="117"/>
    </row>
    <row r="515" spans="1:11" s="56" customFormat="1" ht="16.5" customHeight="1">
      <c r="A515" s="117"/>
      <c r="B515" s="117"/>
      <c r="C515" s="81"/>
      <c r="D515" s="79"/>
      <c r="E515" s="236"/>
      <c r="F515" s="236"/>
      <c r="G515" s="125"/>
      <c r="J515" s="117"/>
      <c r="K515" s="117"/>
    </row>
    <row r="516" spans="1:11" s="56" customFormat="1" ht="16.5" customHeight="1">
      <c r="A516" s="117"/>
      <c r="B516" s="117"/>
      <c r="C516" s="81"/>
      <c r="D516" s="79"/>
      <c r="E516" s="236"/>
      <c r="F516" s="236"/>
      <c r="G516" s="125"/>
      <c r="J516" s="117"/>
      <c r="K516" s="117"/>
    </row>
    <row r="517" spans="1:11" s="56" customFormat="1" ht="16.5" customHeight="1">
      <c r="A517" s="117"/>
      <c r="B517" s="117"/>
      <c r="C517" s="81"/>
      <c r="D517" s="79"/>
      <c r="E517" s="236"/>
      <c r="F517" s="236"/>
      <c r="G517" s="125"/>
      <c r="J517" s="117"/>
      <c r="K517" s="117"/>
    </row>
    <row r="518" spans="1:11" s="56" customFormat="1" ht="16.5" customHeight="1">
      <c r="A518" s="117"/>
      <c r="B518" s="117"/>
      <c r="C518" s="81"/>
      <c r="D518" s="79"/>
      <c r="E518" s="236"/>
      <c r="F518" s="236"/>
      <c r="G518" s="125"/>
      <c r="J518" s="117"/>
      <c r="K518" s="117"/>
    </row>
    <row r="519" spans="1:11" s="56" customFormat="1" ht="16.5" customHeight="1">
      <c r="A519" s="117"/>
      <c r="B519" s="117"/>
      <c r="C519" s="81"/>
      <c r="D519" s="79"/>
      <c r="E519" s="236"/>
      <c r="F519" s="236"/>
      <c r="G519" s="125"/>
      <c r="J519" s="117"/>
      <c r="K519" s="117"/>
    </row>
    <row r="520" spans="1:11" s="56" customFormat="1" ht="16.5" customHeight="1">
      <c r="A520" s="117"/>
      <c r="B520" s="117"/>
      <c r="C520" s="81"/>
      <c r="D520" s="79"/>
      <c r="E520" s="236"/>
      <c r="F520" s="236"/>
      <c r="G520" s="125"/>
      <c r="J520" s="117"/>
      <c r="K520" s="117"/>
    </row>
    <row r="521" spans="1:11" s="56" customFormat="1" ht="16.5" customHeight="1">
      <c r="A521" s="117"/>
      <c r="B521" s="117"/>
      <c r="C521" s="81"/>
      <c r="D521" s="79"/>
      <c r="E521" s="236"/>
      <c r="F521" s="236"/>
      <c r="G521" s="125"/>
      <c r="J521" s="117"/>
      <c r="K521" s="117"/>
    </row>
    <row r="522" spans="1:11" s="56" customFormat="1" ht="16.5" customHeight="1">
      <c r="A522" s="117"/>
      <c r="B522" s="117"/>
      <c r="C522" s="81"/>
      <c r="D522" s="79"/>
      <c r="E522" s="236"/>
      <c r="F522" s="236"/>
      <c r="G522" s="125"/>
      <c r="J522" s="117"/>
      <c r="K522" s="117"/>
    </row>
    <row r="523" spans="1:11" s="56" customFormat="1" ht="16.5" customHeight="1">
      <c r="A523" s="117"/>
      <c r="B523" s="117"/>
      <c r="C523" s="81"/>
      <c r="D523" s="79"/>
      <c r="E523" s="236"/>
      <c r="F523" s="236"/>
      <c r="G523" s="125"/>
      <c r="J523" s="117"/>
      <c r="K523" s="117"/>
    </row>
    <row r="524" spans="1:11" s="56" customFormat="1" ht="16.5" customHeight="1">
      <c r="A524" s="117"/>
      <c r="B524" s="117"/>
      <c r="C524" s="81"/>
      <c r="D524" s="79"/>
      <c r="E524" s="236"/>
      <c r="F524" s="236"/>
      <c r="G524" s="125"/>
      <c r="J524" s="117"/>
      <c r="K524" s="117"/>
    </row>
    <row r="525" spans="1:11" s="56" customFormat="1" ht="16.5" customHeight="1">
      <c r="A525" s="117"/>
      <c r="B525" s="117"/>
      <c r="C525" s="81"/>
      <c r="D525" s="79"/>
      <c r="E525" s="236"/>
      <c r="F525" s="236"/>
      <c r="G525" s="125"/>
      <c r="J525" s="117"/>
      <c r="K525" s="117"/>
    </row>
    <row r="526" spans="1:11" s="56" customFormat="1" ht="16.5" customHeight="1">
      <c r="A526" s="117"/>
      <c r="B526" s="117"/>
      <c r="C526" s="81"/>
      <c r="D526" s="79"/>
      <c r="E526" s="236"/>
      <c r="F526" s="236"/>
      <c r="G526" s="125"/>
      <c r="J526" s="117"/>
      <c r="K526" s="117"/>
    </row>
    <row r="527" spans="1:11" s="56" customFormat="1" ht="16.5" customHeight="1">
      <c r="A527" s="117"/>
      <c r="B527" s="117"/>
      <c r="C527" s="81"/>
      <c r="D527" s="79"/>
      <c r="E527" s="236"/>
      <c r="F527" s="236"/>
      <c r="G527" s="125"/>
      <c r="J527" s="117"/>
      <c r="K527" s="117"/>
    </row>
    <row r="528" spans="1:11" s="56" customFormat="1" ht="16.5" customHeight="1">
      <c r="A528" s="117"/>
      <c r="B528" s="117"/>
      <c r="C528" s="81"/>
      <c r="D528" s="79"/>
      <c r="E528" s="236"/>
      <c r="F528" s="236"/>
      <c r="G528" s="125"/>
      <c r="J528" s="117"/>
      <c r="K528" s="117"/>
    </row>
    <row r="529" spans="1:11" s="56" customFormat="1" ht="16.5" customHeight="1">
      <c r="A529" s="117"/>
      <c r="B529" s="117"/>
      <c r="C529" s="81"/>
      <c r="D529" s="79"/>
      <c r="E529" s="236"/>
      <c r="F529" s="236"/>
      <c r="G529" s="125"/>
      <c r="J529" s="117"/>
      <c r="K529" s="117"/>
    </row>
    <row r="530" spans="1:11" s="56" customFormat="1" ht="16.5" customHeight="1">
      <c r="A530" s="117"/>
      <c r="B530" s="117"/>
      <c r="C530" s="81"/>
      <c r="D530" s="79"/>
      <c r="E530" s="236"/>
      <c r="F530" s="236"/>
      <c r="G530" s="125"/>
      <c r="J530" s="117"/>
      <c r="K530" s="117"/>
    </row>
    <row r="531" spans="1:11" s="56" customFormat="1" ht="16.5" customHeight="1">
      <c r="A531" s="117"/>
      <c r="B531" s="117"/>
      <c r="C531" s="81"/>
      <c r="D531" s="79"/>
      <c r="E531" s="236"/>
      <c r="F531" s="236"/>
      <c r="G531" s="125"/>
      <c r="J531" s="117"/>
      <c r="K531" s="117"/>
    </row>
    <row r="532" spans="1:11" s="56" customFormat="1" ht="16.5" customHeight="1">
      <c r="A532" s="117"/>
      <c r="B532" s="117"/>
      <c r="C532" s="81"/>
      <c r="D532" s="79"/>
      <c r="E532" s="236"/>
      <c r="F532" s="236"/>
      <c r="G532" s="125"/>
      <c r="J532" s="117"/>
      <c r="K532" s="117"/>
    </row>
    <row r="533" spans="1:11" s="56" customFormat="1" ht="16.5" customHeight="1">
      <c r="A533" s="117"/>
      <c r="B533" s="117"/>
      <c r="C533" s="81"/>
      <c r="D533" s="79"/>
      <c r="E533" s="236"/>
      <c r="F533" s="236"/>
      <c r="G533" s="125"/>
      <c r="J533" s="117"/>
      <c r="K533" s="117"/>
    </row>
    <row r="534" spans="1:11" s="56" customFormat="1" ht="16.5" customHeight="1">
      <c r="A534" s="117"/>
      <c r="B534" s="117"/>
      <c r="C534" s="81"/>
      <c r="D534" s="79"/>
      <c r="E534" s="236"/>
      <c r="F534" s="236"/>
      <c r="G534" s="125"/>
      <c r="J534" s="117"/>
      <c r="K534" s="117"/>
    </row>
    <row r="535" spans="1:11" s="56" customFormat="1" ht="16.5" customHeight="1">
      <c r="A535" s="117"/>
      <c r="B535" s="117"/>
      <c r="C535" s="81"/>
      <c r="D535" s="79"/>
      <c r="E535" s="236"/>
      <c r="F535" s="236"/>
      <c r="G535" s="125"/>
      <c r="J535" s="117"/>
      <c r="K535" s="117"/>
    </row>
    <row r="536" spans="1:11" s="56" customFormat="1" ht="16.5" customHeight="1">
      <c r="A536" s="117"/>
      <c r="B536" s="117"/>
      <c r="C536" s="81"/>
      <c r="D536" s="79"/>
      <c r="E536" s="236"/>
      <c r="F536" s="236"/>
      <c r="G536" s="125"/>
      <c r="J536" s="117"/>
      <c r="K536" s="117"/>
    </row>
    <row r="537" spans="1:11" s="56" customFormat="1" ht="16.5" customHeight="1">
      <c r="A537" s="117"/>
      <c r="B537" s="117"/>
      <c r="C537" s="81"/>
      <c r="D537" s="79"/>
      <c r="E537" s="236"/>
      <c r="F537" s="236"/>
      <c r="G537" s="125"/>
      <c r="J537" s="117"/>
      <c r="K537" s="117"/>
    </row>
    <row r="538" spans="1:11" s="56" customFormat="1" ht="16.5" customHeight="1">
      <c r="A538" s="117"/>
      <c r="B538" s="117"/>
      <c r="C538" s="81"/>
      <c r="D538" s="79"/>
      <c r="E538" s="236"/>
      <c r="F538" s="236"/>
      <c r="G538" s="125"/>
      <c r="J538" s="117"/>
      <c r="K538" s="117"/>
    </row>
    <row r="539" spans="1:11" s="56" customFormat="1" ht="16.5" customHeight="1">
      <c r="A539" s="117"/>
      <c r="B539" s="117"/>
      <c r="C539" s="81"/>
      <c r="D539" s="79"/>
      <c r="E539" s="236"/>
      <c r="F539" s="236"/>
      <c r="G539" s="125"/>
      <c r="J539" s="117"/>
      <c r="K539" s="117"/>
    </row>
    <row r="540" spans="1:11" s="56" customFormat="1" ht="16.5" customHeight="1">
      <c r="A540" s="117"/>
      <c r="B540" s="117"/>
      <c r="C540" s="81"/>
      <c r="D540" s="79"/>
      <c r="E540" s="236"/>
      <c r="F540" s="236"/>
      <c r="G540" s="125"/>
      <c r="J540" s="117"/>
      <c r="K540" s="117"/>
    </row>
    <row r="541" spans="1:11" s="56" customFormat="1" ht="16.5" customHeight="1">
      <c r="A541" s="117"/>
      <c r="B541" s="117"/>
      <c r="C541" s="81"/>
      <c r="D541" s="79"/>
      <c r="E541" s="236"/>
      <c r="F541" s="236"/>
      <c r="G541" s="125"/>
      <c r="J541" s="117"/>
      <c r="K541" s="117"/>
    </row>
    <row r="542" spans="1:11" s="56" customFormat="1" ht="16.5" customHeight="1">
      <c r="A542" s="117"/>
      <c r="B542" s="117"/>
      <c r="C542" s="81"/>
      <c r="D542" s="79"/>
      <c r="E542" s="236"/>
      <c r="F542" s="236"/>
      <c r="G542" s="125"/>
      <c r="J542" s="117"/>
      <c r="K542" s="117"/>
    </row>
    <row r="543" spans="1:11" s="56" customFormat="1" ht="16.5" customHeight="1">
      <c r="A543" s="117"/>
      <c r="B543" s="117"/>
      <c r="C543" s="81"/>
      <c r="D543" s="79"/>
      <c r="E543" s="236"/>
      <c r="F543" s="236"/>
      <c r="G543" s="125"/>
      <c r="J543" s="117"/>
      <c r="K543" s="117"/>
    </row>
    <row r="544" spans="1:11" s="56" customFormat="1" ht="16.5" customHeight="1">
      <c r="A544" s="117"/>
      <c r="B544" s="117"/>
      <c r="C544" s="81"/>
      <c r="D544" s="79"/>
      <c r="E544" s="236"/>
      <c r="F544" s="236"/>
      <c r="G544" s="125"/>
      <c r="J544" s="117"/>
      <c r="K544" s="117"/>
    </row>
    <row r="545" spans="1:11" s="56" customFormat="1" ht="16.5" customHeight="1">
      <c r="A545" s="117"/>
      <c r="B545" s="117"/>
      <c r="C545" s="81"/>
      <c r="D545" s="79"/>
      <c r="E545" s="236"/>
      <c r="F545" s="236"/>
      <c r="G545" s="125"/>
      <c r="J545" s="117"/>
      <c r="K545" s="117"/>
    </row>
    <row r="546" spans="1:11" s="56" customFormat="1" ht="16.5" customHeight="1">
      <c r="A546" s="117"/>
      <c r="B546" s="117"/>
      <c r="C546" s="81"/>
      <c r="D546" s="79"/>
      <c r="E546" s="236"/>
      <c r="F546" s="236"/>
      <c r="G546" s="125"/>
      <c r="J546" s="117"/>
      <c r="K546" s="117"/>
    </row>
    <row r="547" spans="1:11" s="56" customFormat="1" ht="16.5" customHeight="1">
      <c r="A547" s="117"/>
      <c r="B547" s="117"/>
      <c r="C547" s="81"/>
      <c r="D547" s="79"/>
      <c r="E547" s="236"/>
      <c r="F547" s="236"/>
      <c r="G547" s="125"/>
      <c r="J547" s="117"/>
      <c r="K547" s="117"/>
    </row>
    <row r="548" spans="1:11" s="56" customFormat="1" ht="16.5" customHeight="1">
      <c r="A548" s="117"/>
      <c r="B548" s="117"/>
      <c r="C548" s="81"/>
      <c r="D548" s="79"/>
      <c r="E548" s="236"/>
      <c r="F548" s="236"/>
      <c r="G548" s="125"/>
      <c r="J548" s="117"/>
      <c r="K548" s="117"/>
    </row>
    <row r="549" spans="1:11" s="56" customFormat="1" ht="16.5" customHeight="1">
      <c r="A549" s="117"/>
      <c r="B549" s="117"/>
      <c r="C549" s="81"/>
      <c r="D549" s="79"/>
      <c r="E549" s="236"/>
      <c r="F549" s="236"/>
      <c r="G549" s="125"/>
      <c r="J549" s="117"/>
      <c r="K549" s="117"/>
    </row>
    <row r="550" spans="1:11" s="56" customFormat="1" ht="16.5" customHeight="1">
      <c r="A550" s="117"/>
      <c r="B550" s="117"/>
      <c r="C550" s="81"/>
      <c r="D550" s="79"/>
      <c r="E550" s="236"/>
      <c r="F550" s="236"/>
      <c r="G550" s="125"/>
      <c r="J550" s="117"/>
      <c r="K550" s="117"/>
    </row>
    <row r="551" spans="1:11" s="56" customFormat="1" ht="16.5" customHeight="1">
      <c r="A551" s="117"/>
      <c r="B551" s="117"/>
      <c r="C551" s="81"/>
      <c r="D551" s="79"/>
      <c r="E551" s="236"/>
      <c r="F551" s="236"/>
      <c r="G551" s="125"/>
      <c r="J551" s="117"/>
      <c r="K551" s="117"/>
    </row>
    <row r="552" spans="1:11" s="56" customFormat="1" ht="16.5" customHeight="1">
      <c r="A552" s="117"/>
      <c r="B552" s="117"/>
      <c r="C552" s="81"/>
      <c r="D552" s="79"/>
      <c r="E552" s="236"/>
      <c r="F552" s="236"/>
      <c r="G552" s="125"/>
      <c r="J552" s="117"/>
      <c r="K552" s="117"/>
    </row>
    <row r="553" spans="1:11" s="56" customFormat="1" ht="16.5" customHeight="1">
      <c r="A553" s="117"/>
      <c r="B553" s="117"/>
      <c r="C553" s="81"/>
      <c r="D553" s="79"/>
      <c r="E553" s="236"/>
      <c r="F553" s="236"/>
      <c r="G553" s="125"/>
      <c r="J553" s="117"/>
      <c r="K553" s="117"/>
    </row>
    <row r="554" spans="1:11" s="56" customFormat="1" ht="16.5" customHeight="1">
      <c r="A554" s="117"/>
      <c r="B554" s="117"/>
      <c r="C554" s="81"/>
      <c r="D554" s="79"/>
      <c r="E554" s="236"/>
      <c r="F554" s="236"/>
      <c r="G554" s="125"/>
      <c r="J554" s="117"/>
      <c r="K554" s="117"/>
    </row>
    <row r="555" spans="1:11" s="56" customFormat="1" ht="16.5" customHeight="1">
      <c r="A555" s="117"/>
      <c r="B555" s="117"/>
      <c r="C555" s="81"/>
      <c r="D555" s="79"/>
      <c r="E555" s="236"/>
      <c r="F555" s="236"/>
      <c r="G555" s="125"/>
      <c r="J555" s="117"/>
      <c r="K555" s="117"/>
    </row>
    <row r="556" spans="1:11" s="56" customFormat="1" ht="16.5" customHeight="1">
      <c r="A556" s="117"/>
      <c r="B556" s="117"/>
      <c r="C556" s="81"/>
      <c r="D556" s="79"/>
      <c r="E556" s="236"/>
      <c r="F556" s="236"/>
      <c r="G556" s="125"/>
      <c r="J556" s="117"/>
      <c r="K556" s="117"/>
    </row>
    <row r="557" spans="1:11" s="56" customFormat="1" ht="16.5" customHeight="1">
      <c r="A557" s="117"/>
      <c r="B557" s="117"/>
      <c r="C557" s="81"/>
      <c r="D557" s="79"/>
      <c r="E557" s="236"/>
      <c r="F557" s="236"/>
      <c r="G557" s="125"/>
      <c r="J557" s="117"/>
      <c r="K557" s="117"/>
    </row>
    <row r="558" spans="1:11" s="56" customFormat="1" ht="16.5" customHeight="1">
      <c r="A558" s="117"/>
      <c r="B558" s="117"/>
      <c r="C558" s="81"/>
      <c r="D558" s="79"/>
      <c r="E558" s="236"/>
      <c r="F558" s="236"/>
      <c r="G558" s="125"/>
      <c r="J558" s="117"/>
      <c r="K558" s="117"/>
    </row>
    <row r="559" spans="1:11" s="56" customFormat="1" ht="16.5" customHeight="1">
      <c r="A559" s="117"/>
      <c r="B559" s="117"/>
      <c r="C559" s="81"/>
      <c r="D559" s="79"/>
      <c r="E559" s="236"/>
      <c r="F559" s="236"/>
      <c r="G559" s="125"/>
      <c r="J559" s="117"/>
      <c r="K559" s="117"/>
    </row>
    <row r="560" spans="1:11" s="56" customFormat="1" ht="16.5" customHeight="1">
      <c r="A560" s="117"/>
      <c r="B560" s="117"/>
      <c r="C560" s="81"/>
      <c r="D560" s="79"/>
      <c r="E560" s="236"/>
      <c r="F560" s="236"/>
      <c r="G560" s="125"/>
      <c r="J560" s="117"/>
      <c r="K560" s="117"/>
    </row>
    <row r="561" spans="1:11" s="56" customFormat="1" ht="16.5" customHeight="1">
      <c r="A561" s="117"/>
      <c r="B561" s="117"/>
      <c r="C561" s="81"/>
      <c r="D561" s="79"/>
      <c r="E561" s="236"/>
      <c r="F561" s="236"/>
      <c r="G561" s="125"/>
      <c r="J561" s="117"/>
      <c r="K561" s="117"/>
    </row>
    <row r="562" spans="1:11" s="56" customFormat="1" ht="16.5" customHeight="1">
      <c r="A562" s="117"/>
      <c r="B562" s="117"/>
      <c r="C562" s="81"/>
      <c r="D562" s="79"/>
      <c r="E562" s="236"/>
      <c r="F562" s="236"/>
      <c r="G562" s="125"/>
      <c r="J562" s="117"/>
      <c r="K562" s="117"/>
    </row>
    <row r="563" spans="1:11" s="56" customFormat="1" ht="16.5" customHeight="1">
      <c r="A563" s="117"/>
      <c r="B563" s="117"/>
      <c r="C563" s="81"/>
      <c r="D563" s="79"/>
      <c r="E563" s="236"/>
      <c r="F563" s="236"/>
      <c r="G563" s="125"/>
      <c r="J563" s="117"/>
      <c r="K563" s="117"/>
    </row>
    <row r="564" spans="1:11" s="56" customFormat="1" ht="16.5" customHeight="1">
      <c r="A564" s="117"/>
      <c r="B564" s="117"/>
      <c r="C564" s="81"/>
      <c r="D564" s="79"/>
      <c r="E564" s="236"/>
      <c r="F564" s="236"/>
      <c r="G564" s="125"/>
      <c r="J564" s="117"/>
      <c r="K564" s="117"/>
    </row>
    <row r="565" spans="1:11" s="56" customFormat="1" ht="16.5" customHeight="1">
      <c r="A565" s="117"/>
      <c r="B565" s="117"/>
      <c r="C565" s="81"/>
      <c r="D565" s="79"/>
      <c r="E565" s="236"/>
      <c r="F565" s="236"/>
      <c r="G565" s="125"/>
      <c r="J565" s="117"/>
      <c r="K565" s="117"/>
    </row>
    <row r="566" spans="1:11" s="56" customFormat="1" ht="16.5" customHeight="1">
      <c r="A566" s="117"/>
      <c r="B566" s="117"/>
      <c r="C566" s="81"/>
      <c r="D566" s="79"/>
      <c r="E566" s="236"/>
      <c r="F566" s="236"/>
      <c r="G566" s="125"/>
      <c r="J566" s="117"/>
      <c r="K566" s="117"/>
    </row>
    <row r="567" spans="1:11" s="56" customFormat="1" ht="16.5" customHeight="1">
      <c r="A567" s="117"/>
      <c r="B567" s="117"/>
      <c r="C567" s="81"/>
      <c r="D567" s="79"/>
      <c r="E567" s="236"/>
      <c r="F567" s="236"/>
      <c r="G567" s="125"/>
      <c r="J567" s="117"/>
      <c r="K567" s="117"/>
    </row>
    <row r="568" spans="1:11" s="56" customFormat="1" ht="16.5" customHeight="1">
      <c r="A568" s="117"/>
      <c r="B568" s="117"/>
      <c r="C568" s="81"/>
      <c r="D568" s="79"/>
      <c r="E568" s="236"/>
      <c r="F568" s="236"/>
      <c r="G568" s="125"/>
      <c r="J568" s="117"/>
      <c r="K568" s="117"/>
    </row>
    <row r="569" spans="1:11" s="56" customFormat="1" ht="16.5" customHeight="1">
      <c r="A569" s="117"/>
      <c r="B569" s="117"/>
      <c r="C569" s="81"/>
      <c r="D569" s="79"/>
      <c r="E569" s="236"/>
      <c r="F569" s="236"/>
      <c r="G569" s="125"/>
      <c r="J569" s="117"/>
      <c r="K569" s="117"/>
    </row>
    <row r="570" spans="1:11" s="56" customFormat="1" ht="16.5" customHeight="1">
      <c r="A570" s="117"/>
      <c r="B570" s="117"/>
      <c r="C570" s="81"/>
      <c r="D570" s="79"/>
      <c r="E570" s="236"/>
      <c r="F570" s="236"/>
      <c r="G570" s="125"/>
      <c r="J570" s="117"/>
      <c r="K570" s="117"/>
    </row>
    <row r="571" spans="1:11" s="56" customFormat="1" ht="16.5" customHeight="1">
      <c r="A571" s="117"/>
      <c r="B571" s="117"/>
      <c r="C571" s="81"/>
      <c r="D571" s="79"/>
      <c r="E571" s="236"/>
      <c r="F571" s="236"/>
      <c r="G571" s="125"/>
      <c r="J571" s="117"/>
      <c r="K571" s="117"/>
    </row>
    <row r="572" spans="1:11" s="56" customFormat="1" ht="16.5" customHeight="1">
      <c r="A572" s="117"/>
      <c r="B572" s="117"/>
      <c r="C572" s="81"/>
      <c r="D572" s="79"/>
      <c r="E572" s="236"/>
      <c r="F572" s="236"/>
      <c r="G572" s="125"/>
      <c r="J572" s="117"/>
      <c r="K572" s="117"/>
    </row>
    <row r="573" spans="1:11" s="56" customFormat="1" ht="16.5" customHeight="1">
      <c r="A573" s="117"/>
      <c r="B573" s="117"/>
      <c r="C573" s="81"/>
      <c r="D573" s="79"/>
      <c r="E573" s="236"/>
      <c r="F573" s="236"/>
      <c r="G573" s="125"/>
      <c r="J573" s="117"/>
      <c r="K573" s="117"/>
    </row>
    <row r="574" spans="1:11" s="56" customFormat="1" ht="16.5" customHeight="1">
      <c r="A574" s="117"/>
      <c r="B574" s="117"/>
      <c r="C574" s="81"/>
      <c r="D574" s="79"/>
      <c r="E574" s="236"/>
      <c r="F574" s="236"/>
      <c r="G574" s="125"/>
      <c r="J574" s="117"/>
      <c r="K574" s="117"/>
    </row>
    <row r="575" spans="1:11" s="56" customFormat="1" ht="16.5" customHeight="1">
      <c r="A575" s="117"/>
      <c r="B575" s="117"/>
      <c r="C575" s="81"/>
      <c r="D575" s="79"/>
      <c r="E575" s="236"/>
      <c r="F575" s="236"/>
      <c r="G575" s="125"/>
      <c r="J575" s="117"/>
      <c r="K575" s="117"/>
    </row>
    <row r="576" spans="1:11" s="56" customFormat="1" ht="16.5" customHeight="1">
      <c r="A576" s="117"/>
      <c r="B576" s="117"/>
      <c r="C576" s="81"/>
      <c r="D576" s="79"/>
      <c r="E576" s="236"/>
      <c r="F576" s="236"/>
      <c r="G576" s="125"/>
      <c r="J576" s="117"/>
      <c r="K576" s="117"/>
    </row>
    <row r="577" spans="1:11" s="56" customFormat="1" ht="16.5" customHeight="1">
      <c r="A577" s="117"/>
      <c r="B577" s="117"/>
      <c r="C577" s="81"/>
      <c r="D577" s="79"/>
      <c r="E577" s="236"/>
      <c r="F577" s="236"/>
      <c r="G577" s="125"/>
      <c r="J577" s="117"/>
      <c r="K577" s="117"/>
    </row>
    <row r="578" spans="1:11" s="56" customFormat="1" ht="16.5" customHeight="1">
      <c r="A578" s="117"/>
      <c r="B578" s="117"/>
      <c r="C578" s="81"/>
      <c r="D578" s="79"/>
      <c r="E578" s="236"/>
      <c r="F578" s="236"/>
      <c r="G578" s="125"/>
      <c r="J578" s="117"/>
      <c r="K578" s="117"/>
    </row>
    <row r="579" spans="1:11" s="56" customFormat="1" ht="16.5" customHeight="1">
      <c r="A579" s="117"/>
      <c r="B579" s="117"/>
      <c r="C579" s="81"/>
      <c r="D579" s="79"/>
      <c r="E579" s="236"/>
      <c r="F579" s="236"/>
      <c r="G579" s="125"/>
      <c r="J579" s="117"/>
      <c r="K579" s="117"/>
    </row>
    <row r="580" spans="1:11" s="56" customFormat="1" ht="16.5" customHeight="1">
      <c r="A580" s="117"/>
      <c r="B580" s="117"/>
      <c r="C580" s="81"/>
      <c r="D580" s="79"/>
      <c r="E580" s="236"/>
      <c r="F580" s="236"/>
      <c r="G580" s="125"/>
      <c r="J580" s="117"/>
      <c r="K580" s="117"/>
    </row>
    <row r="581" spans="1:11" s="56" customFormat="1" ht="16.5" customHeight="1">
      <c r="A581" s="117"/>
      <c r="B581" s="117"/>
      <c r="C581" s="81"/>
      <c r="D581" s="79"/>
      <c r="E581" s="236"/>
      <c r="F581" s="236"/>
      <c r="G581" s="125"/>
      <c r="J581" s="117"/>
      <c r="K581" s="117"/>
    </row>
    <row r="582" spans="1:11" s="56" customFormat="1" ht="16.5" customHeight="1">
      <c r="A582" s="117"/>
      <c r="B582" s="117"/>
      <c r="C582" s="81"/>
      <c r="D582" s="79"/>
      <c r="E582" s="236"/>
      <c r="F582" s="236"/>
      <c r="G582" s="125"/>
      <c r="J582" s="117"/>
      <c r="K582" s="117"/>
    </row>
    <row r="583" spans="1:11" s="56" customFormat="1" ht="16.5" customHeight="1">
      <c r="A583" s="117"/>
      <c r="B583" s="117"/>
      <c r="C583" s="81"/>
      <c r="D583" s="79"/>
      <c r="E583" s="236"/>
      <c r="F583" s="236"/>
      <c r="G583" s="125"/>
      <c r="J583" s="117"/>
      <c r="K583" s="117"/>
    </row>
    <row r="584" spans="1:11" s="56" customFormat="1" ht="16.5" customHeight="1">
      <c r="A584" s="117"/>
      <c r="B584" s="117"/>
      <c r="C584" s="81"/>
      <c r="D584" s="79"/>
      <c r="E584" s="236"/>
      <c r="F584" s="236"/>
      <c r="G584" s="125"/>
      <c r="J584" s="117"/>
      <c r="K584" s="117"/>
    </row>
    <row r="585" spans="1:11" s="56" customFormat="1" ht="16.5" customHeight="1">
      <c r="A585" s="117"/>
      <c r="B585" s="117"/>
      <c r="C585" s="81"/>
      <c r="D585" s="79"/>
      <c r="E585" s="236"/>
      <c r="F585" s="236"/>
      <c r="G585" s="125"/>
      <c r="J585" s="117"/>
      <c r="K585" s="117"/>
    </row>
    <row r="586" spans="1:11" s="56" customFormat="1" ht="16.5" customHeight="1">
      <c r="A586" s="117"/>
      <c r="B586" s="117"/>
      <c r="C586" s="81"/>
      <c r="D586" s="79"/>
      <c r="E586" s="236"/>
      <c r="F586" s="236"/>
      <c r="G586" s="125"/>
      <c r="J586" s="117"/>
      <c r="K586" s="117"/>
    </row>
    <row r="587" spans="1:11" s="56" customFormat="1" ht="16.5" customHeight="1">
      <c r="A587" s="117"/>
      <c r="B587" s="117"/>
      <c r="C587" s="81"/>
      <c r="D587" s="79"/>
      <c r="E587" s="236"/>
      <c r="F587" s="236"/>
      <c r="G587" s="125"/>
      <c r="J587" s="117"/>
      <c r="K587" s="117"/>
    </row>
    <row r="588" spans="1:11" s="56" customFormat="1" ht="16.5" customHeight="1">
      <c r="A588" s="117"/>
      <c r="B588" s="117"/>
      <c r="C588" s="81"/>
      <c r="D588" s="79"/>
      <c r="E588" s="236"/>
      <c r="F588" s="236"/>
      <c r="G588" s="125"/>
      <c r="J588" s="117"/>
      <c r="K588" s="117"/>
    </row>
    <row r="589" spans="1:11" s="56" customFormat="1" ht="16.5" customHeight="1">
      <c r="A589" s="117"/>
      <c r="B589" s="117"/>
      <c r="C589" s="81"/>
      <c r="D589" s="79"/>
      <c r="E589" s="236"/>
      <c r="F589" s="236"/>
      <c r="G589" s="125"/>
      <c r="J589" s="117"/>
      <c r="K589" s="117"/>
    </row>
    <row r="590" spans="1:11" s="56" customFormat="1" ht="16.5" customHeight="1">
      <c r="A590" s="117"/>
      <c r="B590" s="117"/>
      <c r="C590" s="81"/>
      <c r="D590" s="79"/>
      <c r="E590" s="236"/>
      <c r="F590" s="236"/>
      <c r="G590" s="125"/>
      <c r="J590" s="117"/>
      <c r="K590" s="117"/>
    </row>
    <row r="591" spans="1:11" s="56" customFormat="1" ht="16.5" customHeight="1">
      <c r="A591" s="117"/>
      <c r="B591" s="117"/>
      <c r="C591" s="81"/>
      <c r="D591" s="79"/>
      <c r="E591" s="236"/>
      <c r="F591" s="236"/>
      <c r="G591" s="125"/>
      <c r="J591" s="117"/>
      <c r="K591" s="117"/>
    </row>
    <row r="592" spans="1:11" s="56" customFormat="1" ht="16.5" customHeight="1">
      <c r="A592" s="117"/>
      <c r="B592" s="117"/>
      <c r="C592" s="81"/>
      <c r="D592" s="79"/>
      <c r="E592" s="236"/>
      <c r="F592" s="236"/>
      <c r="G592" s="125"/>
      <c r="J592" s="117"/>
      <c r="K592" s="117"/>
    </row>
    <row r="593" spans="1:11" s="56" customFormat="1" ht="16.5" customHeight="1">
      <c r="A593" s="117"/>
      <c r="B593" s="117"/>
      <c r="C593" s="81"/>
      <c r="D593" s="79"/>
      <c r="E593" s="236"/>
      <c r="F593" s="236"/>
      <c r="G593" s="125"/>
      <c r="J593" s="117"/>
      <c r="K593" s="117"/>
    </row>
    <row r="594" spans="1:11" s="56" customFormat="1" ht="16.5" customHeight="1">
      <c r="A594" s="117"/>
      <c r="B594" s="117"/>
      <c r="C594" s="81"/>
      <c r="D594" s="79"/>
      <c r="E594" s="236"/>
      <c r="F594" s="236"/>
      <c r="G594" s="125"/>
      <c r="J594" s="117"/>
      <c r="K594" s="117"/>
    </row>
    <row r="595" spans="1:11" s="56" customFormat="1" ht="16.5" customHeight="1">
      <c r="A595" s="117"/>
      <c r="B595" s="117"/>
      <c r="C595" s="81"/>
      <c r="D595" s="79"/>
      <c r="E595" s="236"/>
      <c r="F595" s="236"/>
      <c r="G595" s="125"/>
      <c r="J595" s="117"/>
      <c r="K595" s="117"/>
    </row>
    <row r="596" spans="1:11" s="56" customFormat="1" ht="16.5" customHeight="1">
      <c r="A596" s="117"/>
      <c r="B596" s="117"/>
      <c r="C596" s="81"/>
      <c r="D596" s="79"/>
      <c r="E596" s="236"/>
      <c r="F596" s="236"/>
      <c r="G596" s="125"/>
      <c r="J596" s="117"/>
      <c r="K596" s="117"/>
    </row>
    <row r="597" spans="1:11" s="56" customFormat="1" ht="16.5" customHeight="1">
      <c r="A597" s="117"/>
      <c r="B597" s="117"/>
      <c r="C597" s="81"/>
      <c r="D597" s="79"/>
      <c r="E597" s="236"/>
      <c r="F597" s="236"/>
      <c r="G597" s="125"/>
      <c r="J597" s="117"/>
      <c r="K597" s="117"/>
    </row>
    <row r="598" spans="1:11" s="56" customFormat="1" ht="16.5" customHeight="1">
      <c r="A598" s="117"/>
      <c r="B598" s="117"/>
      <c r="C598" s="81"/>
      <c r="D598" s="79"/>
      <c r="E598" s="236"/>
      <c r="F598" s="236"/>
      <c r="G598" s="125"/>
      <c r="J598" s="117"/>
      <c r="K598" s="117"/>
    </row>
    <row r="599" spans="1:11" s="56" customFormat="1" ht="16.5" customHeight="1">
      <c r="A599" s="117"/>
      <c r="B599" s="117"/>
      <c r="C599" s="81"/>
      <c r="D599" s="79"/>
      <c r="E599" s="236"/>
      <c r="F599" s="236"/>
      <c r="G599" s="125"/>
      <c r="J599" s="117"/>
      <c r="K599" s="117"/>
    </row>
    <row r="600" spans="1:11" s="56" customFormat="1" ht="16.5" customHeight="1">
      <c r="A600" s="117"/>
      <c r="B600" s="117"/>
      <c r="C600" s="81"/>
      <c r="D600" s="79"/>
      <c r="E600" s="236"/>
      <c r="F600" s="236"/>
      <c r="G600" s="125"/>
      <c r="J600" s="117"/>
      <c r="K600" s="117"/>
    </row>
    <row r="601" spans="1:11" s="56" customFormat="1" ht="16.5" customHeight="1">
      <c r="A601" s="117"/>
      <c r="B601" s="117"/>
      <c r="C601" s="81"/>
      <c r="D601" s="79"/>
      <c r="E601" s="236"/>
      <c r="F601" s="236"/>
      <c r="G601" s="125"/>
      <c r="J601" s="117"/>
      <c r="K601" s="117"/>
    </row>
    <row r="602" spans="1:11" s="56" customFormat="1" ht="16.5" customHeight="1">
      <c r="A602" s="117"/>
      <c r="B602" s="117"/>
      <c r="C602" s="81"/>
      <c r="D602" s="79"/>
      <c r="E602" s="236"/>
      <c r="F602" s="236"/>
      <c r="G602" s="125"/>
      <c r="J602" s="117"/>
      <c r="K602" s="117"/>
    </row>
    <row r="603" spans="1:11" s="56" customFormat="1" ht="16.5" customHeight="1">
      <c r="A603" s="117"/>
      <c r="B603" s="117"/>
      <c r="C603" s="81"/>
      <c r="D603" s="79"/>
      <c r="E603" s="236"/>
      <c r="F603" s="236"/>
      <c r="G603" s="125"/>
      <c r="J603" s="117"/>
      <c r="K603" s="117"/>
    </row>
    <row r="604" spans="1:11" s="56" customFormat="1" ht="16.5" customHeight="1">
      <c r="A604" s="117"/>
      <c r="B604" s="117"/>
      <c r="C604" s="81"/>
      <c r="D604" s="79"/>
      <c r="E604" s="236"/>
      <c r="F604" s="236"/>
      <c r="G604" s="125"/>
      <c r="J604" s="117"/>
      <c r="K604" s="117"/>
    </row>
    <row r="605" spans="1:11" s="56" customFormat="1" ht="16.5" customHeight="1">
      <c r="A605" s="117"/>
      <c r="B605" s="117"/>
      <c r="C605" s="81"/>
      <c r="D605" s="79"/>
      <c r="E605" s="236"/>
      <c r="F605" s="236"/>
      <c r="G605" s="125"/>
      <c r="J605" s="117"/>
      <c r="K605" s="117"/>
    </row>
    <row r="606" spans="1:11" s="56" customFormat="1" ht="16.5" customHeight="1">
      <c r="A606" s="117"/>
      <c r="B606" s="117"/>
      <c r="C606" s="81"/>
      <c r="D606" s="79"/>
      <c r="E606" s="236"/>
      <c r="F606" s="236"/>
      <c r="G606" s="125"/>
      <c r="J606" s="117"/>
      <c r="K606" s="117"/>
    </row>
    <row r="607" spans="1:11" s="56" customFormat="1" ht="16.5" customHeight="1">
      <c r="A607" s="117"/>
      <c r="B607" s="117"/>
      <c r="C607" s="81"/>
      <c r="D607" s="79"/>
      <c r="E607" s="236"/>
      <c r="F607" s="236"/>
      <c r="G607" s="125"/>
      <c r="J607" s="117"/>
      <c r="K607" s="117"/>
    </row>
    <row r="608" spans="1:11" s="56" customFormat="1" ht="16.5" customHeight="1">
      <c r="A608" s="117"/>
      <c r="B608" s="117"/>
      <c r="C608" s="81"/>
      <c r="D608" s="79"/>
      <c r="E608" s="236"/>
      <c r="F608" s="236"/>
      <c r="G608" s="125"/>
      <c r="J608" s="117"/>
      <c r="K608" s="117"/>
    </row>
    <row r="609" spans="1:11" s="56" customFormat="1" ht="16.5" customHeight="1">
      <c r="A609" s="117"/>
      <c r="B609" s="117"/>
      <c r="C609" s="81"/>
      <c r="D609" s="79"/>
      <c r="E609" s="236"/>
      <c r="F609" s="236"/>
      <c r="G609" s="125"/>
      <c r="J609" s="117"/>
      <c r="K609" s="117"/>
    </row>
    <row r="610" spans="1:11" s="56" customFormat="1" ht="16.5" customHeight="1">
      <c r="A610" s="117"/>
      <c r="B610" s="117"/>
      <c r="C610" s="81"/>
      <c r="D610" s="79"/>
      <c r="E610" s="236"/>
      <c r="F610" s="236"/>
      <c r="G610" s="125"/>
      <c r="J610" s="117"/>
      <c r="K610" s="117"/>
    </row>
    <row r="611" spans="1:11" s="56" customFormat="1" ht="16.5" customHeight="1">
      <c r="A611" s="117"/>
      <c r="B611" s="117"/>
      <c r="C611" s="81"/>
      <c r="D611" s="79"/>
      <c r="E611" s="236"/>
      <c r="F611" s="236"/>
      <c r="G611" s="125"/>
      <c r="J611" s="117"/>
      <c r="K611" s="117"/>
    </row>
    <row r="612" spans="1:11" s="56" customFormat="1" ht="16.5" customHeight="1">
      <c r="A612" s="117"/>
      <c r="B612" s="117"/>
      <c r="C612" s="81"/>
      <c r="D612" s="79"/>
      <c r="E612" s="236"/>
      <c r="F612" s="236"/>
      <c r="G612" s="125"/>
      <c r="J612" s="117"/>
      <c r="K612" s="117"/>
    </row>
    <row r="613" spans="1:11" s="56" customFormat="1" ht="16.5" customHeight="1">
      <c r="A613" s="117"/>
      <c r="B613" s="117"/>
      <c r="C613" s="81"/>
      <c r="D613" s="79"/>
      <c r="E613" s="236"/>
      <c r="F613" s="236"/>
      <c r="G613" s="125"/>
      <c r="J613" s="117"/>
      <c r="K613" s="117"/>
    </row>
    <row r="614" spans="1:11" s="56" customFormat="1" ht="16.5" customHeight="1">
      <c r="A614" s="117"/>
      <c r="B614" s="117"/>
      <c r="C614" s="81"/>
      <c r="D614" s="79"/>
      <c r="E614" s="236"/>
      <c r="F614" s="236"/>
      <c r="G614" s="125"/>
      <c r="J614" s="117"/>
      <c r="K614" s="117"/>
    </row>
    <row r="615" spans="1:11" s="56" customFormat="1" ht="16.5" customHeight="1">
      <c r="A615" s="117"/>
      <c r="B615" s="117"/>
      <c r="C615" s="81"/>
      <c r="D615" s="79"/>
      <c r="E615" s="236"/>
      <c r="F615" s="236"/>
      <c r="G615" s="125"/>
      <c r="J615" s="117"/>
      <c r="K615" s="117"/>
    </row>
    <row r="616" spans="1:11" s="56" customFormat="1" ht="16.5" customHeight="1">
      <c r="A616" s="117"/>
      <c r="B616" s="117"/>
      <c r="C616" s="81"/>
      <c r="D616" s="79"/>
      <c r="E616" s="236"/>
      <c r="F616" s="236"/>
      <c r="G616" s="125"/>
      <c r="J616" s="117"/>
      <c r="K616" s="117"/>
    </row>
    <row r="617" spans="1:11" s="56" customFormat="1" ht="16.5" customHeight="1">
      <c r="A617" s="117"/>
      <c r="B617" s="117"/>
      <c r="C617" s="81"/>
      <c r="D617" s="79"/>
      <c r="E617" s="236"/>
      <c r="F617" s="236"/>
      <c r="G617" s="125"/>
      <c r="J617" s="117"/>
      <c r="K617" s="117"/>
    </row>
    <row r="618" spans="1:11" s="56" customFormat="1" ht="16.5" customHeight="1">
      <c r="A618" s="117"/>
      <c r="B618" s="117"/>
      <c r="C618" s="81"/>
      <c r="D618" s="79"/>
      <c r="E618" s="236"/>
      <c r="F618" s="236"/>
      <c r="G618" s="125"/>
      <c r="J618" s="117"/>
      <c r="K618" s="117"/>
    </row>
    <row r="619" spans="1:11" s="56" customFormat="1" ht="16.5" customHeight="1">
      <c r="A619" s="117"/>
      <c r="B619" s="117"/>
      <c r="C619" s="81"/>
      <c r="D619" s="79"/>
      <c r="E619" s="236"/>
      <c r="F619" s="236"/>
      <c r="G619" s="125"/>
      <c r="J619" s="117"/>
      <c r="K619" s="117"/>
    </row>
    <row r="620" spans="1:11" s="56" customFormat="1" ht="16.5" customHeight="1">
      <c r="A620" s="117"/>
      <c r="B620" s="117"/>
      <c r="C620" s="81"/>
      <c r="D620" s="79"/>
      <c r="E620" s="236"/>
      <c r="F620" s="236"/>
      <c r="G620" s="125"/>
      <c r="J620" s="117"/>
      <c r="K620" s="117"/>
    </row>
    <row r="621" spans="1:11" s="56" customFormat="1" ht="16.5" customHeight="1">
      <c r="A621" s="117"/>
      <c r="B621" s="117"/>
      <c r="C621" s="81"/>
      <c r="D621" s="79"/>
      <c r="E621" s="236"/>
      <c r="F621" s="236"/>
      <c r="G621" s="125"/>
      <c r="J621" s="117"/>
      <c r="K621" s="117"/>
    </row>
    <row r="622" spans="1:11" s="56" customFormat="1" ht="16.5" customHeight="1">
      <c r="A622" s="117"/>
      <c r="B622" s="117"/>
      <c r="C622" s="81"/>
      <c r="D622" s="79"/>
      <c r="E622" s="236"/>
      <c r="F622" s="236"/>
      <c r="G622" s="125"/>
      <c r="J622" s="117"/>
      <c r="K622" s="117"/>
    </row>
    <row r="623" spans="1:11" s="56" customFormat="1" ht="16.5" customHeight="1">
      <c r="A623" s="117"/>
      <c r="B623" s="117"/>
      <c r="C623" s="81"/>
      <c r="D623" s="79"/>
      <c r="E623" s="236"/>
      <c r="F623" s="236"/>
      <c r="G623" s="125"/>
      <c r="J623" s="117"/>
      <c r="K623" s="117"/>
    </row>
    <row r="624" spans="1:11" s="56" customFormat="1" ht="16.5" customHeight="1">
      <c r="A624" s="117"/>
      <c r="B624" s="117"/>
      <c r="C624" s="81"/>
      <c r="D624" s="79"/>
      <c r="E624" s="236"/>
      <c r="F624" s="236"/>
      <c r="G624" s="125"/>
      <c r="J624" s="117"/>
      <c r="K624" s="117"/>
    </row>
    <row r="625" spans="1:11" s="56" customFormat="1" ht="16.5" customHeight="1">
      <c r="A625" s="117"/>
      <c r="B625" s="117"/>
      <c r="C625" s="81"/>
      <c r="D625" s="79"/>
      <c r="E625" s="236"/>
      <c r="F625" s="236"/>
      <c r="G625" s="125"/>
      <c r="J625" s="117"/>
      <c r="K625" s="117"/>
    </row>
    <row r="626" spans="1:11" s="56" customFormat="1" ht="16.5" customHeight="1">
      <c r="A626" s="117"/>
      <c r="B626" s="117"/>
      <c r="C626" s="81"/>
      <c r="D626" s="79"/>
      <c r="E626" s="236"/>
      <c r="F626" s="236"/>
      <c r="G626" s="125"/>
      <c r="J626" s="117"/>
      <c r="K626" s="117"/>
    </row>
    <row r="627" spans="1:11" s="56" customFormat="1" ht="16.5" customHeight="1">
      <c r="A627" s="117"/>
      <c r="B627" s="117"/>
      <c r="C627" s="81"/>
      <c r="D627" s="79"/>
      <c r="E627" s="236"/>
      <c r="F627" s="236"/>
      <c r="G627" s="125"/>
      <c r="J627" s="117"/>
      <c r="K627" s="117"/>
    </row>
    <row r="628" spans="1:11" s="56" customFormat="1" ht="16.5" customHeight="1">
      <c r="A628" s="117"/>
      <c r="B628" s="117"/>
      <c r="C628" s="81"/>
      <c r="D628" s="79"/>
      <c r="E628" s="236"/>
      <c r="F628" s="236"/>
      <c r="G628" s="125"/>
      <c r="J628" s="117"/>
      <c r="K628" s="117"/>
    </row>
    <row r="629" spans="1:11" s="56" customFormat="1" ht="16.5" customHeight="1">
      <c r="A629" s="117"/>
      <c r="B629" s="117"/>
      <c r="C629" s="81"/>
      <c r="D629" s="79"/>
      <c r="E629" s="236"/>
      <c r="F629" s="236"/>
      <c r="G629" s="125"/>
      <c r="J629" s="117"/>
      <c r="K629" s="117"/>
    </row>
    <row r="630" spans="1:11" s="56" customFormat="1" ht="16.5" customHeight="1">
      <c r="A630" s="117"/>
      <c r="B630" s="117"/>
      <c r="C630" s="81"/>
      <c r="D630" s="79"/>
      <c r="E630" s="236"/>
      <c r="F630" s="236"/>
      <c r="G630" s="125"/>
      <c r="J630" s="117"/>
      <c r="K630" s="117"/>
    </row>
    <row r="631" spans="1:11" s="56" customFormat="1" ht="16.5" customHeight="1">
      <c r="A631" s="117"/>
      <c r="B631" s="117"/>
      <c r="C631" s="81"/>
      <c r="D631" s="79"/>
      <c r="E631" s="236"/>
      <c r="F631" s="236"/>
      <c r="G631" s="125"/>
      <c r="J631" s="117"/>
      <c r="K631" s="117"/>
    </row>
    <row r="632" spans="1:11" s="56" customFormat="1" ht="16.5" customHeight="1">
      <c r="A632" s="117"/>
      <c r="B632" s="117"/>
      <c r="C632" s="81"/>
      <c r="D632" s="79"/>
      <c r="E632" s="236"/>
      <c r="F632" s="236"/>
      <c r="G632" s="125"/>
      <c r="J632" s="117"/>
      <c r="K632" s="117"/>
    </row>
    <row r="633" spans="1:11" s="56" customFormat="1" ht="16.5" customHeight="1">
      <c r="A633" s="117"/>
      <c r="B633" s="117"/>
      <c r="C633" s="81"/>
      <c r="D633" s="79"/>
      <c r="E633" s="236"/>
      <c r="F633" s="236"/>
      <c r="G633" s="125"/>
      <c r="J633" s="117"/>
      <c r="K633" s="117"/>
    </row>
    <row r="634" spans="1:11" s="56" customFormat="1" ht="16.5" customHeight="1">
      <c r="A634" s="117"/>
      <c r="B634" s="117"/>
      <c r="C634" s="81"/>
      <c r="D634" s="79"/>
      <c r="E634" s="236"/>
      <c r="F634" s="236"/>
      <c r="G634" s="125"/>
      <c r="J634" s="117"/>
      <c r="K634" s="117"/>
    </row>
    <row r="635" spans="1:11" s="56" customFormat="1" ht="16.5" customHeight="1">
      <c r="A635" s="117"/>
      <c r="B635" s="117"/>
      <c r="C635" s="81"/>
      <c r="D635" s="79"/>
      <c r="E635" s="236"/>
      <c r="F635" s="236"/>
      <c r="G635" s="125"/>
      <c r="J635" s="117"/>
      <c r="K635" s="117"/>
    </row>
    <row r="636" spans="1:11" s="56" customFormat="1" ht="16.5" customHeight="1">
      <c r="A636" s="117"/>
      <c r="B636" s="117"/>
      <c r="C636" s="81"/>
      <c r="D636" s="79"/>
      <c r="E636" s="236"/>
      <c r="F636" s="236"/>
      <c r="G636" s="125"/>
      <c r="J636" s="117"/>
      <c r="K636" s="117"/>
    </row>
    <row r="637" spans="1:11" s="56" customFormat="1" ht="16.5" customHeight="1">
      <c r="A637" s="117"/>
      <c r="B637" s="117"/>
      <c r="C637" s="81"/>
      <c r="D637" s="79"/>
      <c r="E637" s="236"/>
      <c r="F637" s="236"/>
      <c r="G637" s="125"/>
      <c r="J637" s="117"/>
      <c r="K637" s="117"/>
    </row>
    <row r="638" spans="1:11" s="56" customFormat="1" ht="16.5" customHeight="1">
      <c r="A638" s="117"/>
      <c r="B638" s="117"/>
      <c r="C638" s="81"/>
      <c r="D638" s="79"/>
      <c r="E638" s="236"/>
      <c r="F638" s="236"/>
      <c r="G638" s="125"/>
      <c r="J638" s="117"/>
      <c r="K638" s="117"/>
    </row>
    <row r="639" spans="1:11" s="56" customFormat="1" ht="16.5" customHeight="1">
      <c r="A639" s="117"/>
      <c r="B639" s="117"/>
      <c r="C639" s="81"/>
      <c r="D639" s="79"/>
      <c r="E639" s="236"/>
      <c r="F639" s="236"/>
      <c r="G639" s="125"/>
      <c r="J639" s="117"/>
      <c r="K639" s="117"/>
    </row>
    <row r="640" spans="1:11" s="56" customFormat="1" ht="16.5" customHeight="1">
      <c r="A640" s="117"/>
      <c r="B640" s="117"/>
      <c r="C640" s="81"/>
      <c r="D640" s="79"/>
      <c r="E640" s="236"/>
      <c r="F640" s="236"/>
      <c r="G640" s="125"/>
      <c r="J640" s="117"/>
      <c r="K640" s="117"/>
    </row>
    <row r="641" spans="1:11" s="56" customFormat="1" ht="16.5" customHeight="1">
      <c r="A641" s="117"/>
      <c r="B641" s="117"/>
      <c r="C641" s="81"/>
      <c r="D641" s="79"/>
      <c r="E641" s="236"/>
      <c r="F641" s="236"/>
      <c r="G641" s="125"/>
      <c r="J641" s="117"/>
      <c r="K641" s="117"/>
    </row>
    <row r="642" spans="1:11" s="56" customFormat="1" ht="16.5" customHeight="1">
      <c r="A642" s="117"/>
      <c r="B642" s="117"/>
      <c r="C642" s="81"/>
      <c r="D642" s="79"/>
      <c r="E642" s="236"/>
      <c r="F642" s="236"/>
      <c r="G642" s="125"/>
      <c r="J642" s="117"/>
      <c r="K642" s="117"/>
    </row>
    <row r="643" spans="1:11" s="56" customFormat="1" ht="16.5" customHeight="1">
      <c r="A643" s="117"/>
      <c r="B643" s="117"/>
      <c r="C643" s="81"/>
      <c r="D643" s="79"/>
      <c r="E643" s="236"/>
      <c r="F643" s="236"/>
      <c r="G643" s="125"/>
      <c r="J643" s="117"/>
      <c r="K643" s="117"/>
    </row>
    <row r="644" spans="1:11" s="56" customFormat="1" ht="16.5" customHeight="1">
      <c r="A644" s="117"/>
      <c r="B644" s="117"/>
      <c r="C644" s="81"/>
      <c r="D644" s="79"/>
      <c r="E644" s="236"/>
      <c r="F644" s="236"/>
      <c r="G644" s="125"/>
      <c r="J644" s="117"/>
      <c r="K644" s="117"/>
    </row>
    <row r="645" spans="1:11" s="56" customFormat="1" ht="16.5" customHeight="1">
      <c r="A645" s="117"/>
      <c r="B645" s="117"/>
      <c r="C645" s="81"/>
      <c r="D645" s="79"/>
      <c r="E645" s="236"/>
      <c r="F645" s="236"/>
      <c r="G645" s="125"/>
      <c r="J645" s="117"/>
      <c r="K645" s="117"/>
    </row>
    <row r="646" spans="1:11" s="56" customFormat="1" ht="16.5" customHeight="1">
      <c r="A646" s="117"/>
      <c r="B646" s="117"/>
      <c r="C646" s="81"/>
      <c r="D646" s="79"/>
      <c r="E646" s="236"/>
      <c r="F646" s="236"/>
      <c r="G646" s="125"/>
      <c r="J646" s="117"/>
      <c r="K646" s="117"/>
    </row>
    <row r="647" spans="1:11" s="56" customFormat="1" ht="16.5" customHeight="1">
      <c r="A647" s="117"/>
      <c r="B647" s="117"/>
      <c r="C647" s="81"/>
      <c r="D647" s="79"/>
      <c r="E647" s="236"/>
      <c r="F647" s="236"/>
      <c r="G647" s="125"/>
      <c r="J647" s="117"/>
      <c r="K647" s="117"/>
    </row>
    <row r="648" spans="1:11" s="56" customFormat="1" ht="16.5" customHeight="1">
      <c r="A648" s="117"/>
      <c r="B648" s="117"/>
      <c r="C648" s="81"/>
      <c r="D648" s="79"/>
      <c r="E648" s="236"/>
      <c r="F648" s="236"/>
      <c r="G648" s="125"/>
      <c r="J648" s="117"/>
      <c r="K648" s="117"/>
    </row>
    <row r="649" spans="1:11" s="56" customFormat="1" ht="16.5" customHeight="1">
      <c r="A649" s="117"/>
      <c r="B649" s="117"/>
      <c r="C649" s="81"/>
      <c r="D649" s="79"/>
      <c r="E649" s="236"/>
      <c r="F649" s="236"/>
      <c r="G649" s="125"/>
      <c r="J649" s="117"/>
      <c r="K649" s="117"/>
    </row>
    <row r="650" spans="1:11" s="56" customFormat="1" ht="16.5" customHeight="1">
      <c r="A650" s="117"/>
      <c r="B650" s="117"/>
      <c r="C650" s="81"/>
      <c r="D650" s="79"/>
      <c r="E650" s="236"/>
      <c r="F650" s="236"/>
      <c r="G650" s="125"/>
      <c r="J650" s="117"/>
      <c r="K650" s="117"/>
    </row>
    <row r="651" spans="1:11" s="56" customFormat="1" ht="16.5" customHeight="1">
      <c r="A651" s="117"/>
      <c r="B651" s="117"/>
      <c r="C651" s="81"/>
      <c r="D651" s="79"/>
      <c r="E651" s="236"/>
      <c r="F651" s="236"/>
      <c r="G651" s="125"/>
      <c r="J651" s="117"/>
      <c r="K651" s="117"/>
    </row>
    <row r="652" spans="1:11" s="56" customFormat="1" ht="16.5" customHeight="1">
      <c r="A652" s="117"/>
      <c r="B652" s="117"/>
      <c r="C652" s="81"/>
      <c r="D652" s="79"/>
      <c r="E652" s="236"/>
      <c r="F652" s="236"/>
      <c r="G652" s="125"/>
      <c r="J652" s="117"/>
      <c r="K652" s="117"/>
    </row>
    <row r="653" spans="1:11" s="56" customFormat="1" ht="16.5" customHeight="1">
      <c r="A653" s="117"/>
      <c r="B653" s="117"/>
      <c r="C653" s="81"/>
      <c r="D653" s="79"/>
      <c r="E653" s="236"/>
      <c r="F653" s="236"/>
      <c r="G653" s="125"/>
      <c r="J653" s="117"/>
      <c r="K653" s="117"/>
    </row>
    <row r="654" spans="1:11" s="56" customFormat="1" ht="16.5" customHeight="1">
      <c r="A654" s="117"/>
      <c r="B654" s="117"/>
      <c r="C654" s="81"/>
      <c r="D654" s="79"/>
      <c r="E654" s="236"/>
      <c r="F654" s="236"/>
      <c r="G654" s="125"/>
      <c r="J654" s="117"/>
      <c r="K654" s="117"/>
    </row>
    <row r="655" spans="1:11" s="56" customFormat="1" ht="16.5" customHeight="1">
      <c r="A655" s="117"/>
      <c r="B655" s="117"/>
      <c r="C655" s="81"/>
      <c r="D655" s="79"/>
      <c r="E655" s="236"/>
      <c r="F655" s="236"/>
      <c r="G655" s="125"/>
      <c r="J655" s="117"/>
      <c r="K655" s="117"/>
    </row>
    <row r="656" spans="1:11" s="56" customFormat="1" ht="16.5" customHeight="1">
      <c r="A656" s="117"/>
      <c r="B656" s="117"/>
      <c r="C656" s="81"/>
      <c r="D656" s="79"/>
      <c r="E656" s="236"/>
      <c r="F656" s="236"/>
      <c r="G656" s="125"/>
      <c r="J656" s="117"/>
      <c r="K656" s="117"/>
    </row>
    <row r="657" spans="1:11" s="56" customFormat="1" ht="16.5" customHeight="1">
      <c r="A657" s="117"/>
      <c r="B657" s="117"/>
      <c r="C657" s="81"/>
      <c r="D657" s="79"/>
      <c r="E657" s="236"/>
      <c r="F657" s="236"/>
      <c r="G657" s="125"/>
      <c r="J657" s="117"/>
      <c r="K657" s="117"/>
    </row>
    <row r="658" spans="1:11" s="56" customFormat="1" ht="16.5" customHeight="1">
      <c r="A658" s="117"/>
      <c r="B658" s="117"/>
      <c r="C658" s="81"/>
      <c r="D658" s="79"/>
      <c r="E658" s="236"/>
      <c r="F658" s="236"/>
      <c r="G658" s="125"/>
      <c r="J658" s="117"/>
      <c r="K658" s="117"/>
    </row>
    <row r="659" spans="1:11" s="56" customFormat="1" ht="16.5" customHeight="1">
      <c r="A659" s="117"/>
      <c r="B659" s="117"/>
      <c r="C659" s="81"/>
      <c r="D659" s="79"/>
      <c r="E659" s="236"/>
      <c r="F659" s="236"/>
      <c r="G659" s="125"/>
      <c r="J659" s="117"/>
      <c r="K659" s="117"/>
    </row>
    <row r="660" spans="1:11" s="56" customFormat="1" ht="16.5" customHeight="1">
      <c r="A660" s="117"/>
      <c r="B660" s="117"/>
      <c r="C660" s="81"/>
      <c r="D660" s="79"/>
      <c r="E660" s="236"/>
      <c r="F660" s="236"/>
      <c r="G660" s="125"/>
      <c r="J660" s="117"/>
      <c r="K660" s="117"/>
    </row>
    <row r="661" spans="1:11" s="56" customFormat="1" ht="16.5" customHeight="1">
      <c r="A661" s="117"/>
      <c r="B661" s="117"/>
      <c r="C661" s="81"/>
      <c r="D661" s="79"/>
      <c r="E661" s="236"/>
      <c r="F661" s="236"/>
      <c r="G661" s="125"/>
      <c r="J661" s="117"/>
      <c r="K661" s="117"/>
    </row>
    <row r="662" spans="1:11" s="56" customFormat="1" ht="16.5" customHeight="1">
      <c r="A662" s="117"/>
      <c r="B662" s="117"/>
      <c r="C662" s="81"/>
      <c r="D662" s="79"/>
      <c r="E662" s="236"/>
      <c r="F662" s="236"/>
      <c r="G662" s="125"/>
      <c r="J662" s="117"/>
      <c r="K662" s="117"/>
    </row>
    <row r="663" spans="1:11" s="56" customFormat="1" ht="16.5" customHeight="1">
      <c r="A663" s="117"/>
      <c r="B663" s="117"/>
      <c r="C663" s="81"/>
      <c r="D663" s="79"/>
      <c r="E663" s="236"/>
      <c r="F663" s="236"/>
      <c r="G663" s="125"/>
      <c r="J663" s="117"/>
      <c r="K663" s="117"/>
    </row>
    <row r="664" spans="1:11" s="56" customFormat="1" ht="16.5" customHeight="1">
      <c r="A664" s="117"/>
      <c r="B664" s="117"/>
      <c r="C664" s="81"/>
      <c r="D664" s="79"/>
      <c r="E664" s="236"/>
      <c r="F664" s="236"/>
      <c r="G664" s="125"/>
      <c r="J664" s="117"/>
      <c r="K664" s="117"/>
    </row>
    <row r="665" spans="1:11" s="56" customFormat="1" ht="16.5" customHeight="1">
      <c r="A665" s="117"/>
      <c r="B665" s="117"/>
      <c r="C665" s="81"/>
      <c r="D665" s="79"/>
      <c r="E665" s="236"/>
      <c r="F665" s="236"/>
      <c r="G665" s="125"/>
      <c r="J665" s="117"/>
      <c r="K665" s="117"/>
    </row>
    <row r="666" spans="1:11" s="56" customFormat="1" ht="16.5" customHeight="1">
      <c r="A666" s="117"/>
      <c r="B666" s="117"/>
      <c r="C666" s="81"/>
      <c r="D666" s="79"/>
      <c r="E666" s="236"/>
      <c r="F666" s="236"/>
      <c r="G666" s="125"/>
      <c r="J666" s="117"/>
      <c r="K666" s="117"/>
    </row>
    <row r="667" spans="1:11" s="56" customFormat="1" ht="16.5" customHeight="1">
      <c r="A667" s="117"/>
      <c r="B667" s="117"/>
      <c r="C667" s="81"/>
      <c r="D667" s="79"/>
      <c r="E667" s="236"/>
      <c r="F667" s="236"/>
      <c r="G667" s="125"/>
      <c r="J667" s="117"/>
      <c r="K667" s="117"/>
    </row>
    <row r="668" spans="1:11" s="56" customFormat="1" ht="16.5" customHeight="1">
      <c r="A668" s="117"/>
      <c r="B668" s="117"/>
      <c r="C668" s="81"/>
      <c r="D668" s="79"/>
      <c r="E668" s="236"/>
      <c r="F668" s="236"/>
      <c r="G668" s="125"/>
      <c r="J668" s="117"/>
      <c r="K668" s="117"/>
    </row>
    <row r="669" spans="1:11" s="56" customFormat="1" ht="16.5" customHeight="1">
      <c r="A669" s="117"/>
      <c r="B669" s="117"/>
      <c r="C669" s="81"/>
      <c r="D669" s="79"/>
      <c r="E669" s="236"/>
      <c r="F669" s="236"/>
      <c r="G669" s="125"/>
      <c r="J669" s="117"/>
      <c r="K669" s="117"/>
    </row>
    <row r="670" spans="1:11" s="56" customFormat="1" ht="16.5" customHeight="1">
      <c r="A670" s="117"/>
      <c r="B670" s="117"/>
      <c r="C670" s="81"/>
      <c r="D670" s="79"/>
      <c r="E670" s="236"/>
      <c r="F670" s="236"/>
      <c r="G670" s="125"/>
      <c r="J670" s="117"/>
      <c r="K670" s="117"/>
    </row>
    <row r="671" spans="1:11" s="56" customFormat="1" ht="16.5" customHeight="1">
      <c r="A671" s="117"/>
      <c r="B671" s="117"/>
      <c r="C671" s="81"/>
      <c r="D671" s="79"/>
      <c r="E671" s="236"/>
      <c r="F671" s="236"/>
      <c r="G671" s="125"/>
      <c r="J671" s="117"/>
      <c r="K671" s="117"/>
    </row>
    <row r="672" spans="1:11" s="56" customFormat="1" ht="16.5" customHeight="1">
      <c r="A672" s="117"/>
      <c r="B672" s="117"/>
      <c r="C672" s="81"/>
      <c r="D672" s="79"/>
      <c r="E672" s="236"/>
      <c r="F672" s="236"/>
      <c r="G672" s="125"/>
      <c r="J672" s="117"/>
      <c r="K672" s="117"/>
    </row>
    <row r="673" spans="1:11" s="56" customFormat="1" ht="16.5" customHeight="1">
      <c r="A673" s="117"/>
      <c r="B673" s="117"/>
      <c r="C673" s="81"/>
      <c r="D673" s="79"/>
      <c r="E673" s="236"/>
      <c r="F673" s="236"/>
      <c r="G673" s="125"/>
      <c r="J673" s="117"/>
      <c r="K673" s="117"/>
    </row>
    <row r="674" spans="1:11" s="56" customFormat="1" ht="16.5" customHeight="1">
      <c r="A674" s="117"/>
      <c r="B674" s="117"/>
      <c r="C674" s="81"/>
      <c r="D674" s="79"/>
      <c r="E674" s="236"/>
      <c r="F674" s="236"/>
      <c r="G674" s="125"/>
      <c r="J674" s="117"/>
      <c r="K674" s="117"/>
    </row>
    <row r="675" spans="1:11" s="56" customFormat="1" ht="16.5" customHeight="1">
      <c r="A675" s="117"/>
      <c r="B675" s="117"/>
      <c r="C675" s="81"/>
      <c r="D675" s="79"/>
      <c r="E675" s="236"/>
      <c r="F675" s="236"/>
      <c r="G675" s="125"/>
      <c r="J675" s="117"/>
      <c r="K675" s="117"/>
    </row>
    <row r="676" spans="1:11" s="56" customFormat="1" ht="16.5" customHeight="1">
      <c r="A676" s="117"/>
      <c r="B676" s="117"/>
      <c r="C676" s="81"/>
      <c r="D676" s="79"/>
      <c r="E676" s="236"/>
      <c r="F676" s="236"/>
      <c r="G676" s="125"/>
      <c r="J676" s="117"/>
      <c r="K676" s="117"/>
    </row>
    <row r="677" spans="1:11" s="56" customFormat="1" ht="16.5" customHeight="1">
      <c r="A677" s="117"/>
      <c r="B677" s="117"/>
      <c r="C677" s="81"/>
      <c r="D677" s="79"/>
      <c r="E677" s="236"/>
      <c r="F677" s="236"/>
      <c r="G677" s="125"/>
      <c r="J677" s="117"/>
      <c r="K677" s="117"/>
    </row>
    <row r="678" spans="1:11" s="56" customFormat="1" ht="16.5" customHeight="1">
      <c r="A678" s="117"/>
      <c r="B678" s="117"/>
      <c r="C678" s="81"/>
      <c r="D678" s="79"/>
      <c r="E678" s="236"/>
      <c r="F678" s="236"/>
      <c r="G678" s="125"/>
      <c r="J678" s="117"/>
      <c r="K678" s="117"/>
    </row>
    <row r="679" spans="1:11" s="56" customFormat="1" ht="16.5" customHeight="1">
      <c r="A679" s="117"/>
      <c r="B679" s="117"/>
      <c r="C679" s="81"/>
      <c r="D679" s="79"/>
      <c r="E679" s="236"/>
      <c r="F679" s="236"/>
      <c r="G679" s="125"/>
      <c r="J679" s="117"/>
      <c r="K679" s="117"/>
    </row>
    <row r="680" spans="1:11" s="56" customFormat="1" ht="16.5" customHeight="1">
      <c r="A680" s="117"/>
      <c r="B680" s="117"/>
      <c r="C680" s="81"/>
      <c r="D680" s="79"/>
      <c r="E680" s="236"/>
      <c r="F680" s="236"/>
      <c r="G680" s="125"/>
      <c r="J680" s="117"/>
      <c r="K680" s="117"/>
    </row>
    <row r="681" spans="1:11" s="56" customFormat="1" ht="16.5" customHeight="1">
      <c r="A681" s="117"/>
      <c r="B681" s="117"/>
      <c r="C681" s="81"/>
      <c r="D681" s="79"/>
      <c r="E681" s="236"/>
      <c r="F681" s="236"/>
      <c r="G681" s="125"/>
      <c r="J681" s="117"/>
      <c r="K681" s="117"/>
    </row>
    <row r="682" spans="1:11" s="56" customFormat="1" ht="16.5" customHeight="1">
      <c r="A682" s="117"/>
      <c r="B682" s="117"/>
      <c r="C682" s="81"/>
      <c r="D682" s="79"/>
      <c r="E682" s="236"/>
      <c r="F682" s="236"/>
      <c r="G682" s="125"/>
      <c r="J682" s="117"/>
      <c r="K682" s="117"/>
    </row>
    <row r="683" spans="1:11" s="56" customFormat="1" ht="16.5" customHeight="1">
      <c r="A683" s="117"/>
      <c r="B683" s="117"/>
      <c r="C683" s="81"/>
      <c r="D683" s="79"/>
      <c r="E683" s="236"/>
      <c r="F683" s="236"/>
      <c r="G683" s="125"/>
      <c r="J683" s="117"/>
      <c r="K683" s="117"/>
    </row>
    <row r="684" spans="1:11" s="56" customFormat="1" ht="16.5" customHeight="1">
      <c r="A684" s="117"/>
      <c r="B684" s="117"/>
      <c r="C684" s="81"/>
      <c r="D684" s="79"/>
      <c r="E684" s="236"/>
      <c r="F684" s="236"/>
      <c r="G684" s="125"/>
      <c r="J684" s="117"/>
      <c r="K684" s="117"/>
    </row>
    <row r="685" spans="1:11" s="56" customFormat="1" ht="16.5" customHeight="1">
      <c r="A685" s="117"/>
      <c r="B685" s="117"/>
      <c r="C685" s="81"/>
      <c r="D685" s="79"/>
      <c r="E685" s="236"/>
      <c r="F685" s="236"/>
      <c r="G685" s="125"/>
      <c r="J685" s="117"/>
      <c r="K685" s="117"/>
    </row>
    <row r="686" spans="1:11" s="56" customFormat="1" ht="16.5" customHeight="1">
      <c r="A686" s="117"/>
      <c r="B686" s="117"/>
      <c r="C686" s="81"/>
      <c r="D686" s="79"/>
      <c r="E686" s="236"/>
      <c r="F686" s="236"/>
      <c r="G686" s="125"/>
      <c r="J686" s="117"/>
      <c r="K686" s="117"/>
    </row>
    <row r="687" spans="1:11" s="56" customFormat="1" ht="16.5" customHeight="1">
      <c r="A687" s="117"/>
      <c r="B687" s="117"/>
      <c r="C687" s="81"/>
      <c r="D687" s="79"/>
      <c r="E687" s="236"/>
      <c r="F687" s="236"/>
      <c r="G687" s="125"/>
      <c r="J687" s="117"/>
      <c r="K687" s="117"/>
    </row>
    <row r="688" spans="1:11" s="56" customFormat="1" ht="16.5" customHeight="1">
      <c r="A688" s="117"/>
      <c r="B688" s="117"/>
      <c r="C688" s="81"/>
      <c r="D688" s="79"/>
      <c r="E688" s="236"/>
      <c r="F688" s="236"/>
      <c r="G688" s="125"/>
      <c r="J688" s="117"/>
      <c r="K688" s="117"/>
    </row>
    <row r="689" spans="1:11" s="56" customFormat="1" ht="16.5" customHeight="1">
      <c r="A689" s="117"/>
      <c r="B689" s="117"/>
      <c r="C689" s="81"/>
      <c r="D689" s="79"/>
      <c r="E689" s="236"/>
      <c r="F689" s="236"/>
      <c r="G689" s="125"/>
      <c r="J689" s="117"/>
      <c r="K689" s="117"/>
    </row>
    <row r="690" spans="1:11" s="56" customFormat="1" ht="16.5" customHeight="1">
      <c r="A690" s="117"/>
      <c r="B690" s="117"/>
      <c r="C690" s="81"/>
      <c r="D690" s="79"/>
      <c r="E690" s="236"/>
      <c r="F690" s="236"/>
      <c r="G690" s="125"/>
      <c r="J690" s="117"/>
      <c r="K690" s="117"/>
    </row>
    <row r="691" spans="1:11" s="56" customFormat="1" ht="16.5" customHeight="1">
      <c r="A691" s="117"/>
      <c r="B691" s="117"/>
      <c r="C691" s="81"/>
      <c r="D691" s="79"/>
      <c r="E691" s="236"/>
      <c r="F691" s="236"/>
      <c r="G691" s="125"/>
      <c r="J691" s="117"/>
      <c r="K691" s="117"/>
    </row>
    <row r="692" spans="1:11" s="56" customFormat="1" ht="16.5" customHeight="1">
      <c r="A692" s="117"/>
      <c r="B692" s="117"/>
      <c r="C692" s="81"/>
      <c r="D692" s="79"/>
      <c r="E692" s="236"/>
      <c r="F692" s="236"/>
      <c r="G692" s="125"/>
      <c r="J692" s="117"/>
      <c r="K692" s="117"/>
    </row>
    <row r="693" spans="1:11" s="56" customFormat="1" ht="16.5" customHeight="1">
      <c r="A693" s="117"/>
      <c r="B693" s="117"/>
      <c r="C693" s="81"/>
      <c r="D693" s="79"/>
      <c r="E693" s="236"/>
      <c r="F693" s="236"/>
      <c r="G693" s="125"/>
      <c r="J693" s="117"/>
      <c r="K693" s="117"/>
    </row>
    <row r="694" spans="1:11" s="56" customFormat="1" ht="16.5" customHeight="1">
      <c r="A694" s="117"/>
      <c r="B694" s="117"/>
      <c r="C694" s="81"/>
      <c r="D694" s="79"/>
      <c r="E694" s="236"/>
      <c r="F694" s="236"/>
      <c r="G694" s="125"/>
      <c r="J694" s="117"/>
      <c r="K694" s="117"/>
    </row>
    <row r="695" spans="1:11" s="56" customFormat="1" ht="16.5" customHeight="1">
      <c r="A695" s="117"/>
      <c r="B695" s="117"/>
      <c r="C695" s="81"/>
      <c r="D695" s="79"/>
      <c r="E695" s="236"/>
      <c r="F695" s="236"/>
      <c r="G695" s="125"/>
      <c r="J695" s="117"/>
      <c r="K695" s="117"/>
    </row>
    <row r="696" spans="1:11" s="56" customFormat="1" ht="16.5" customHeight="1">
      <c r="A696" s="117"/>
      <c r="B696" s="117"/>
      <c r="C696" s="81"/>
      <c r="D696" s="79"/>
      <c r="E696" s="236"/>
      <c r="F696" s="236"/>
      <c r="G696" s="125"/>
      <c r="J696" s="117"/>
      <c r="K696" s="117"/>
    </row>
    <row r="697" spans="1:11" s="56" customFormat="1" ht="16.5" customHeight="1">
      <c r="A697" s="117"/>
      <c r="B697" s="117"/>
      <c r="C697" s="81"/>
      <c r="D697" s="79"/>
      <c r="E697" s="236"/>
      <c r="F697" s="236"/>
      <c r="G697" s="125"/>
      <c r="J697" s="117"/>
      <c r="K697" s="117"/>
    </row>
    <row r="698" spans="1:11" s="56" customFormat="1" ht="16.5" customHeight="1">
      <c r="A698" s="117"/>
      <c r="B698" s="117"/>
      <c r="C698" s="81"/>
      <c r="D698" s="79"/>
      <c r="E698" s="236"/>
      <c r="F698" s="236"/>
      <c r="G698" s="125"/>
      <c r="J698" s="117"/>
      <c r="K698" s="117"/>
    </row>
    <row r="699" spans="1:11" s="56" customFormat="1" ht="16.5" customHeight="1">
      <c r="A699" s="117"/>
      <c r="B699" s="117"/>
      <c r="C699" s="81"/>
      <c r="D699" s="79"/>
      <c r="E699" s="236"/>
      <c r="F699" s="236"/>
      <c r="G699" s="125"/>
      <c r="J699" s="117"/>
      <c r="K699" s="117"/>
    </row>
    <row r="700" spans="1:11" s="56" customFormat="1" ht="16.5" customHeight="1">
      <c r="A700" s="117"/>
      <c r="B700" s="117"/>
      <c r="C700" s="81"/>
      <c r="D700" s="79"/>
      <c r="E700" s="236"/>
      <c r="F700" s="236"/>
      <c r="G700" s="125"/>
      <c r="J700" s="117"/>
      <c r="K700" s="117"/>
    </row>
    <row r="701" spans="1:11" s="56" customFormat="1" ht="16.5" customHeight="1">
      <c r="A701" s="117"/>
      <c r="B701" s="117"/>
      <c r="C701" s="81"/>
      <c r="D701" s="79"/>
      <c r="E701" s="236"/>
      <c r="F701" s="236"/>
      <c r="G701" s="125"/>
      <c r="J701" s="117"/>
      <c r="K701" s="117"/>
    </row>
    <row r="702" spans="1:11" s="56" customFormat="1" ht="16.5" customHeight="1">
      <c r="A702" s="117"/>
      <c r="B702" s="117"/>
      <c r="C702" s="81"/>
      <c r="D702" s="79"/>
      <c r="E702" s="236"/>
      <c r="F702" s="236"/>
      <c r="G702" s="125"/>
      <c r="J702" s="117"/>
      <c r="K702" s="117"/>
    </row>
    <row r="703" spans="1:11" s="56" customFormat="1" ht="16.5" customHeight="1">
      <c r="A703" s="117"/>
      <c r="B703" s="117"/>
      <c r="C703" s="81"/>
      <c r="D703" s="79"/>
      <c r="E703" s="236"/>
      <c r="F703" s="236"/>
      <c r="G703" s="125"/>
      <c r="J703" s="117"/>
      <c r="K703" s="117"/>
    </row>
    <row r="704" spans="1:11" s="56" customFormat="1" ht="16.5" customHeight="1">
      <c r="A704" s="117"/>
      <c r="B704" s="117"/>
      <c r="C704" s="81"/>
      <c r="D704" s="79"/>
      <c r="E704" s="236"/>
      <c r="F704" s="236"/>
      <c r="G704" s="125"/>
      <c r="J704" s="117"/>
      <c r="K704" s="117"/>
    </row>
    <row r="705" spans="1:11" s="56" customFormat="1" ht="16.5" customHeight="1">
      <c r="A705" s="117"/>
      <c r="B705" s="117"/>
      <c r="C705" s="81"/>
      <c r="D705" s="79"/>
      <c r="E705" s="236"/>
      <c r="F705" s="236"/>
      <c r="G705" s="125"/>
      <c r="J705" s="117"/>
      <c r="K705" s="117"/>
    </row>
    <row r="706" spans="1:11" s="56" customFormat="1" ht="16.5" customHeight="1">
      <c r="A706" s="117"/>
      <c r="B706" s="117"/>
      <c r="C706" s="81"/>
      <c r="D706" s="79"/>
      <c r="E706" s="236"/>
      <c r="F706" s="236"/>
      <c r="G706" s="125"/>
      <c r="J706" s="117"/>
      <c r="K706" s="117"/>
    </row>
    <row r="707" spans="1:11" s="56" customFormat="1" ht="16.5" customHeight="1">
      <c r="A707" s="117"/>
      <c r="B707" s="117"/>
      <c r="C707" s="81"/>
      <c r="D707" s="79"/>
      <c r="E707" s="236"/>
      <c r="F707" s="236"/>
      <c r="G707" s="125"/>
      <c r="J707" s="117"/>
      <c r="K707" s="117"/>
    </row>
    <row r="708" spans="1:11" s="56" customFormat="1" ht="16.5" customHeight="1">
      <c r="A708" s="117"/>
      <c r="B708" s="117"/>
      <c r="C708" s="81"/>
      <c r="D708" s="79"/>
      <c r="E708" s="236"/>
      <c r="F708" s="236"/>
      <c r="G708" s="125"/>
      <c r="J708" s="117"/>
      <c r="K708" s="117"/>
    </row>
    <row r="709" spans="1:11" s="56" customFormat="1" ht="16.5" customHeight="1">
      <c r="A709" s="117"/>
      <c r="B709" s="117"/>
      <c r="C709" s="81"/>
      <c r="D709" s="79"/>
      <c r="E709" s="236"/>
      <c r="F709" s="236"/>
      <c r="G709" s="125"/>
      <c r="J709" s="117"/>
      <c r="K709" s="117"/>
    </row>
    <row r="710" spans="1:11" s="56" customFormat="1" ht="16.5" customHeight="1">
      <c r="A710" s="117"/>
      <c r="B710" s="117"/>
      <c r="C710" s="81"/>
      <c r="D710" s="79"/>
      <c r="E710" s="236"/>
      <c r="F710" s="236"/>
      <c r="G710" s="125"/>
      <c r="J710" s="117"/>
      <c r="K710" s="117"/>
    </row>
    <row r="711" spans="1:11" s="56" customFormat="1" ht="16.5" customHeight="1">
      <c r="A711" s="117"/>
      <c r="B711" s="117"/>
      <c r="C711" s="81"/>
      <c r="D711" s="79"/>
      <c r="E711" s="236"/>
      <c r="F711" s="236"/>
      <c r="G711" s="125"/>
      <c r="J711" s="117"/>
      <c r="K711" s="117"/>
    </row>
    <row r="712" spans="1:11" s="56" customFormat="1" ht="16.5" customHeight="1">
      <c r="A712" s="117"/>
      <c r="B712" s="117"/>
      <c r="C712" s="81"/>
      <c r="D712" s="79"/>
      <c r="E712" s="236"/>
      <c r="F712" s="236"/>
      <c r="G712" s="125"/>
      <c r="J712" s="117"/>
      <c r="K712" s="117"/>
    </row>
    <row r="713" spans="1:11" s="56" customFormat="1" ht="16.5" customHeight="1">
      <c r="A713" s="117"/>
      <c r="B713" s="117"/>
      <c r="C713" s="81"/>
      <c r="D713" s="79"/>
      <c r="E713" s="236"/>
      <c r="F713" s="236"/>
      <c r="G713" s="125"/>
      <c r="J713" s="117"/>
      <c r="K713" s="117"/>
    </row>
    <row r="714" spans="1:11" s="56" customFormat="1" ht="16.5" customHeight="1">
      <c r="A714" s="117"/>
      <c r="B714" s="117"/>
      <c r="C714" s="81"/>
      <c r="D714" s="79"/>
      <c r="E714" s="236"/>
      <c r="F714" s="236"/>
      <c r="G714" s="125"/>
      <c r="J714" s="117"/>
      <c r="K714" s="117"/>
    </row>
    <row r="715" spans="1:11" s="56" customFormat="1" ht="16.5" customHeight="1">
      <c r="A715" s="117"/>
      <c r="B715" s="117"/>
      <c r="C715" s="81"/>
      <c r="D715" s="79"/>
      <c r="E715" s="236"/>
      <c r="F715" s="236"/>
      <c r="G715" s="125"/>
      <c r="J715" s="117"/>
      <c r="K715" s="117"/>
    </row>
    <row r="716" spans="1:11" s="56" customFormat="1" ht="16.5" customHeight="1">
      <c r="A716" s="117"/>
      <c r="B716" s="117"/>
      <c r="C716" s="81"/>
      <c r="D716" s="79"/>
      <c r="E716" s="236"/>
      <c r="F716" s="236"/>
      <c r="G716" s="125"/>
      <c r="J716" s="117"/>
      <c r="K716" s="117"/>
    </row>
    <row r="717" spans="1:11" s="56" customFormat="1" ht="16.5" customHeight="1">
      <c r="A717" s="117"/>
      <c r="B717" s="117"/>
      <c r="C717" s="81"/>
      <c r="D717" s="79"/>
      <c r="E717" s="236"/>
      <c r="F717" s="236"/>
      <c r="G717" s="125"/>
      <c r="J717" s="117"/>
      <c r="K717" s="117"/>
    </row>
    <row r="718" spans="1:11" s="56" customFormat="1" ht="16.5" customHeight="1">
      <c r="A718" s="117"/>
      <c r="B718" s="117"/>
      <c r="C718" s="81"/>
      <c r="D718" s="79"/>
      <c r="E718" s="236"/>
      <c r="F718" s="236"/>
      <c r="G718" s="125"/>
      <c r="J718" s="117"/>
      <c r="K718" s="117"/>
    </row>
    <row r="719" spans="1:11" s="56" customFormat="1" ht="16.5" customHeight="1">
      <c r="A719" s="117"/>
      <c r="B719" s="117"/>
      <c r="C719" s="81"/>
      <c r="D719" s="79"/>
      <c r="E719" s="236"/>
      <c r="F719" s="236"/>
      <c r="G719" s="125"/>
      <c r="J719" s="117"/>
      <c r="K719" s="117"/>
    </row>
    <row r="720" spans="1:11" s="56" customFormat="1" ht="16.5" customHeight="1">
      <c r="A720" s="117"/>
      <c r="B720" s="117"/>
      <c r="C720" s="81"/>
      <c r="D720" s="79"/>
      <c r="E720" s="236"/>
      <c r="F720" s="236"/>
      <c r="G720" s="125"/>
      <c r="J720" s="117"/>
      <c r="K720" s="117"/>
    </row>
    <row r="721" spans="1:11" s="56" customFormat="1" ht="16.5" customHeight="1">
      <c r="A721" s="117"/>
      <c r="B721" s="117"/>
      <c r="C721" s="81"/>
      <c r="D721" s="79"/>
      <c r="E721" s="236"/>
      <c r="F721" s="236"/>
      <c r="G721" s="125"/>
      <c r="J721" s="117"/>
      <c r="K721" s="117"/>
    </row>
    <row r="722" spans="1:11" s="56" customFormat="1" ht="16.5" customHeight="1">
      <c r="A722" s="117"/>
      <c r="B722" s="117"/>
      <c r="C722" s="81"/>
      <c r="D722" s="79"/>
      <c r="E722" s="236"/>
      <c r="F722" s="236"/>
      <c r="G722" s="125"/>
      <c r="J722" s="117"/>
      <c r="K722" s="117"/>
    </row>
    <row r="723" spans="1:11" s="56" customFormat="1" ht="16.5" customHeight="1">
      <c r="A723" s="117"/>
      <c r="B723" s="117"/>
      <c r="C723" s="81"/>
      <c r="D723" s="79"/>
      <c r="E723" s="236"/>
      <c r="F723" s="236"/>
      <c r="G723" s="125"/>
      <c r="J723" s="117"/>
      <c r="K723" s="117"/>
    </row>
    <row r="724" spans="1:11" s="56" customFormat="1" ht="16.5" customHeight="1">
      <c r="A724" s="117"/>
      <c r="B724" s="117"/>
      <c r="C724" s="81"/>
      <c r="D724" s="79"/>
      <c r="E724" s="236"/>
      <c r="F724" s="236"/>
      <c r="G724" s="125"/>
      <c r="J724" s="117"/>
      <c r="K724" s="117"/>
    </row>
    <row r="725" spans="1:11" s="56" customFormat="1" ht="16.5" customHeight="1">
      <c r="A725" s="117"/>
      <c r="B725" s="117"/>
      <c r="C725" s="81"/>
      <c r="D725" s="79"/>
      <c r="E725" s="236"/>
      <c r="F725" s="236"/>
      <c r="G725" s="125"/>
      <c r="J725" s="117"/>
      <c r="K725" s="117"/>
    </row>
    <row r="726" spans="1:11" s="56" customFormat="1" ht="16.5" customHeight="1">
      <c r="A726" s="117"/>
      <c r="B726" s="117"/>
      <c r="C726" s="81"/>
      <c r="D726" s="79"/>
      <c r="E726" s="236"/>
      <c r="F726" s="236"/>
      <c r="G726" s="125"/>
      <c r="J726" s="117"/>
      <c r="K726" s="117"/>
    </row>
    <row r="727" spans="1:11" s="56" customFormat="1" ht="16.5" customHeight="1">
      <c r="A727" s="117"/>
      <c r="B727" s="117"/>
      <c r="C727" s="81"/>
      <c r="D727" s="79"/>
      <c r="E727" s="236"/>
      <c r="F727" s="236"/>
      <c r="G727" s="125"/>
      <c r="J727" s="117"/>
      <c r="K727" s="117"/>
    </row>
    <row r="728" spans="1:11" s="56" customFormat="1" ht="16.5" customHeight="1">
      <c r="A728" s="117"/>
      <c r="B728" s="117"/>
      <c r="C728" s="81"/>
      <c r="D728" s="79"/>
      <c r="E728" s="236"/>
      <c r="F728" s="236"/>
      <c r="G728" s="125"/>
      <c r="J728" s="117"/>
      <c r="K728" s="117"/>
    </row>
    <row r="729" spans="1:11" s="56" customFormat="1" ht="16.5" customHeight="1">
      <c r="A729" s="117"/>
      <c r="B729" s="117"/>
      <c r="C729" s="81"/>
      <c r="D729" s="79"/>
      <c r="E729" s="236"/>
      <c r="F729" s="236"/>
      <c r="G729" s="125"/>
      <c r="J729" s="117"/>
      <c r="K729" s="117"/>
    </row>
    <row r="730" spans="1:11" s="56" customFormat="1" ht="16.5" customHeight="1">
      <c r="A730" s="117"/>
      <c r="B730" s="117"/>
      <c r="C730" s="81"/>
      <c r="D730" s="79"/>
      <c r="E730" s="236"/>
      <c r="F730" s="236"/>
      <c r="G730" s="125"/>
      <c r="J730" s="117"/>
      <c r="K730" s="117"/>
    </row>
    <row r="731" spans="1:11" s="56" customFormat="1" ht="16.5" customHeight="1">
      <c r="A731" s="117"/>
      <c r="B731" s="117"/>
      <c r="C731" s="81"/>
      <c r="D731" s="79"/>
      <c r="E731" s="236"/>
      <c r="F731" s="236"/>
      <c r="G731" s="125"/>
      <c r="J731" s="117"/>
      <c r="K731" s="117"/>
    </row>
    <row r="732" spans="1:11" s="56" customFormat="1" ht="16.5" customHeight="1">
      <c r="A732" s="117"/>
      <c r="B732" s="117"/>
      <c r="C732" s="81"/>
      <c r="D732" s="79"/>
      <c r="E732" s="236"/>
      <c r="F732" s="236"/>
      <c r="G732" s="125"/>
      <c r="J732" s="117"/>
      <c r="K732" s="117"/>
    </row>
    <row r="733" spans="1:11" s="56" customFormat="1" ht="16.5" customHeight="1">
      <c r="A733" s="117"/>
      <c r="B733" s="117"/>
      <c r="C733" s="81"/>
      <c r="D733" s="79"/>
      <c r="E733" s="236"/>
      <c r="F733" s="236"/>
      <c r="G733" s="125"/>
      <c r="J733" s="117"/>
      <c r="K733" s="117"/>
    </row>
    <row r="734" spans="1:11" s="56" customFormat="1" ht="16.5" customHeight="1">
      <c r="A734" s="117"/>
      <c r="B734" s="117"/>
      <c r="C734" s="81"/>
      <c r="D734" s="79"/>
      <c r="E734" s="236"/>
      <c r="F734" s="236"/>
      <c r="G734" s="125"/>
      <c r="J734" s="117"/>
      <c r="K734" s="117"/>
    </row>
    <row r="735" spans="1:11" s="56" customFormat="1" ht="16.5" customHeight="1">
      <c r="A735" s="117"/>
      <c r="B735" s="117"/>
      <c r="C735" s="81"/>
      <c r="D735" s="79"/>
      <c r="E735" s="236"/>
      <c r="F735" s="236"/>
      <c r="G735" s="125"/>
      <c r="J735" s="117"/>
      <c r="K735" s="117"/>
    </row>
    <row r="736" spans="1:11" s="56" customFormat="1" ht="16.5" customHeight="1">
      <c r="A736" s="117"/>
      <c r="B736" s="117"/>
      <c r="C736" s="81"/>
      <c r="D736" s="79"/>
      <c r="E736" s="236"/>
      <c r="F736" s="236"/>
      <c r="G736" s="125"/>
      <c r="J736" s="117"/>
      <c r="K736" s="117"/>
    </row>
    <row r="737" spans="1:11" s="56" customFormat="1" ht="16.5" customHeight="1">
      <c r="A737" s="117"/>
      <c r="B737" s="117"/>
      <c r="C737" s="81"/>
      <c r="D737" s="79"/>
      <c r="E737" s="236"/>
      <c r="F737" s="236"/>
      <c r="G737" s="125"/>
      <c r="J737" s="117"/>
      <c r="K737" s="117"/>
    </row>
    <row r="738" spans="1:11" s="56" customFormat="1" ht="16.5" customHeight="1">
      <c r="A738" s="117"/>
      <c r="B738" s="117"/>
      <c r="C738" s="81"/>
      <c r="D738" s="79"/>
      <c r="E738" s="236"/>
      <c r="F738" s="236"/>
      <c r="G738" s="125"/>
      <c r="J738" s="117"/>
      <c r="K738" s="117"/>
    </row>
    <row r="739" spans="1:11" s="56" customFormat="1" ht="16.5" customHeight="1">
      <c r="A739" s="117"/>
      <c r="B739" s="117"/>
      <c r="C739" s="81"/>
      <c r="D739" s="79"/>
      <c r="E739" s="236"/>
      <c r="F739" s="236"/>
      <c r="G739" s="125"/>
      <c r="J739" s="117"/>
      <c r="K739" s="117"/>
    </row>
    <row r="740" spans="1:11" s="56" customFormat="1" ht="16.5" customHeight="1">
      <c r="A740" s="117"/>
      <c r="B740" s="117"/>
      <c r="C740" s="81"/>
      <c r="D740" s="79"/>
      <c r="E740" s="236"/>
      <c r="F740" s="236"/>
      <c r="G740" s="125"/>
      <c r="J740" s="117"/>
      <c r="K740" s="117"/>
    </row>
    <row r="741" spans="1:11" s="56" customFormat="1" ht="16.5" customHeight="1">
      <c r="A741" s="117"/>
      <c r="B741" s="117"/>
      <c r="C741" s="81"/>
      <c r="D741" s="79"/>
      <c r="E741" s="236"/>
      <c r="F741" s="236"/>
      <c r="G741" s="125"/>
      <c r="J741" s="117"/>
      <c r="K741" s="117"/>
    </row>
    <row r="742" spans="1:11" s="56" customFormat="1" ht="16.5" customHeight="1">
      <c r="A742" s="117"/>
      <c r="B742" s="117"/>
      <c r="C742" s="81"/>
      <c r="D742" s="79"/>
      <c r="E742" s="236"/>
      <c r="F742" s="236"/>
      <c r="G742" s="125"/>
      <c r="J742" s="117"/>
      <c r="K742" s="117"/>
    </row>
    <row r="743" spans="1:11" s="56" customFormat="1" ht="16.5" customHeight="1">
      <c r="A743" s="117"/>
      <c r="B743" s="117"/>
      <c r="C743" s="81"/>
      <c r="D743" s="79"/>
      <c r="E743" s="236"/>
      <c r="F743" s="236"/>
      <c r="G743" s="125"/>
      <c r="J743" s="117"/>
      <c r="K743" s="117"/>
    </row>
    <row r="744" spans="1:11" s="56" customFormat="1" ht="16.5" customHeight="1">
      <c r="A744" s="117"/>
      <c r="B744" s="117"/>
      <c r="C744" s="81"/>
      <c r="D744" s="79"/>
      <c r="E744" s="236"/>
      <c r="F744" s="236"/>
      <c r="G744" s="125"/>
      <c r="J744" s="117"/>
      <c r="K744" s="117"/>
    </row>
    <row r="745" spans="1:11" s="56" customFormat="1" ht="16.5" customHeight="1">
      <c r="A745" s="117"/>
      <c r="B745" s="117"/>
      <c r="C745" s="81"/>
      <c r="D745" s="79"/>
      <c r="E745" s="236"/>
      <c r="F745" s="236"/>
      <c r="G745" s="125"/>
      <c r="J745" s="117"/>
      <c r="K745" s="117"/>
    </row>
    <row r="746" spans="1:11" s="56" customFormat="1" ht="16.5" customHeight="1">
      <c r="A746" s="117"/>
      <c r="B746" s="117"/>
      <c r="C746" s="81"/>
      <c r="D746" s="79"/>
      <c r="E746" s="236"/>
      <c r="F746" s="236"/>
      <c r="G746" s="125"/>
      <c r="J746" s="117"/>
      <c r="K746" s="117"/>
    </row>
    <row r="747" spans="1:11" s="56" customFormat="1" ht="16.5" customHeight="1">
      <c r="A747" s="117"/>
      <c r="B747" s="117"/>
      <c r="C747" s="81"/>
      <c r="D747" s="79"/>
      <c r="E747" s="236"/>
      <c r="F747" s="236"/>
      <c r="G747" s="125"/>
      <c r="J747" s="117"/>
      <c r="K747" s="117"/>
    </row>
    <row r="748" spans="1:11" s="56" customFormat="1" ht="16.5" customHeight="1">
      <c r="A748" s="117"/>
      <c r="B748" s="117"/>
      <c r="C748" s="81"/>
      <c r="D748" s="79"/>
      <c r="E748" s="236"/>
      <c r="F748" s="236"/>
      <c r="G748" s="125"/>
      <c r="J748" s="117"/>
      <c r="K748" s="117"/>
    </row>
    <row r="749" spans="1:11" s="56" customFormat="1" ht="16.5" customHeight="1">
      <c r="A749" s="117"/>
      <c r="B749" s="117"/>
      <c r="C749" s="81"/>
      <c r="D749" s="79"/>
      <c r="E749" s="236"/>
      <c r="F749" s="236"/>
      <c r="G749" s="125"/>
      <c r="J749" s="117"/>
      <c r="K749" s="117"/>
    </row>
    <row r="750" spans="1:11" s="56" customFormat="1" ht="16.5" customHeight="1">
      <c r="A750" s="117"/>
      <c r="B750" s="117"/>
      <c r="C750" s="81"/>
      <c r="D750" s="79"/>
      <c r="E750" s="236"/>
      <c r="F750" s="236"/>
      <c r="G750" s="125"/>
      <c r="J750" s="117"/>
      <c r="K750" s="117"/>
    </row>
    <row r="751" spans="1:11" s="56" customFormat="1" ht="16.5" customHeight="1">
      <c r="A751" s="117"/>
      <c r="B751" s="117"/>
      <c r="C751" s="81"/>
      <c r="D751" s="79"/>
      <c r="E751" s="236"/>
      <c r="F751" s="236"/>
      <c r="G751" s="125"/>
      <c r="J751" s="117"/>
      <c r="K751" s="117"/>
    </row>
    <row r="752" spans="1:11" s="56" customFormat="1" ht="16.5" customHeight="1">
      <c r="A752" s="117"/>
      <c r="B752" s="117"/>
      <c r="C752" s="81"/>
      <c r="D752" s="79"/>
      <c r="E752" s="236"/>
      <c r="F752" s="236"/>
      <c r="G752" s="125"/>
      <c r="J752" s="117"/>
      <c r="K752" s="117"/>
    </row>
    <row r="753" spans="1:11" s="56" customFormat="1" ht="16.5" customHeight="1">
      <c r="A753" s="117"/>
      <c r="B753" s="117"/>
      <c r="C753" s="81"/>
      <c r="D753" s="79"/>
      <c r="E753" s="236"/>
      <c r="F753" s="236"/>
      <c r="G753" s="125"/>
      <c r="J753" s="117"/>
      <c r="K753" s="117"/>
    </row>
    <row r="754" spans="1:11" s="56" customFormat="1" ht="16.5" customHeight="1">
      <c r="A754" s="117"/>
      <c r="B754" s="117"/>
      <c r="C754" s="81"/>
      <c r="D754" s="79"/>
      <c r="E754" s="236"/>
      <c r="F754" s="236"/>
      <c r="G754" s="125"/>
      <c r="J754" s="117"/>
      <c r="K754" s="117"/>
    </row>
    <row r="755" spans="1:11" s="56" customFormat="1" ht="16.5" customHeight="1">
      <c r="A755" s="117"/>
      <c r="B755" s="117"/>
      <c r="C755" s="81"/>
      <c r="D755" s="79"/>
      <c r="E755" s="236"/>
      <c r="F755" s="236"/>
      <c r="G755" s="125"/>
      <c r="J755" s="117"/>
      <c r="K755" s="117"/>
    </row>
    <row r="756" spans="1:11" s="56" customFormat="1" ht="16.5" customHeight="1">
      <c r="A756" s="117"/>
      <c r="B756" s="117"/>
      <c r="C756" s="81"/>
      <c r="D756" s="79"/>
      <c r="E756" s="236"/>
      <c r="F756" s="236"/>
      <c r="G756" s="125"/>
      <c r="J756" s="117"/>
      <c r="K756" s="117"/>
    </row>
    <row r="757" spans="1:11" s="56" customFormat="1" ht="16.5" customHeight="1">
      <c r="A757" s="117"/>
      <c r="B757" s="117"/>
      <c r="C757" s="81"/>
      <c r="D757" s="79"/>
      <c r="E757" s="236"/>
      <c r="F757" s="236"/>
      <c r="G757" s="125"/>
      <c r="J757" s="117"/>
      <c r="K757" s="117"/>
    </row>
    <row r="758" spans="1:11" s="56" customFormat="1" ht="16.5" customHeight="1">
      <c r="A758" s="117"/>
      <c r="B758" s="117"/>
      <c r="C758" s="81"/>
      <c r="D758" s="79"/>
      <c r="E758" s="236"/>
      <c r="F758" s="236"/>
      <c r="G758" s="125"/>
      <c r="J758" s="117"/>
      <c r="K758" s="117"/>
    </row>
    <row r="759" spans="1:11" s="56" customFormat="1" ht="16.5" customHeight="1">
      <c r="A759" s="117"/>
      <c r="B759" s="117"/>
      <c r="C759" s="81"/>
      <c r="D759" s="79"/>
      <c r="E759" s="236"/>
      <c r="F759" s="236"/>
      <c r="G759" s="125"/>
      <c r="J759" s="117"/>
      <c r="K759" s="117"/>
    </row>
    <row r="760" spans="1:11" s="56" customFormat="1" ht="16.5" customHeight="1">
      <c r="A760" s="117"/>
      <c r="B760" s="117"/>
      <c r="C760" s="81"/>
      <c r="D760" s="79"/>
      <c r="E760" s="236"/>
      <c r="F760" s="236"/>
      <c r="G760" s="125"/>
      <c r="J760" s="117"/>
      <c r="K760" s="117"/>
    </row>
    <row r="761" spans="1:11" s="56" customFormat="1" ht="16.5" customHeight="1">
      <c r="A761" s="117"/>
      <c r="B761" s="117"/>
      <c r="C761" s="81"/>
      <c r="D761" s="79"/>
      <c r="E761" s="236"/>
      <c r="F761" s="236"/>
      <c r="G761" s="125"/>
      <c r="J761" s="117"/>
      <c r="K761" s="117"/>
    </row>
    <row r="762" spans="1:11" s="56" customFormat="1" ht="16.5" customHeight="1">
      <c r="A762" s="117"/>
      <c r="B762" s="117"/>
      <c r="C762" s="81"/>
      <c r="D762" s="79"/>
      <c r="E762" s="236"/>
      <c r="F762" s="236"/>
      <c r="G762" s="125"/>
      <c r="J762" s="117"/>
      <c r="K762" s="117"/>
    </row>
    <row r="763" spans="1:11" s="56" customFormat="1" ht="16.5" customHeight="1">
      <c r="A763" s="117"/>
      <c r="B763" s="117"/>
      <c r="C763" s="81"/>
      <c r="D763" s="79"/>
      <c r="E763" s="236"/>
      <c r="F763" s="236"/>
      <c r="G763" s="125"/>
      <c r="J763" s="117"/>
      <c r="K763" s="117"/>
    </row>
    <row r="764" spans="1:11" s="56" customFormat="1" ht="16.5" customHeight="1">
      <c r="A764" s="117"/>
      <c r="B764" s="117"/>
      <c r="C764" s="81"/>
      <c r="D764" s="79"/>
      <c r="E764" s="236"/>
      <c r="F764" s="236"/>
      <c r="G764" s="125"/>
      <c r="J764" s="117"/>
      <c r="K764" s="117"/>
    </row>
    <row r="765" spans="1:11" s="56" customFormat="1" ht="16.5" customHeight="1">
      <c r="A765" s="117"/>
      <c r="B765" s="117"/>
      <c r="C765" s="81"/>
      <c r="D765" s="79"/>
      <c r="E765" s="236"/>
      <c r="F765" s="236"/>
      <c r="G765" s="125"/>
      <c r="J765" s="117"/>
      <c r="K765" s="117"/>
    </row>
    <row r="766" spans="1:11" s="56" customFormat="1" ht="16.5" customHeight="1">
      <c r="A766" s="117"/>
      <c r="B766" s="117"/>
      <c r="C766" s="81"/>
      <c r="D766" s="79"/>
      <c r="E766" s="236"/>
      <c r="F766" s="236"/>
      <c r="G766" s="125"/>
      <c r="J766" s="117"/>
      <c r="K766" s="117"/>
    </row>
    <row r="767" spans="1:11" s="56" customFormat="1" ht="16.5" customHeight="1">
      <c r="A767" s="117"/>
      <c r="B767" s="117"/>
      <c r="C767" s="81"/>
      <c r="D767" s="79"/>
      <c r="E767" s="236"/>
      <c r="F767" s="236"/>
      <c r="G767" s="125"/>
      <c r="J767" s="117"/>
      <c r="K767" s="117"/>
    </row>
    <row r="768" spans="1:11" s="56" customFormat="1" ht="16.5" customHeight="1">
      <c r="A768" s="117"/>
      <c r="B768" s="117"/>
      <c r="C768" s="81"/>
      <c r="D768" s="79"/>
      <c r="E768" s="236"/>
      <c r="F768" s="236"/>
      <c r="G768" s="125"/>
      <c r="J768" s="117"/>
      <c r="K768" s="117"/>
    </row>
    <row r="769" spans="1:11" s="56" customFormat="1" ht="16.5" customHeight="1">
      <c r="A769" s="117"/>
      <c r="B769" s="117"/>
      <c r="C769" s="81"/>
      <c r="D769" s="79"/>
      <c r="E769" s="236"/>
      <c r="F769" s="236"/>
      <c r="G769" s="125"/>
      <c r="J769" s="117"/>
      <c r="K769" s="117"/>
    </row>
    <row r="770" spans="1:11" s="56" customFormat="1" ht="16.5" customHeight="1">
      <c r="A770" s="117"/>
      <c r="B770" s="117"/>
      <c r="C770" s="81"/>
      <c r="D770" s="79"/>
      <c r="E770" s="236"/>
      <c r="F770" s="236"/>
      <c r="G770" s="125"/>
      <c r="J770" s="117"/>
      <c r="K770" s="117"/>
    </row>
    <row r="771" spans="1:11" s="56" customFormat="1" ht="16.5" customHeight="1">
      <c r="A771" s="117"/>
      <c r="B771" s="117"/>
      <c r="C771" s="81"/>
      <c r="D771" s="79"/>
      <c r="E771" s="236"/>
      <c r="F771" s="236"/>
      <c r="G771" s="125"/>
      <c r="J771" s="117"/>
      <c r="K771" s="117"/>
    </row>
    <row r="772" spans="1:11" s="56" customFormat="1" ht="16.5" customHeight="1">
      <c r="A772" s="117"/>
      <c r="B772" s="117"/>
      <c r="C772" s="81"/>
      <c r="D772" s="79"/>
      <c r="E772" s="236"/>
      <c r="F772" s="236"/>
      <c r="G772" s="125"/>
      <c r="J772" s="117"/>
      <c r="K772" s="117"/>
    </row>
    <row r="773" spans="1:11" s="56" customFormat="1" ht="16.5" customHeight="1">
      <c r="A773" s="117"/>
      <c r="B773" s="117"/>
      <c r="C773" s="81"/>
      <c r="D773" s="79"/>
      <c r="E773" s="236"/>
      <c r="F773" s="236"/>
      <c r="G773" s="125"/>
      <c r="J773" s="117"/>
      <c r="K773" s="117"/>
    </row>
    <row r="774" spans="1:11" s="56" customFormat="1" ht="16.5" customHeight="1">
      <c r="A774" s="117"/>
      <c r="B774" s="117"/>
      <c r="C774" s="81"/>
      <c r="D774" s="79"/>
      <c r="E774" s="236"/>
      <c r="F774" s="236"/>
      <c r="G774" s="125"/>
      <c r="J774" s="117"/>
      <c r="K774" s="117"/>
    </row>
    <row r="775" spans="1:11" s="56" customFormat="1" ht="16.5" customHeight="1">
      <c r="A775" s="117"/>
      <c r="B775" s="117"/>
      <c r="C775" s="81"/>
      <c r="D775" s="79"/>
      <c r="E775" s="236"/>
      <c r="F775" s="236"/>
      <c r="G775" s="125"/>
      <c r="J775" s="117"/>
      <c r="K775" s="117"/>
    </row>
    <row r="776" spans="1:11" s="56" customFormat="1" ht="16.5" customHeight="1">
      <c r="A776" s="117"/>
      <c r="B776" s="117"/>
      <c r="C776" s="81"/>
      <c r="D776" s="79"/>
      <c r="E776" s="236"/>
      <c r="F776" s="236"/>
      <c r="G776" s="125"/>
      <c r="J776" s="117"/>
      <c r="K776" s="117"/>
    </row>
    <row r="777" spans="1:11" s="56" customFormat="1" ht="16.5" customHeight="1">
      <c r="A777" s="117"/>
      <c r="B777" s="117"/>
      <c r="C777" s="81"/>
      <c r="D777" s="79"/>
      <c r="E777" s="236"/>
      <c r="F777" s="236"/>
      <c r="G777" s="125"/>
      <c r="J777" s="117"/>
      <c r="K777" s="117"/>
    </row>
    <row r="778" spans="1:11" s="56" customFormat="1" ht="16.5" customHeight="1">
      <c r="A778" s="117"/>
      <c r="B778" s="117"/>
      <c r="C778" s="81"/>
      <c r="D778" s="79"/>
      <c r="E778" s="236"/>
      <c r="F778" s="236"/>
      <c r="G778" s="125"/>
      <c r="J778" s="117"/>
      <c r="K778" s="117"/>
    </row>
    <row r="779" spans="1:11" s="56" customFormat="1" ht="16.5" customHeight="1">
      <c r="A779" s="117"/>
      <c r="B779" s="117"/>
      <c r="C779" s="81"/>
      <c r="D779" s="79"/>
      <c r="E779" s="236"/>
      <c r="F779" s="236"/>
      <c r="G779" s="125"/>
      <c r="J779" s="117"/>
      <c r="K779" s="117"/>
    </row>
    <row r="780" spans="1:11" s="56" customFormat="1" ht="16.5" customHeight="1">
      <c r="A780" s="117"/>
      <c r="B780" s="117"/>
      <c r="C780" s="81"/>
      <c r="D780" s="79"/>
      <c r="E780" s="236"/>
      <c r="F780" s="236"/>
      <c r="G780" s="125"/>
      <c r="J780" s="117"/>
      <c r="K780" s="117"/>
    </row>
    <row r="781" spans="1:11" s="56" customFormat="1" ht="16.5" customHeight="1">
      <c r="A781" s="117"/>
      <c r="B781" s="117"/>
      <c r="C781" s="81"/>
      <c r="D781" s="79"/>
      <c r="E781" s="236"/>
      <c r="F781" s="236"/>
      <c r="G781" s="125"/>
      <c r="J781" s="117"/>
      <c r="K781" s="117"/>
    </row>
    <row r="782" spans="1:11" s="56" customFormat="1" ht="16.5" customHeight="1">
      <c r="A782" s="117"/>
      <c r="B782" s="117"/>
      <c r="C782" s="81"/>
      <c r="D782" s="79"/>
      <c r="E782" s="236"/>
      <c r="F782" s="236"/>
      <c r="G782" s="125"/>
      <c r="J782" s="117"/>
      <c r="K782" s="117"/>
    </row>
    <row r="783" spans="1:11" s="56" customFormat="1" ht="16.5" customHeight="1">
      <c r="A783" s="117"/>
      <c r="B783" s="117"/>
      <c r="C783" s="81"/>
      <c r="D783" s="79"/>
      <c r="E783" s="236"/>
      <c r="F783" s="236"/>
      <c r="G783" s="125"/>
      <c r="J783" s="117"/>
      <c r="K783" s="117"/>
    </row>
    <row r="784" spans="1:11" s="56" customFormat="1" ht="16.5" customHeight="1">
      <c r="A784" s="117"/>
      <c r="B784" s="117"/>
      <c r="C784" s="81"/>
      <c r="D784" s="79"/>
      <c r="E784" s="236"/>
      <c r="F784" s="236"/>
      <c r="G784" s="125"/>
      <c r="J784" s="117"/>
      <c r="K784" s="117"/>
    </row>
    <row r="785" spans="1:11" s="56" customFormat="1" ht="16.5" customHeight="1">
      <c r="A785" s="117"/>
      <c r="B785" s="117"/>
      <c r="C785" s="81"/>
      <c r="D785" s="79"/>
      <c r="E785" s="236"/>
      <c r="F785" s="236"/>
      <c r="G785" s="125"/>
      <c r="J785" s="117"/>
      <c r="K785" s="117"/>
    </row>
    <row r="786" spans="1:11" s="56" customFormat="1" ht="16.5" customHeight="1">
      <c r="A786" s="117"/>
      <c r="B786" s="117"/>
      <c r="C786" s="81"/>
      <c r="D786" s="79"/>
      <c r="E786" s="236"/>
      <c r="F786" s="236"/>
      <c r="G786" s="125"/>
      <c r="J786" s="117"/>
      <c r="K786" s="117"/>
    </row>
    <row r="787" spans="1:11" s="56" customFormat="1" ht="16.5" customHeight="1">
      <c r="A787" s="117"/>
      <c r="B787" s="117"/>
      <c r="C787" s="81"/>
      <c r="D787" s="79"/>
      <c r="E787" s="236"/>
      <c r="F787" s="236"/>
      <c r="G787" s="125"/>
      <c r="J787" s="117"/>
      <c r="K787" s="117"/>
    </row>
    <row r="788" spans="1:11" s="56" customFormat="1" ht="16.5" customHeight="1">
      <c r="A788" s="117"/>
      <c r="B788" s="117"/>
      <c r="C788" s="81"/>
      <c r="D788" s="79"/>
      <c r="E788" s="236"/>
      <c r="F788" s="236"/>
      <c r="G788" s="125"/>
      <c r="J788" s="117"/>
      <c r="K788" s="117"/>
    </row>
    <row r="789" spans="1:11" s="56" customFormat="1" ht="16.5" customHeight="1">
      <c r="A789" s="117"/>
      <c r="B789" s="117"/>
      <c r="C789" s="81"/>
      <c r="D789" s="79"/>
      <c r="E789" s="236"/>
      <c r="F789" s="236"/>
      <c r="G789" s="125"/>
      <c r="J789" s="117"/>
      <c r="K789" s="117"/>
    </row>
    <row r="790" spans="1:11" s="56" customFormat="1" ht="16.5" customHeight="1">
      <c r="A790" s="117"/>
      <c r="B790" s="117"/>
      <c r="C790" s="81"/>
      <c r="D790" s="79"/>
      <c r="E790" s="236"/>
      <c r="F790" s="236"/>
      <c r="G790" s="125"/>
      <c r="J790" s="117"/>
      <c r="K790" s="117"/>
    </row>
    <row r="791" spans="1:11" s="56" customFormat="1" ht="16.5" customHeight="1">
      <c r="A791" s="117"/>
      <c r="B791" s="117"/>
      <c r="C791" s="81"/>
      <c r="D791" s="79"/>
      <c r="E791" s="236"/>
      <c r="F791" s="236"/>
      <c r="G791" s="125"/>
      <c r="J791" s="117"/>
      <c r="K791" s="117"/>
    </row>
    <row r="792" spans="1:11" s="56" customFormat="1" ht="16.5" customHeight="1">
      <c r="A792" s="117"/>
      <c r="B792" s="117"/>
      <c r="C792" s="81"/>
      <c r="D792" s="79"/>
      <c r="E792" s="236"/>
      <c r="F792" s="236"/>
      <c r="G792" s="125"/>
      <c r="J792" s="117"/>
      <c r="K792" s="117"/>
    </row>
    <row r="793" spans="1:11" s="56" customFormat="1" ht="16.5" customHeight="1">
      <c r="A793" s="117"/>
      <c r="B793" s="117"/>
      <c r="C793" s="81"/>
      <c r="D793" s="79"/>
      <c r="E793" s="236"/>
      <c r="F793" s="236"/>
      <c r="G793" s="125"/>
      <c r="J793" s="117"/>
      <c r="K793" s="117"/>
    </row>
    <row r="794" spans="1:11" s="56" customFormat="1" ht="16.5" customHeight="1">
      <c r="A794" s="117"/>
      <c r="B794" s="117"/>
      <c r="C794" s="81"/>
      <c r="D794" s="79"/>
      <c r="E794" s="236"/>
      <c r="F794" s="236"/>
      <c r="G794" s="125"/>
      <c r="J794" s="117"/>
      <c r="K794" s="117"/>
    </row>
    <row r="795" spans="1:11" s="56" customFormat="1" ht="16.5" customHeight="1">
      <c r="A795" s="117"/>
      <c r="B795" s="117"/>
      <c r="C795" s="81"/>
      <c r="D795" s="79"/>
      <c r="E795" s="236"/>
      <c r="F795" s="236"/>
      <c r="G795" s="125"/>
      <c r="J795" s="117"/>
      <c r="K795" s="117"/>
    </row>
    <row r="796" spans="1:11" s="56" customFormat="1" ht="16.5" customHeight="1">
      <c r="A796" s="117"/>
      <c r="B796" s="117"/>
      <c r="C796" s="81"/>
      <c r="D796" s="79"/>
      <c r="E796" s="236"/>
      <c r="F796" s="236"/>
      <c r="G796" s="125"/>
      <c r="J796" s="117"/>
      <c r="K796" s="117"/>
    </row>
    <row r="797" spans="1:11" s="56" customFormat="1" ht="16.5" customHeight="1">
      <c r="A797" s="117"/>
      <c r="B797" s="117"/>
      <c r="C797" s="81"/>
      <c r="D797" s="79"/>
      <c r="E797" s="236"/>
      <c r="F797" s="236"/>
      <c r="G797" s="125"/>
      <c r="J797" s="117"/>
      <c r="K797" s="117"/>
    </row>
    <row r="798" spans="1:11" s="56" customFormat="1" ht="16.5" customHeight="1">
      <c r="A798" s="117"/>
      <c r="B798" s="117"/>
      <c r="C798" s="81"/>
      <c r="D798" s="79"/>
      <c r="E798" s="236"/>
      <c r="F798" s="236"/>
      <c r="G798" s="125"/>
      <c r="J798" s="117"/>
      <c r="K798" s="117"/>
    </row>
    <row r="799" spans="1:11" s="56" customFormat="1" ht="16.5" customHeight="1">
      <c r="A799" s="117"/>
      <c r="B799" s="117"/>
      <c r="C799" s="81"/>
      <c r="D799" s="79"/>
      <c r="E799" s="236"/>
      <c r="F799" s="236"/>
      <c r="G799" s="125"/>
      <c r="J799" s="117"/>
      <c r="K799" s="117"/>
    </row>
    <row r="800" spans="1:11" s="56" customFormat="1" ht="16.5" customHeight="1">
      <c r="A800" s="117"/>
      <c r="B800" s="117"/>
      <c r="C800" s="81"/>
      <c r="D800" s="79"/>
      <c r="E800" s="236"/>
      <c r="F800" s="236"/>
      <c r="G800" s="125"/>
      <c r="J800" s="117"/>
      <c r="K800" s="117"/>
    </row>
    <row r="801" spans="1:11" s="56" customFormat="1" ht="16.5" customHeight="1">
      <c r="A801" s="117"/>
      <c r="B801" s="117"/>
      <c r="C801" s="81"/>
      <c r="D801" s="79"/>
      <c r="E801" s="236"/>
      <c r="F801" s="236"/>
      <c r="G801" s="125"/>
      <c r="J801" s="117"/>
      <c r="K801" s="117"/>
    </row>
    <row r="802" spans="1:11" s="56" customFormat="1" ht="16.5" customHeight="1">
      <c r="A802" s="117"/>
      <c r="B802" s="117"/>
      <c r="C802" s="81"/>
      <c r="D802" s="79"/>
      <c r="E802" s="236"/>
      <c r="F802" s="236"/>
      <c r="G802" s="125"/>
      <c r="J802" s="117"/>
      <c r="K802" s="117"/>
    </row>
    <row r="803" spans="1:11" s="56" customFormat="1" ht="16.5" customHeight="1">
      <c r="A803" s="117"/>
      <c r="B803" s="117"/>
      <c r="C803" s="81"/>
      <c r="D803" s="79"/>
      <c r="E803" s="236"/>
      <c r="F803" s="236"/>
      <c r="G803" s="125"/>
      <c r="J803" s="117"/>
      <c r="K803" s="117"/>
    </row>
    <row r="804" spans="1:11" s="56" customFormat="1" ht="16.5" customHeight="1">
      <c r="A804" s="117"/>
      <c r="B804" s="117"/>
      <c r="C804" s="81"/>
      <c r="D804" s="79"/>
      <c r="E804" s="236"/>
      <c r="F804" s="236"/>
      <c r="G804" s="125"/>
      <c r="J804" s="117"/>
      <c r="K804" s="117"/>
    </row>
    <row r="805" spans="1:11" s="56" customFormat="1" ht="16.5" customHeight="1">
      <c r="A805" s="117"/>
      <c r="B805" s="117"/>
      <c r="C805" s="81"/>
      <c r="D805" s="79"/>
      <c r="E805" s="236"/>
      <c r="F805" s="236"/>
      <c r="G805" s="125"/>
      <c r="J805" s="117"/>
      <c r="K805" s="117"/>
    </row>
    <row r="806" spans="1:11" s="56" customFormat="1" ht="16.5" customHeight="1">
      <c r="A806" s="117"/>
      <c r="B806" s="117"/>
      <c r="C806" s="81"/>
      <c r="D806" s="79"/>
      <c r="E806" s="236"/>
      <c r="F806" s="236"/>
      <c r="G806" s="125"/>
      <c r="J806" s="117"/>
      <c r="K806" s="117"/>
    </row>
    <row r="807" spans="1:11" s="56" customFormat="1" ht="16.5" customHeight="1">
      <c r="A807" s="117"/>
      <c r="B807" s="117"/>
      <c r="C807" s="81"/>
      <c r="D807" s="79"/>
      <c r="E807" s="236"/>
      <c r="F807" s="236"/>
      <c r="G807" s="125"/>
      <c r="J807" s="117"/>
      <c r="K807" s="117"/>
    </row>
    <row r="808" spans="1:11" s="56" customFormat="1" ht="16.5" customHeight="1">
      <c r="A808" s="117"/>
      <c r="B808" s="117"/>
      <c r="C808" s="81"/>
      <c r="D808" s="79"/>
      <c r="E808" s="236"/>
      <c r="F808" s="236"/>
      <c r="G808" s="125"/>
      <c r="J808" s="117"/>
      <c r="K808" s="117"/>
    </row>
    <row r="809" spans="1:11" s="56" customFormat="1" ht="16.5" customHeight="1">
      <c r="A809" s="117"/>
      <c r="B809" s="117"/>
      <c r="C809" s="81"/>
      <c r="D809" s="79"/>
      <c r="E809" s="236"/>
      <c r="F809" s="236"/>
      <c r="G809" s="125"/>
      <c r="J809" s="117"/>
      <c r="K809" s="117"/>
    </row>
    <row r="810" spans="1:11" s="56" customFormat="1" ht="16.5" customHeight="1">
      <c r="A810" s="117"/>
      <c r="B810" s="117"/>
      <c r="C810" s="81"/>
      <c r="D810" s="79"/>
      <c r="E810" s="236"/>
      <c r="F810" s="236"/>
      <c r="G810" s="125"/>
      <c r="J810" s="117"/>
      <c r="K810" s="117"/>
    </row>
    <row r="811" spans="1:11" s="56" customFormat="1" ht="16.5" customHeight="1">
      <c r="A811" s="117"/>
      <c r="B811" s="117"/>
      <c r="C811" s="81"/>
      <c r="D811" s="79"/>
      <c r="E811" s="236"/>
      <c r="F811" s="236"/>
      <c r="G811" s="125"/>
      <c r="J811" s="117"/>
      <c r="K811" s="117"/>
    </row>
    <row r="812" spans="1:11" s="56" customFormat="1" ht="16.5" customHeight="1">
      <c r="A812" s="117"/>
      <c r="B812" s="117"/>
      <c r="C812" s="81"/>
      <c r="D812" s="79"/>
      <c r="E812" s="236"/>
      <c r="F812" s="236"/>
      <c r="G812" s="125"/>
      <c r="J812" s="117"/>
      <c r="K812" s="117"/>
    </row>
    <row r="813" spans="1:11" s="56" customFormat="1" ht="16.5" customHeight="1">
      <c r="A813" s="117"/>
      <c r="B813" s="117"/>
      <c r="C813" s="81"/>
      <c r="D813" s="79"/>
      <c r="E813" s="236"/>
      <c r="F813" s="236"/>
      <c r="G813" s="125"/>
      <c r="J813" s="117"/>
      <c r="K813" s="117"/>
    </row>
    <row r="814" spans="1:11" s="56" customFormat="1" ht="16.5" customHeight="1">
      <c r="A814" s="117"/>
      <c r="B814" s="117"/>
      <c r="C814" s="81"/>
      <c r="D814" s="79"/>
      <c r="E814" s="236"/>
      <c r="F814" s="236"/>
      <c r="G814" s="125"/>
      <c r="J814" s="117"/>
      <c r="K814" s="117"/>
    </row>
    <row r="815" spans="1:11" s="56" customFormat="1" ht="16.5" customHeight="1">
      <c r="A815" s="117"/>
      <c r="B815" s="117"/>
      <c r="C815" s="81"/>
      <c r="D815" s="79"/>
      <c r="E815" s="236"/>
      <c r="F815" s="236"/>
      <c r="G815" s="125"/>
      <c r="J815" s="117"/>
      <c r="K815" s="117"/>
    </row>
    <row r="816" spans="1:11" s="56" customFormat="1" ht="16.5" customHeight="1">
      <c r="A816" s="117"/>
      <c r="B816" s="117"/>
      <c r="C816" s="81"/>
      <c r="D816" s="79"/>
      <c r="E816" s="236"/>
      <c r="F816" s="236"/>
      <c r="G816" s="125"/>
      <c r="J816" s="117"/>
      <c r="K816" s="117"/>
    </row>
    <row r="817" spans="1:11" s="56" customFormat="1" ht="16.5" customHeight="1">
      <c r="A817" s="117"/>
      <c r="B817" s="117"/>
      <c r="C817" s="81"/>
      <c r="D817" s="79"/>
      <c r="E817" s="236"/>
      <c r="F817" s="236"/>
      <c r="G817" s="125"/>
      <c r="J817" s="117"/>
      <c r="K817" s="117"/>
    </row>
    <row r="818" spans="1:11" s="56" customFormat="1" ht="16.5" customHeight="1">
      <c r="A818" s="117"/>
      <c r="B818" s="117"/>
      <c r="C818" s="81"/>
      <c r="D818" s="79"/>
      <c r="E818" s="236"/>
      <c r="F818" s="236"/>
      <c r="G818" s="125"/>
      <c r="J818" s="117"/>
      <c r="K818" s="117"/>
    </row>
    <row r="819" spans="1:11" s="56" customFormat="1" ht="16.5" customHeight="1">
      <c r="A819" s="117"/>
      <c r="B819" s="117"/>
      <c r="C819" s="81"/>
      <c r="D819" s="79"/>
      <c r="E819" s="236"/>
      <c r="F819" s="236"/>
      <c r="G819" s="125"/>
      <c r="J819" s="117"/>
      <c r="K819" s="117"/>
    </row>
    <row r="820" spans="1:11" s="56" customFormat="1" ht="16.5" customHeight="1">
      <c r="A820" s="117"/>
      <c r="B820" s="117"/>
      <c r="C820" s="81"/>
      <c r="D820" s="79"/>
      <c r="E820" s="236"/>
      <c r="F820" s="236"/>
      <c r="G820" s="125"/>
      <c r="J820" s="117"/>
      <c r="K820" s="117"/>
    </row>
    <row r="821" spans="1:11" s="56" customFormat="1" ht="16.5" customHeight="1">
      <c r="A821" s="117"/>
      <c r="B821" s="117"/>
      <c r="C821" s="81"/>
      <c r="D821" s="79"/>
      <c r="E821" s="236"/>
      <c r="F821" s="236"/>
      <c r="G821" s="125"/>
      <c r="J821" s="117"/>
      <c r="K821" s="117"/>
    </row>
    <row r="822" spans="1:11" s="56" customFormat="1" ht="16.5" customHeight="1">
      <c r="A822" s="117"/>
      <c r="B822" s="117"/>
      <c r="C822" s="81"/>
      <c r="D822" s="79"/>
      <c r="E822" s="236"/>
      <c r="F822" s="236"/>
      <c r="G822" s="125"/>
      <c r="J822" s="117"/>
      <c r="K822" s="117"/>
    </row>
    <row r="823" spans="1:11" s="56" customFormat="1" ht="16.5" customHeight="1">
      <c r="A823" s="117"/>
      <c r="B823" s="117"/>
      <c r="C823" s="81"/>
      <c r="D823" s="79"/>
      <c r="E823" s="236"/>
      <c r="F823" s="236"/>
      <c r="G823" s="125"/>
      <c r="J823" s="117"/>
      <c r="K823" s="117"/>
    </row>
    <row r="824" spans="1:11" s="56" customFormat="1" ht="16.5" customHeight="1">
      <c r="A824" s="117"/>
      <c r="B824" s="117"/>
      <c r="C824" s="81"/>
      <c r="D824" s="79"/>
      <c r="E824" s="236"/>
      <c r="F824" s="236"/>
      <c r="G824" s="125"/>
      <c r="J824" s="117"/>
      <c r="K824" s="117"/>
    </row>
    <row r="825" spans="1:11" s="56" customFormat="1" ht="16.5" customHeight="1">
      <c r="A825" s="117"/>
      <c r="B825" s="117"/>
      <c r="C825" s="81"/>
      <c r="D825" s="79"/>
      <c r="E825" s="236"/>
      <c r="F825" s="236"/>
      <c r="G825" s="125"/>
      <c r="J825" s="117"/>
      <c r="K825" s="117"/>
    </row>
    <row r="826" spans="1:11" s="56" customFormat="1" ht="16.5" customHeight="1">
      <c r="A826" s="117"/>
      <c r="B826" s="117"/>
      <c r="C826" s="81"/>
      <c r="D826" s="79"/>
      <c r="E826" s="236"/>
      <c r="F826" s="236"/>
      <c r="G826" s="125"/>
      <c r="J826" s="117"/>
      <c r="K826" s="117"/>
    </row>
    <row r="827" spans="1:11" s="56" customFormat="1" ht="16.5" customHeight="1">
      <c r="A827" s="117"/>
      <c r="B827" s="117"/>
      <c r="C827" s="81"/>
      <c r="D827" s="79"/>
      <c r="E827" s="236"/>
      <c r="F827" s="236"/>
      <c r="G827" s="125"/>
      <c r="J827" s="117"/>
      <c r="K827" s="117"/>
    </row>
    <row r="828" spans="1:11" s="56" customFormat="1" ht="16.5" customHeight="1">
      <c r="A828" s="117"/>
      <c r="B828" s="117"/>
      <c r="C828" s="81"/>
      <c r="D828" s="79"/>
      <c r="E828" s="236"/>
      <c r="F828" s="236"/>
      <c r="G828" s="125"/>
      <c r="J828" s="117"/>
      <c r="K828" s="117"/>
    </row>
    <row r="829" spans="1:11" s="56" customFormat="1" ht="16.5" customHeight="1">
      <c r="A829" s="117"/>
      <c r="B829" s="117"/>
      <c r="C829" s="81"/>
      <c r="D829" s="79"/>
      <c r="E829" s="236"/>
      <c r="F829" s="236"/>
      <c r="G829" s="125"/>
      <c r="J829" s="117"/>
      <c r="K829" s="117"/>
    </row>
    <row r="830" spans="1:11" s="56" customFormat="1" ht="16.5" customHeight="1">
      <c r="A830" s="117"/>
      <c r="B830" s="117"/>
      <c r="C830" s="81"/>
      <c r="D830" s="79"/>
      <c r="E830" s="236"/>
      <c r="F830" s="236"/>
      <c r="G830" s="125"/>
      <c r="J830" s="117"/>
      <c r="K830" s="117"/>
    </row>
    <row r="831" spans="1:11" s="56" customFormat="1" ht="16.5" customHeight="1">
      <c r="A831" s="117"/>
      <c r="B831" s="117"/>
      <c r="C831" s="81"/>
      <c r="D831" s="79"/>
      <c r="E831" s="236"/>
      <c r="F831" s="236"/>
      <c r="G831" s="125"/>
      <c r="J831" s="117"/>
      <c r="K831" s="117"/>
    </row>
    <row r="832" spans="1:11" s="56" customFormat="1" ht="16.5" customHeight="1">
      <c r="A832" s="117"/>
      <c r="B832" s="117"/>
      <c r="C832" s="81"/>
      <c r="D832" s="79"/>
      <c r="E832" s="236"/>
      <c r="F832" s="236"/>
      <c r="G832" s="125"/>
      <c r="J832" s="117"/>
      <c r="K832" s="117"/>
    </row>
    <row r="833" spans="1:11" s="56" customFormat="1" ht="16.5" customHeight="1">
      <c r="A833" s="117"/>
      <c r="B833" s="117"/>
      <c r="C833" s="81"/>
      <c r="D833" s="79"/>
      <c r="E833" s="236"/>
      <c r="F833" s="236"/>
      <c r="G833" s="125"/>
      <c r="J833" s="117"/>
      <c r="K833" s="117"/>
    </row>
    <row r="834" spans="1:11" s="56" customFormat="1" ht="16.5" customHeight="1">
      <c r="A834" s="117"/>
      <c r="B834" s="117"/>
      <c r="C834" s="81"/>
      <c r="D834" s="79"/>
      <c r="E834" s="236"/>
      <c r="F834" s="236"/>
      <c r="G834" s="125"/>
      <c r="J834" s="117"/>
      <c r="K834" s="117"/>
    </row>
    <row r="835" spans="1:11" s="56" customFormat="1" ht="16.5" customHeight="1">
      <c r="A835" s="117"/>
      <c r="B835" s="117"/>
      <c r="C835" s="81"/>
      <c r="D835" s="79"/>
      <c r="E835" s="236"/>
      <c r="F835" s="236"/>
      <c r="G835" s="125"/>
      <c r="J835" s="117"/>
      <c r="K835" s="117"/>
    </row>
    <row r="836" spans="1:11" s="56" customFormat="1" ht="16.5" customHeight="1">
      <c r="A836" s="117"/>
      <c r="B836" s="117"/>
      <c r="C836" s="81"/>
      <c r="D836" s="79"/>
      <c r="E836" s="236"/>
      <c r="F836" s="236"/>
      <c r="G836" s="125"/>
      <c r="J836" s="117"/>
      <c r="K836" s="117"/>
    </row>
    <row r="837" spans="1:11" s="56" customFormat="1" ht="16.5" customHeight="1">
      <c r="A837" s="117"/>
      <c r="B837" s="117"/>
      <c r="C837" s="81"/>
      <c r="D837" s="79"/>
      <c r="E837" s="236"/>
      <c r="F837" s="236"/>
      <c r="G837" s="125"/>
      <c r="J837" s="117"/>
      <c r="K837" s="117"/>
    </row>
    <row r="838" spans="1:11" s="56" customFormat="1" ht="16.5" customHeight="1">
      <c r="A838" s="117"/>
      <c r="B838" s="117"/>
      <c r="C838" s="81"/>
      <c r="D838" s="79"/>
      <c r="E838" s="236"/>
      <c r="F838" s="236"/>
      <c r="G838" s="125"/>
      <c r="J838" s="117"/>
      <c r="K838" s="117"/>
    </row>
    <row r="839" spans="1:11" s="56" customFormat="1" ht="16.5" customHeight="1">
      <c r="A839" s="117"/>
      <c r="B839" s="117"/>
      <c r="C839" s="81"/>
      <c r="D839" s="79"/>
      <c r="E839" s="236"/>
      <c r="F839" s="236"/>
      <c r="G839" s="125"/>
      <c r="J839" s="117"/>
      <c r="K839" s="117"/>
    </row>
    <row r="840" spans="1:11" s="56" customFormat="1" ht="16.5" customHeight="1">
      <c r="A840" s="117"/>
      <c r="B840" s="117"/>
      <c r="C840" s="81"/>
      <c r="D840" s="79"/>
      <c r="E840" s="236"/>
      <c r="F840" s="236"/>
      <c r="G840" s="125"/>
      <c r="J840" s="117"/>
      <c r="K840" s="117"/>
    </row>
    <row r="841" spans="1:11" s="56" customFormat="1" ht="16.5" customHeight="1">
      <c r="A841" s="117"/>
      <c r="B841" s="117"/>
      <c r="C841" s="81"/>
      <c r="D841" s="79"/>
      <c r="E841" s="236"/>
      <c r="F841" s="236"/>
      <c r="G841" s="125"/>
      <c r="J841" s="117"/>
      <c r="K841" s="117"/>
    </row>
    <row r="842" spans="1:11" s="56" customFormat="1" ht="16.5" customHeight="1">
      <c r="A842" s="117"/>
      <c r="B842" s="117"/>
      <c r="C842" s="81"/>
      <c r="D842" s="79"/>
      <c r="E842" s="236"/>
      <c r="F842" s="236"/>
      <c r="G842" s="125"/>
      <c r="J842" s="117"/>
      <c r="K842" s="117"/>
    </row>
    <row r="843" spans="1:11" s="56" customFormat="1" ht="16.5" customHeight="1">
      <c r="A843" s="117"/>
      <c r="B843" s="117"/>
      <c r="C843" s="81"/>
      <c r="D843" s="79"/>
      <c r="E843" s="236"/>
      <c r="F843" s="236"/>
      <c r="G843" s="125"/>
      <c r="J843" s="117"/>
      <c r="K843" s="117"/>
    </row>
    <row r="844" spans="1:11" s="56" customFormat="1" ht="16.5" customHeight="1">
      <c r="A844" s="117"/>
      <c r="B844" s="117"/>
      <c r="C844" s="81"/>
      <c r="D844" s="79"/>
      <c r="E844" s="236"/>
      <c r="F844" s="236"/>
      <c r="G844" s="125"/>
      <c r="J844" s="117"/>
      <c r="K844" s="117"/>
    </row>
    <row r="845" spans="1:11" s="56" customFormat="1" ht="16.5" customHeight="1">
      <c r="A845" s="117"/>
      <c r="B845" s="117"/>
      <c r="C845" s="81"/>
      <c r="D845" s="79"/>
      <c r="E845" s="236"/>
      <c r="F845" s="236"/>
      <c r="G845" s="125"/>
      <c r="J845" s="117"/>
      <c r="K845" s="117"/>
    </row>
    <row r="846" spans="1:11" s="56" customFormat="1" ht="16.5" customHeight="1">
      <c r="A846" s="117"/>
      <c r="B846" s="117"/>
      <c r="C846" s="81"/>
      <c r="D846" s="79"/>
      <c r="E846" s="236"/>
      <c r="F846" s="236"/>
      <c r="G846" s="125"/>
      <c r="J846" s="117"/>
      <c r="K846" s="117"/>
    </row>
    <row r="847" spans="1:11" s="56" customFormat="1" ht="16.5" customHeight="1">
      <c r="A847" s="117"/>
      <c r="B847" s="117"/>
      <c r="C847" s="81"/>
      <c r="D847" s="79"/>
      <c r="E847" s="236"/>
      <c r="F847" s="236"/>
      <c r="G847" s="125"/>
      <c r="J847" s="117"/>
      <c r="K847" s="117"/>
    </row>
    <row r="848" spans="1:11" s="56" customFormat="1" ht="16.5" customHeight="1">
      <c r="A848" s="117"/>
      <c r="B848" s="117"/>
      <c r="C848" s="81"/>
      <c r="D848" s="79"/>
      <c r="E848" s="236"/>
      <c r="F848" s="236"/>
      <c r="G848" s="125"/>
      <c r="J848" s="117"/>
      <c r="K848" s="117"/>
    </row>
    <row r="849" spans="1:11" s="56" customFormat="1" ht="16.5" customHeight="1">
      <c r="A849" s="117"/>
      <c r="B849" s="117"/>
      <c r="C849" s="81"/>
      <c r="D849" s="79"/>
      <c r="E849" s="236"/>
      <c r="F849" s="236"/>
      <c r="G849" s="125"/>
      <c r="J849" s="117"/>
      <c r="K849" s="117"/>
    </row>
    <row r="850" spans="1:11" s="56" customFormat="1" ht="16.5" customHeight="1">
      <c r="A850" s="117"/>
      <c r="B850" s="117"/>
      <c r="C850" s="81"/>
      <c r="D850" s="79"/>
      <c r="E850" s="236"/>
      <c r="F850" s="236"/>
      <c r="G850" s="125"/>
      <c r="J850" s="117"/>
      <c r="K850" s="117"/>
    </row>
    <row r="851" spans="1:11" s="56" customFormat="1" ht="16.5" customHeight="1">
      <c r="A851" s="117"/>
      <c r="B851" s="117"/>
      <c r="C851" s="81"/>
      <c r="D851" s="79"/>
      <c r="E851" s="236"/>
      <c r="F851" s="236"/>
      <c r="G851" s="125"/>
      <c r="J851" s="117"/>
      <c r="K851" s="117"/>
    </row>
    <row r="852" spans="1:11" s="56" customFormat="1" ht="16.5" customHeight="1">
      <c r="A852" s="117"/>
      <c r="B852" s="117"/>
      <c r="C852" s="81"/>
      <c r="D852" s="79"/>
      <c r="E852" s="236"/>
      <c r="F852" s="236"/>
      <c r="G852" s="125"/>
      <c r="J852" s="117"/>
      <c r="K852" s="117"/>
    </row>
    <row r="853" spans="1:11" s="56" customFormat="1" ht="16.5" customHeight="1">
      <c r="A853" s="117"/>
      <c r="B853" s="117"/>
      <c r="C853" s="81"/>
      <c r="D853" s="79"/>
      <c r="E853" s="236"/>
      <c r="F853" s="236"/>
      <c r="G853" s="125"/>
      <c r="J853" s="117"/>
      <c r="K853" s="117"/>
    </row>
    <row r="854" spans="1:11" s="56" customFormat="1" ht="16.5" customHeight="1">
      <c r="A854" s="117"/>
      <c r="B854" s="117"/>
      <c r="C854" s="81"/>
      <c r="D854" s="79"/>
      <c r="E854" s="236"/>
      <c r="F854" s="236"/>
      <c r="G854" s="125"/>
      <c r="J854" s="117"/>
      <c r="K854" s="117"/>
    </row>
    <row r="855" spans="1:11" s="56" customFormat="1" ht="16.5" customHeight="1">
      <c r="A855" s="117"/>
      <c r="B855" s="117"/>
      <c r="C855" s="81"/>
      <c r="D855" s="79"/>
      <c r="E855" s="236"/>
      <c r="F855" s="236"/>
      <c r="G855" s="125"/>
      <c r="J855" s="117"/>
      <c r="K855" s="117"/>
    </row>
    <row r="856" spans="1:11" s="56" customFormat="1" ht="16.5" customHeight="1">
      <c r="A856" s="117"/>
      <c r="B856" s="117"/>
      <c r="C856" s="81"/>
      <c r="D856" s="79"/>
      <c r="E856" s="236"/>
      <c r="F856" s="236"/>
      <c r="G856" s="125"/>
      <c r="J856" s="117"/>
      <c r="K856" s="117"/>
    </row>
    <row r="857" spans="1:11" s="56" customFormat="1" ht="16.5" customHeight="1">
      <c r="A857" s="117"/>
      <c r="B857" s="117"/>
      <c r="C857" s="81"/>
      <c r="D857" s="79"/>
      <c r="E857" s="236"/>
      <c r="F857" s="236"/>
      <c r="G857" s="125"/>
      <c r="J857" s="117"/>
      <c r="K857" s="117"/>
    </row>
    <row r="858" spans="1:11" s="56" customFormat="1" ht="16.5" customHeight="1">
      <c r="A858" s="117"/>
      <c r="B858" s="117"/>
      <c r="C858" s="81"/>
      <c r="D858" s="79"/>
      <c r="E858" s="236"/>
      <c r="F858" s="236"/>
      <c r="G858" s="125"/>
      <c r="J858" s="117"/>
      <c r="K858" s="117"/>
    </row>
    <row r="859" spans="1:11" s="56" customFormat="1" ht="16.5" customHeight="1">
      <c r="A859" s="117"/>
      <c r="B859" s="117"/>
      <c r="C859" s="81"/>
      <c r="D859" s="79"/>
      <c r="E859" s="236"/>
      <c r="F859" s="236"/>
      <c r="G859" s="125"/>
      <c r="J859" s="117"/>
      <c r="K859" s="117"/>
    </row>
    <row r="860" spans="1:11" s="56" customFormat="1" ht="16.5" customHeight="1">
      <c r="A860" s="117"/>
      <c r="B860" s="117"/>
      <c r="C860" s="81"/>
      <c r="D860" s="79"/>
      <c r="E860" s="236"/>
      <c r="F860" s="236"/>
      <c r="G860" s="125"/>
      <c r="J860" s="117"/>
      <c r="K860" s="117"/>
    </row>
    <row r="861" spans="1:11" s="56" customFormat="1" ht="16.5" customHeight="1">
      <c r="A861" s="117"/>
      <c r="B861" s="117"/>
      <c r="C861" s="81"/>
      <c r="D861" s="79"/>
      <c r="E861" s="236"/>
      <c r="F861" s="236"/>
      <c r="G861" s="125"/>
      <c r="J861" s="117"/>
      <c r="K861" s="117"/>
    </row>
    <row r="862" spans="1:11" s="56" customFormat="1" ht="16.5" customHeight="1">
      <c r="A862" s="117"/>
      <c r="B862" s="117"/>
      <c r="C862" s="81"/>
      <c r="D862" s="79"/>
      <c r="E862" s="236"/>
      <c r="F862" s="236"/>
      <c r="G862" s="125"/>
      <c r="J862" s="117"/>
      <c r="K862" s="117"/>
    </row>
    <row r="863" spans="1:11" s="56" customFormat="1" ht="16.5" customHeight="1">
      <c r="A863" s="117"/>
      <c r="B863" s="117"/>
      <c r="C863" s="81"/>
      <c r="D863" s="79"/>
      <c r="E863" s="236"/>
      <c r="F863" s="236"/>
      <c r="G863" s="125"/>
      <c r="J863" s="117"/>
      <c r="K863" s="117"/>
    </row>
    <row r="864" spans="1:11" s="56" customFormat="1" ht="16.5" customHeight="1">
      <c r="A864" s="117"/>
      <c r="B864" s="117"/>
      <c r="C864" s="81"/>
      <c r="D864" s="79"/>
      <c r="E864" s="236"/>
      <c r="F864" s="236"/>
      <c r="G864" s="125"/>
      <c r="J864" s="117"/>
      <c r="K864" s="117"/>
    </row>
    <row r="865" spans="1:11" s="56" customFormat="1" ht="16.5" customHeight="1">
      <c r="A865" s="117"/>
      <c r="B865" s="117"/>
      <c r="C865" s="81"/>
      <c r="D865" s="79"/>
      <c r="E865" s="236"/>
      <c r="F865" s="236"/>
      <c r="G865" s="125"/>
      <c r="J865" s="117"/>
      <c r="K865" s="117"/>
    </row>
    <row r="866" spans="1:11" s="56" customFormat="1" ht="16.5" customHeight="1">
      <c r="A866" s="117"/>
      <c r="B866" s="117"/>
      <c r="C866" s="81"/>
      <c r="D866" s="79"/>
      <c r="E866" s="236"/>
      <c r="F866" s="236"/>
      <c r="G866" s="125"/>
      <c r="J866" s="117"/>
      <c r="K866" s="117"/>
    </row>
    <row r="867" spans="1:11" s="56" customFormat="1" ht="16.5" customHeight="1">
      <c r="A867" s="117"/>
      <c r="B867" s="117"/>
      <c r="C867" s="81"/>
      <c r="D867" s="79"/>
      <c r="E867" s="236"/>
      <c r="F867" s="236"/>
      <c r="G867" s="125"/>
      <c r="J867" s="117"/>
      <c r="K867" s="117"/>
    </row>
    <row r="868" spans="1:11" s="56" customFormat="1" ht="16.5" customHeight="1">
      <c r="A868" s="117"/>
      <c r="B868" s="117"/>
      <c r="C868" s="81"/>
      <c r="D868" s="79"/>
      <c r="E868" s="236"/>
      <c r="F868" s="236"/>
      <c r="G868" s="125"/>
      <c r="J868" s="117"/>
      <c r="K868" s="117"/>
    </row>
    <row r="869" spans="1:11" s="56" customFormat="1" ht="16.5" customHeight="1">
      <c r="A869" s="117"/>
      <c r="B869" s="117"/>
      <c r="C869" s="81"/>
      <c r="D869" s="79"/>
      <c r="E869" s="236"/>
      <c r="F869" s="236"/>
      <c r="G869" s="125"/>
      <c r="J869" s="117"/>
      <c r="K869" s="117"/>
    </row>
    <row r="870" spans="1:11" s="56" customFormat="1" ht="16.5" customHeight="1">
      <c r="A870" s="117"/>
      <c r="B870" s="117"/>
      <c r="C870" s="81"/>
      <c r="D870" s="79"/>
      <c r="E870" s="236"/>
      <c r="F870" s="236"/>
      <c r="G870" s="125"/>
      <c r="J870" s="117"/>
      <c r="K870" s="117"/>
    </row>
    <row r="871" spans="1:11" s="56" customFormat="1" ht="16.5" customHeight="1">
      <c r="A871" s="117"/>
      <c r="B871" s="117"/>
      <c r="C871" s="81"/>
      <c r="D871" s="79"/>
      <c r="E871" s="236"/>
      <c r="F871" s="236"/>
      <c r="G871" s="125"/>
      <c r="J871" s="117"/>
      <c r="K871" s="117"/>
    </row>
    <row r="872" spans="1:11" s="56" customFormat="1" ht="16.5" customHeight="1">
      <c r="A872" s="117"/>
      <c r="B872" s="117"/>
      <c r="C872" s="81"/>
      <c r="D872" s="79"/>
      <c r="E872" s="236"/>
      <c r="F872" s="236"/>
      <c r="G872" s="125"/>
      <c r="J872" s="117"/>
      <c r="K872" s="117"/>
    </row>
    <row r="873" spans="1:11" s="56" customFormat="1" ht="16.5" customHeight="1">
      <c r="A873" s="117"/>
      <c r="B873" s="117"/>
      <c r="C873" s="81"/>
      <c r="D873" s="79"/>
      <c r="E873" s="236"/>
      <c r="F873" s="236"/>
      <c r="G873" s="125"/>
      <c r="J873" s="117"/>
      <c r="K873" s="117"/>
    </row>
    <row r="874" spans="1:11" s="56" customFormat="1" ht="16.5" customHeight="1">
      <c r="A874" s="117"/>
      <c r="B874" s="117"/>
      <c r="C874" s="81"/>
      <c r="D874" s="79"/>
      <c r="E874" s="236"/>
      <c r="F874" s="236"/>
      <c r="G874" s="125"/>
      <c r="J874" s="117"/>
      <c r="K874" s="117"/>
    </row>
    <row r="875" spans="1:11" s="56" customFormat="1" ht="16.5" customHeight="1">
      <c r="A875" s="117"/>
      <c r="B875" s="117"/>
      <c r="C875" s="81"/>
      <c r="D875" s="79"/>
      <c r="E875" s="236"/>
      <c r="F875" s="236"/>
      <c r="G875" s="125"/>
      <c r="J875" s="117"/>
      <c r="K875" s="117"/>
    </row>
    <row r="876" spans="1:11" s="56" customFormat="1" ht="16.5" customHeight="1">
      <c r="A876" s="117"/>
      <c r="B876" s="117"/>
      <c r="C876" s="81"/>
      <c r="D876" s="79"/>
      <c r="E876" s="236"/>
      <c r="F876" s="236"/>
      <c r="G876" s="125"/>
      <c r="J876" s="117"/>
      <c r="K876" s="117"/>
    </row>
    <row r="877" spans="1:11" s="56" customFormat="1" ht="16.5" customHeight="1">
      <c r="A877" s="117"/>
      <c r="B877" s="117"/>
      <c r="C877" s="81"/>
      <c r="D877" s="79"/>
      <c r="E877" s="236"/>
      <c r="F877" s="236"/>
      <c r="G877" s="125"/>
      <c r="J877" s="117"/>
      <c r="K877" s="117"/>
    </row>
    <row r="878" spans="1:11" s="56" customFormat="1" ht="16.5" customHeight="1">
      <c r="A878" s="117"/>
      <c r="B878" s="117"/>
      <c r="C878" s="81"/>
      <c r="D878" s="79"/>
      <c r="E878" s="236"/>
      <c r="F878" s="236"/>
      <c r="G878" s="125"/>
      <c r="J878" s="117"/>
      <c r="K878" s="117"/>
    </row>
    <row r="879" spans="1:11" s="56" customFormat="1" ht="16.5" customHeight="1">
      <c r="A879" s="117"/>
      <c r="B879" s="117"/>
      <c r="C879" s="81"/>
      <c r="D879" s="79"/>
      <c r="E879" s="236"/>
      <c r="F879" s="236"/>
      <c r="G879" s="125"/>
      <c r="J879" s="117"/>
      <c r="K879" s="117"/>
    </row>
    <row r="880" spans="1:11" s="56" customFormat="1" ht="16.5" customHeight="1">
      <c r="A880" s="117"/>
      <c r="B880" s="117"/>
      <c r="C880" s="81"/>
      <c r="D880" s="79"/>
      <c r="E880" s="236"/>
      <c r="F880" s="236"/>
      <c r="G880" s="125"/>
      <c r="J880" s="117"/>
      <c r="K880" s="117"/>
    </row>
    <row r="881" spans="1:11" s="56" customFormat="1" ht="16.5" customHeight="1">
      <c r="A881" s="117"/>
      <c r="B881" s="117"/>
      <c r="C881" s="81"/>
      <c r="D881" s="79"/>
      <c r="E881" s="236"/>
      <c r="F881" s="236"/>
      <c r="G881" s="125"/>
      <c r="J881" s="117"/>
      <c r="K881" s="117"/>
    </row>
    <row r="882" spans="1:11" s="56" customFormat="1" ht="16.5" customHeight="1">
      <c r="A882" s="117"/>
      <c r="B882" s="117"/>
      <c r="C882" s="81"/>
      <c r="D882" s="79"/>
      <c r="E882" s="236"/>
      <c r="F882" s="236"/>
      <c r="G882" s="125"/>
      <c r="J882" s="117"/>
      <c r="K882" s="117"/>
    </row>
    <row r="883" spans="1:11" s="56" customFormat="1" ht="16.5" customHeight="1">
      <c r="A883" s="117"/>
      <c r="B883" s="117"/>
      <c r="C883" s="81"/>
      <c r="D883" s="79"/>
      <c r="E883" s="236"/>
      <c r="F883" s="236"/>
      <c r="G883" s="125"/>
      <c r="J883" s="117"/>
      <c r="K883" s="117"/>
    </row>
    <row r="884" spans="1:11" s="56" customFormat="1" ht="16.5" customHeight="1">
      <c r="A884" s="117"/>
      <c r="B884" s="117"/>
      <c r="C884" s="81"/>
      <c r="D884" s="79"/>
      <c r="E884" s="236"/>
      <c r="F884" s="236"/>
      <c r="G884" s="125"/>
      <c r="J884" s="117"/>
      <c r="K884" s="117"/>
    </row>
    <row r="885" spans="1:11" s="56" customFormat="1" ht="16.5" customHeight="1">
      <c r="A885" s="117"/>
      <c r="B885" s="117"/>
      <c r="C885" s="81"/>
      <c r="D885" s="79"/>
      <c r="E885" s="236"/>
      <c r="F885" s="236"/>
      <c r="G885" s="125"/>
      <c r="J885" s="117"/>
      <c r="K885" s="117"/>
    </row>
    <row r="886" spans="1:11" s="56" customFormat="1" ht="16.5" customHeight="1">
      <c r="A886" s="117"/>
      <c r="B886" s="117"/>
      <c r="C886" s="81"/>
      <c r="D886" s="79"/>
      <c r="E886" s="236"/>
      <c r="F886" s="236"/>
      <c r="G886" s="125"/>
      <c r="J886" s="117"/>
      <c r="K886" s="117"/>
    </row>
    <row r="887" spans="1:11" s="56" customFormat="1" ht="16.5" customHeight="1">
      <c r="A887" s="117"/>
      <c r="B887" s="117"/>
      <c r="C887" s="81"/>
      <c r="D887" s="79"/>
      <c r="E887" s="236"/>
      <c r="F887" s="236"/>
      <c r="G887" s="125"/>
      <c r="J887" s="117"/>
      <c r="K887" s="117"/>
    </row>
    <row r="888" spans="1:11" s="56" customFormat="1" ht="16.5" customHeight="1">
      <c r="A888" s="117"/>
      <c r="B888" s="117"/>
      <c r="C888" s="81"/>
      <c r="D888" s="79"/>
      <c r="E888" s="236"/>
      <c r="F888" s="236"/>
      <c r="G888" s="125"/>
      <c r="J888" s="117"/>
      <c r="K888" s="117"/>
    </row>
    <row r="889" spans="1:11" s="56" customFormat="1" ht="16.5" customHeight="1">
      <c r="A889" s="117"/>
      <c r="B889" s="117"/>
      <c r="C889" s="81"/>
      <c r="D889" s="79"/>
      <c r="E889" s="236"/>
      <c r="F889" s="236"/>
      <c r="G889" s="125"/>
      <c r="J889" s="117"/>
      <c r="K889" s="117"/>
    </row>
    <row r="890" spans="1:11" s="56" customFormat="1" ht="16.5" customHeight="1">
      <c r="A890" s="117"/>
      <c r="B890" s="117"/>
      <c r="C890" s="81"/>
      <c r="D890" s="79"/>
      <c r="E890" s="236"/>
      <c r="F890" s="236"/>
      <c r="G890" s="125"/>
      <c r="J890" s="117"/>
      <c r="K890" s="117"/>
    </row>
    <row r="891" spans="1:11" s="56" customFormat="1" ht="16.5" customHeight="1">
      <c r="A891" s="117"/>
      <c r="B891" s="117"/>
      <c r="C891" s="81"/>
      <c r="D891" s="79"/>
      <c r="E891" s="236"/>
      <c r="F891" s="236"/>
      <c r="G891" s="125"/>
      <c r="J891" s="117"/>
      <c r="K891" s="117"/>
    </row>
    <row r="892" spans="1:11" s="56" customFormat="1" ht="16.5" customHeight="1">
      <c r="A892" s="117"/>
      <c r="B892" s="117"/>
      <c r="C892" s="81"/>
      <c r="D892" s="79"/>
      <c r="E892" s="236"/>
      <c r="F892" s="236"/>
      <c r="G892" s="125"/>
      <c r="J892" s="117"/>
      <c r="K892" s="117"/>
    </row>
    <row r="893" spans="1:11" s="56" customFormat="1" ht="16.5" customHeight="1">
      <c r="A893" s="117"/>
      <c r="B893" s="117"/>
      <c r="C893" s="81"/>
      <c r="D893" s="79"/>
      <c r="E893" s="236"/>
      <c r="F893" s="236"/>
      <c r="G893" s="125"/>
      <c r="J893" s="117"/>
      <c r="K893" s="117"/>
    </row>
    <row r="894" spans="1:11" s="56" customFormat="1" ht="16.5" customHeight="1">
      <c r="A894" s="117"/>
      <c r="B894" s="117"/>
      <c r="C894" s="81"/>
      <c r="D894" s="79"/>
      <c r="E894" s="236"/>
      <c r="F894" s="236"/>
      <c r="G894" s="125"/>
      <c r="J894" s="117"/>
      <c r="K894" s="117"/>
    </row>
    <row r="895" spans="1:11" s="56" customFormat="1" ht="16.5" customHeight="1">
      <c r="A895" s="117"/>
      <c r="B895" s="117"/>
      <c r="C895" s="81"/>
      <c r="D895" s="79"/>
      <c r="E895" s="236"/>
      <c r="F895" s="236"/>
      <c r="G895" s="125"/>
      <c r="J895" s="117"/>
      <c r="K895" s="117"/>
    </row>
    <row r="896" spans="1:11" s="56" customFormat="1" ht="16.5" customHeight="1">
      <c r="A896" s="117"/>
      <c r="B896" s="117"/>
      <c r="C896" s="81"/>
      <c r="D896" s="79"/>
      <c r="E896" s="236"/>
      <c r="F896" s="236"/>
      <c r="G896" s="125"/>
      <c r="J896" s="117"/>
      <c r="K896" s="117"/>
    </row>
    <row r="897" spans="1:11" s="56" customFormat="1" ht="16.5" customHeight="1">
      <c r="A897" s="117"/>
      <c r="B897" s="117"/>
      <c r="C897" s="81"/>
      <c r="D897" s="79"/>
      <c r="E897" s="236"/>
      <c r="F897" s="236"/>
      <c r="G897" s="125"/>
      <c r="J897" s="117"/>
      <c r="K897" s="117"/>
    </row>
    <row r="898" spans="1:11" s="56" customFormat="1" ht="16.5" customHeight="1">
      <c r="A898" s="117"/>
      <c r="B898" s="117"/>
      <c r="C898" s="81"/>
      <c r="D898" s="79"/>
      <c r="E898" s="236"/>
      <c r="F898" s="236"/>
      <c r="G898" s="125"/>
      <c r="J898" s="117"/>
      <c r="K898" s="117"/>
    </row>
    <row r="899" spans="1:11" s="56" customFormat="1" ht="16.5" customHeight="1">
      <c r="A899" s="117"/>
      <c r="B899" s="117"/>
      <c r="C899" s="81"/>
      <c r="D899" s="79"/>
      <c r="E899" s="236"/>
      <c r="F899" s="236"/>
      <c r="G899" s="125"/>
      <c r="J899" s="117"/>
      <c r="K899" s="117"/>
    </row>
    <row r="900" spans="1:11" s="56" customFormat="1" ht="16.5" customHeight="1">
      <c r="A900" s="117"/>
      <c r="B900" s="117"/>
      <c r="C900" s="81"/>
      <c r="D900" s="79"/>
      <c r="E900" s="236"/>
      <c r="F900" s="236"/>
      <c r="G900" s="125"/>
      <c r="J900" s="117"/>
      <c r="K900" s="117"/>
    </row>
    <row r="901" spans="1:11" s="56" customFormat="1" ht="16.5" customHeight="1">
      <c r="A901" s="117"/>
      <c r="B901" s="117"/>
      <c r="C901" s="81"/>
      <c r="D901" s="79"/>
      <c r="E901" s="236"/>
      <c r="F901" s="236"/>
      <c r="G901" s="125"/>
      <c r="J901" s="117"/>
      <c r="K901" s="117"/>
    </row>
    <row r="902" spans="1:11" s="56" customFormat="1" ht="16.5" customHeight="1">
      <c r="A902" s="117"/>
      <c r="B902" s="117"/>
      <c r="C902" s="81"/>
      <c r="D902" s="79"/>
      <c r="E902" s="236"/>
      <c r="F902" s="236"/>
      <c r="G902" s="125"/>
      <c r="J902" s="117"/>
      <c r="K902" s="117"/>
    </row>
    <row r="903" spans="1:11" s="56" customFormat="1" ht="16.5" customHeight="1">
      <c r="A903" s="117"/>
      <c r="B903" s="117"/>
      <c r="C903" s="81"/>
      <c r="D903" s="79"/>
      <c r="E903" s="236"/>
      <c r="F903" s="236"/>
      <c r="G903" s="125"/>
      <c r="J903" s="117"/>
      <c r="K903" s="117"/>
    </row>
    <row r="904" spans="1:11" s="56" customFormat="1" ht="16.5" customHeight="1">
      <c r="A904" s="117"/>
      <c r="B904" s="117"/>
      <c r="C904" s="81"/>
      <c r="D904" s="79"/>
      <c r="E904" s="236"/>
      <c r="F904" s="236"/>
      <c r="G904" s="125"/>
      <c r="J904" s="117"/>
      <c r="K904" s="117"/>
    </row>
    <row r="905" spans="1:11" s="56" customFormat="1" ht="16.5" customHeight="1">
      <c r="A905" s="117"/>
      <c r="B905" s="117"/>
      <c r="C905" s="81"/>
      <c r="D905" s="79"/>
      <c r="E905" s="236"/>
      <c r="F905" s="236"/>
      <c r="G905" s="125"/>
      <c r="J905" s="117"/>
      <c r="K905" s="117"/>
    </row>
    <row r="906" spans="1:11" s="56" customFormat="1" ht="16.5" customHeight="1">
      <c r="A906" s="117"/>
      <c r="B906" s="117"/>
      <c r="C906" s="81"/>
      <c r="D906" s="79"/>
      <c r="E906" s="236"/>
      <c r="F906" s="236"/>
      <c r="G906" s="125"/>
      <c r="J906" s="117"/>
      <c r="K906" s="117"/>
    </row>
    <row r="907" spans="1:11" s="56" customFormat="1" ht="16.5" customHeight="1">
      <c r="A907" s="117"/>
      <c r="B907" s="117"/>
      <c r="C907" s="81"/>
      <c r="D907" s="79"/>
      <c r="E907" s="236"/>
      <c r="F907" s="236"/>
      <c r="G907" s="125"/>
      <c r="J907" s="117"/>
      <c r="K907" s="117"/>
    </row>
    <row r="908" spans="1:11" s="56" customFormat="1" ht="16.5" customHeight="1">
      <c r="A908" s="117"/>
      <c r="B908" s="117"/>
      <c r="C908" s="81"/>
      <c r="D908" s="79"/>
      <c r="E908" s="236"/>
      <c r="F908" s="236"/>
      <c r="G908" s="125"/>
      <c r="J908" s="117"/>
      <c r="K908" s="117"/>
    </row>
    <row r="909" spans="1:11" s="56" customFormat="1" ht="16.5" customHeight="1">
      <c r="A909" s="117"/>
      <c r="B909" s="117"/>
      <c r="C909" s="81"/>
      <c r="D909" s="79"/>
      <c r="E909" s="236"/>
      <c r="F909" s="236"/>
      <c r="G909" s="125"/>
      <c r="J909" s="117"/>
      <c r="K909" s="117"/>
    </row>
    <row r="910" spans="1:11" s="56" customFormat="1" ht="16.5" customHeight="1">
      <c r="A910" s="117"/>
      <c r="B910" s="117"/>
      <c r="C910" s="81"/>
      <c r="D910" s="79"/>
      <c r="E910" s="236"/>
      <c r="F910" s="236"/>
      <c r="G910" s="125"/>
      <c r="J910" s="117"/>
      <c r="K910" s="117"/>
    </row>
    <row r="911" spans="1:11" s="56" customFormat="1" ht="16.5" customHeight="1">
      <c r="A911" s="117"/>
      <c r="B911" s="117"/>
      <c r="C911" s="81"/>
      <c r="D911" s="79"/>
      <c r="E911" s="236"/>
      <c r="F911" s="236"/>
      <c r="G911" s="125"/>
      <c r="J911" s="117"/>
      <c r="K911" s="117"/>
    </row>
    <row r="912" spans="1:11" s="56" customFormat="1" ht="16.5" customHeight="1">
      <c r="A912" s="117"/>
      <c r="B912" s="117"/>
      <c r="C912" s="81"/>
      <c r="D912" s="79"/>
      <c r="E912" s="236"/>
      <c r="F912" s="236"/>
      <c r="G912" s="125"/>
      <c r="J912" s="117"/>
      <c r="K912" s="117"/>
    </row>
    <row r="913" spans="1:11" s="56" customFormat="1" ht="16.5" customHeight="1">
      <c r="A913" s="117"/>
      <c r="B913" s="117"/>
      <c r="C913" s="81"/>
      <c r="D913" s="79"/>
      <c r="E913" s="236"/>
      <c r="F913" s="236"/>
      <c r="G913" s="125"/>
      <c r="J913" s="117"/>
      <c r="K913" s="117"/>
    </row>
    <row r="914" spans="1:11" s="56" customFormat="1" ht="16.5" customHeight="1">
      <c r="A914" s="117"/>
      <c r="B914" s="117"/>
      <c r="C914" s="81"/>
      <c r="D914" s="79"/>
      <c r="E914" s="236"/>
      <c r="F914" s="236"/>
      <c r="G914" s="125"/>
      <c r="J914" s="117"/>
      <c r="K914" s="117"/>
    </row>
    <row r="915" spans="1:11" s="56" customFormat="1" ht="16.5" customHeight="1">
      <c r="A915" s="117"/>
      <c r="B915" s="117"/>
      <c r="C915" s="81"/>
      <c r="D915" s="79"/>
      <c r="E915" s="236"/>
      <c r="F915" s="236"/>
      <c r="G915" s="125"/>
      <c r="J915" s="117"/>
      <c r="K915" s="117"/>
    </row>
    <row r="916" spans="1:11" s="56" customFormat="1" ht="16.5" customHeight="1">
      <c r="A916" s="117"/>
      <c r="B916" s="117"/>
      <c r="C916" s="81"/>
      <c r="D916" s="79"/>
      <c r="E916" s="236"/>
      <c r="F916" s="236"/>
      <c r="G916" s="125"/>
      <c r="J916" s="117"/>
      <c r="K916" s="117"/>
    </row>
    <row r="917" spans="1:11" s="56" customFormat="1" ht="16.5" customHeight="1">
      <c r="A917" s="117"/>
      <c r="B917" s="117"/>
      <c r="C917" s="81"/>
      <c r="D917" s="79"/>
      <c r="E917" s="236"/>
      <c r="F917" s="236"/>
      <c r="G917" s="125"/>
      <c r="J917" s="117"/>
      <c r="K917" s="117"/>
    </row>
    <row r="918" spans="1:11" s="56" customFormat="1" ht="16.5" customHeight="1">
      <c r="A918" s="117"/>
      <c r="B918" s="117"/>
      <c r="C918" s="81"/>
      <c r="D918" s="79"/>
      <c r="E918" s="236"/>
      <c r="F918" s="236"/>
      <c r="G918" s="125"/>
      <c r="J918" s="117"/>
      <c r="K918" s="117"/>
    </row>
    <row r="919" spans="1:11" s="56" customFormat="1" ht="16.5" customHeight="1">
      <c r="A919" s="117"/>
      <c r="B919" s="117"/>
      <c r="C919" s="81"/>
      <c r="D919" s="79"/>
      <c r="E919" s="236"/>
      <c r="F919" s="236"/>
      <c r="G919" s="125"/>
      <c r="J919" s="117"/>
      <c r="K919" s="117"/>
    </row>
    <row r="920" spans="1:11" s="56" customFormat="1" ht="16.5" customHeight="1">
      <c r="A920" s="117"/>
      <c r="B920" s="117"/>
      <c r="C920" s="81"/>
      <c r="D920" s="79"/>
      <c r="E920" s="236"/>
      <c r="F920" s="236"/>
      <c r="G920" s="125"/>
      <c r="J920" s="117"/>
      <c r="K920" s="117"/>
    </row>
    <row r="921" spans="1:11" s="56" customFormat="1" ht="16.5" customHeight="1">
      <c r="A921" s="117"/>
      <c r="B921" s="117"/>
      <c r="C921" s="81"/>
      <c r="D921" s="79"/>
      <c r="E921" s="236"/>
      <c r="F921" s="236"/>
      <c r="G921" s="125"/>
      <c r="J921" s="117"/>
      <c r="K921" s="117"/>
    </row>
    <row r="922" spans="1:11" s="56" customFormat="1" ht="16.5" customHeight="1">
      <c r="A922" s="117"/>
      <c r="B922" s="117"/>
      <c r="C922" s="81"/>
      <c r="D922" s="79"/>
      <c r="E922" s="236"/>
      <c r="F922" s="236"/>
      <c r="G922" s="125"/>
      <c r="J922" s="117"/>
      <c r="K922" s="117"/>
    </row>
    <row r="923" spans="1:11" s="56" customFormat="1" ht="16.5" customHeight="1">
      <c r="A923" s="117"/>
      <c r="B923" s="117"/>
      <c r="C923" s="81"/>
      <c r="D923" s="79"/>
      <c r="E923" s="236"/>
      <c r="F923" s="236"/>
      <c r="G923" s="125"/>
      <c r="J923" s="117"/>
      <c r="K923" s="117"/>
    </row>
    <row r="924" spans="1:11" s="56" customFormat="1" ht="16.5" customHeight="1">
      <c r="A924" s="117"/>
      <c r="B924" s="117"/>
      <c r="C924" s="81"/>
      <c r="D924" s="79"/>
      <c r="E924" s="236"/>
      <c r="F924" s="236"/>
      <c r="G924" s="125"/>
      <c r="J924" s="117"/>
      <c r="K924" s="117"/>
    </row>
    <row r="925" spans="1:11" s="56" customFormat="1" ht="16.5" customHeight="1">
      <c r="A925" s="117"/>
      <c r="B925" s="117"/>
      <c r="C925" s="81"/>
      <c r="D925" s="79"/>
      <c r="E925" s="236"/>
      <c r="F925" s="236"/>
      <c r="G925" s="125"/>
      <c r="J925" s="117"/>
      <c r="K925" s="117"/>
    </row>
    <row r="926" spans="1:11" s="56" customFormat="1" ht="16.5" customHeight="1">
      <c r="A926" s="117"/>
      <c r="B926" s="117"/>
      <c r="C926" s="81"/>
      <c r="D926" s="79"/>
      <c r="E926" s="236"/>
      <c r="F926" s="236"/>
      <c r="G926" s="125"/>
      <c r="J926" s="117"/>
      <c r="K926" s="117"/>
    </row>
    <row r="927" spans="1:11" s="56" customFormat="1" ht="16.5" customHeight="1">
      <c r="A927" s="117"/>
      <c r="B927" s="117"/>
      <c r="C927" s="81"/>
      <c r="D927" s="79"/>
      <c r="E927" s="236"/>
      <c r="F927" s="236"/>
      <c r="G927" s="125"/>
      <c r="J927" s="117"/>
      <c r="K927" s="117"/>
    </row>
    <row r="928" spans="1:11" s="56" customFormat="1" ht="16.5" customHeight="1">
      <c r="A928" s="117"/>
      <c r="B928" s="117"/>
      <c r="C928" s="81"/>
      <c r="D928" s="79"/>
      <c r="E928" s="236"/>
      <c r="F928" s="236"/>
      <c r="G928" s="125"/>
      <c r="J928" s="117"/>
      <c r="K928" s="117"/>
    </row>
    <row r="929" spans="1:11" s="56" customFormat="1" ht="16.5" customHeight="1">
      <c r="A929" s="117"/>
      <c r="B929" s="117"/>
      <c r="C929" s="81"/>
      <c r="D929" s="79"/>
      <c r="E929" s="236"/>
      <c r="F929" s="236"/>
      <c r="G929" s="125"/>
      <c r="J929" s="117"/>
      <c r="K929" s="117"/>
    </row>
    <row r="930" spans="1:11" s="56" customFormat="1" ht="16.5" customHeight="1">
      <c r="A930" s="117"/>
      <c r="B930" s="117"/>
      <c r="C930" s="81"/>
      <c r="D930" s="79"/>
      <c r="E930" s="236"/>
      <c r="F930" s="236"/>
      <c r="G930" s="125"/>
      <c r="J930" s="117"/>
      <c r="K930" s="117"/>
    </row>
    <row r="931" spans="1:11" s="56" customFormat="1" ht="16.5" customHeight="1">
      <c r="A931" s="117"/>
      <c r="B931" s="117"/>
      <c r="C931" s="81"/>
      <c r="D931" s="79"/>
      <c r="E931" s="236"/>
      <c r="F931" s="236"/>
      <c r="G931" s="125"/>
      <c r="J931" s="117"/>
      <c r="K931" s="117"/>
    </row>
    <row r="932" spans="1:11" s="56" customFormat="1" ht="16.5" customHeight="1">
      <c r="A932" s="117"/>
      <c r="B932" s="117"/>
      <c r="C932" s="81"/>
      <c r="D932" s="79"/>
      <c r="E932" s="236"/>
      <c r="F932" s="236"/>
      <c r="G932" s="125"/>
      <c r="J932" s="117"/>
      <c r="K932" s="117"/>
    </row>
    <row r="933" spans="1:11" s="56" customFormat="1" ht="16.5" customHeight="1">
      <c r="A933" s="117"/>
      <c r="B933" s="117"/>
      <c r="C933" s="81"/>
      <c r="D933" s="79"/>
      <c r="E933" s="236"/>
      <c r="F933" s="236"/>
      <c r="G933" s="125"/>
      <c r="J933" s="117"/>
      <c r="K933" s="117"/>
    </row>
    <row r="934" spans="1:11" s="56" customFormat="1" ht="16.5" customHeight="1">
      <c r="A934" s="117"/>
      <c r="B934" s="117"/>
      <c r="C934" s="81"/>
      <c r="D934" s="79"/>
      <c r="E934" s="236"/>
      <c r="F934" s="236"/>
      <c r="G934" s="125"/>
      <c r="J934" s="117"/>
      <c r="K934" s="117"/>
    </row>
    <row r="935" spans="1:11" s="56" customFormat="1" ht="16.5" customHeight="1">
      <c r="A935" s="117"/>
      <c r="B935" s="117"/>
      <c r="C935" s="81"/>
      <c r="D935" s="79"/>
      <c r="E935" s="236"/>
      <c r="F935" s="236"/>
      <c r="G935" s="125"/>
      <c r="J935" s="117"/>
      <c r="K935" s="117"/>
    </row>
    <row r="936" spans="1:11" s="56" customFormat="1" ht="16.5" customHeight="1">
      <c r="A936" s="117"/>
      <c r="B936" s="117"/>
      <c r="C936" s="81"/>
      <c r="D936" s="79"/>
      <c r="E936" s="236"/>
      <c r="F936" s="236"/>
      <c r="G936" s="125"/>
      <c r="J936" s="117"/>
      <c r="K936" s="117"/>
    </row>
    <row r="937" spans="1:11" s="56" customFormat="1" ht="16.5" customHeight="1">
      <c r="A937" s="117"/>
      <c r="B937" s="117"/>
      <c r="C937" s="81"/>
      <c r="D937" s="79"/>
      <c r="E937" s="236"/>
      <c r="F937" s="236"/>
      <c r="G937" s="125"/>
      <c r="J937" s="117"/>
      <c r="K937" s="117"/>
    </row>
    <row r="938" spans="1:11" s="56" customFormat="1" ht="16.5" customHeight="1">
      <c r="A938" s="117"/>
      <c r="B938" s="117"/>
      <c r="C938" s="81"/>
      <c r="D938" s="79"/>
      <c r="E938" s="236"/>
      <c r="F938" s="236"/>
      <c r="G938" s="125"/>
      <c r="J938" s="117"/>
      <c r="K938" s="117"/>
    </row>
    <row r="939" spans="1:11" s="56" customFormat="1" ht="16.5" customHeight="1">
      <c r="A939" s="117"/>
      <c r="B939" s="117"/>
      <c r="C939" s="81"/>
      <c r="D939" s="79"/>
      <c r="E939" s="236"/>
      <c r="F939" s="236"/>
      <c r="G939" s="125"/>
      <c r="J939" s="117"/>
      <c r="K939" s="117"/>
    </row>
    <row r="940" spans="1:11" s="56" customFormat="1" ht="16.5" customHeight="1">
      <c r="A940" s="117"/>
      <c r="B940" s="117"/>
      <c r="C940" s="81"/>
      <c r="D940" s="79"/>
      <c r="E940" s="236"/>
      <c r="F940" s="236"/>
      <c r="G940" s="125"/>
      <c r="J940" s="117"/>
      <c r="K940" s="117"/>
    </row>
    <row r="941" spans="1:11" s="56" customFormat="1" ht="16.5" customHeight="1">
      <c r="A941" s="117"/>
      <c r="B941" s="117"/>
      <c r="C941" s="81"/>
      <c r="D941" s="79"/>
      <c r="E941" s="236"/>
      <c r="F941" s="236"/>
      <c r="G941" s="125"/>
      <c r="J941" s="117"/>
      <c r="K941" s="117"/>
    </row>
    <row r="942" spans="1:11" s="56" customFormat="1" ht="16.5" customHeight="1">
      <c r="A942" s="117"/>
      <c r="B942" s="117"/>
      <c r="C942" s="81"/>
      <c r="D942" s="79"/>
      <c r="E942" s="236"/>
      <c r="F942" s="236"/>
      <c r="G942" s="125"/>
      <c r="J942" s="117"/>
      <c r="K942" s="117"/>
    </row>
    <row r="943" spans="1:11" s="56" customFormat="1" ht="16.5" customHeight="1">
      <c r="A943" s="117"/>
      <c r="B943" s="117"/>
      <c r="C943" s="81"/>
      <c r="D943" s="79"/>
      <c r="E943" s="236"/>
      <c r="F943" s="236"/>
      <c r="G943" s="125"/>
      <c r="J943" s="117"/>
      <c r="K943" s="117"/>
    </row>
    <row r="944" spans="1:11" s="56" customFormat="1" ht="16.5" customHeight="1">
      <c r="A944" s="117"/>
      <c r="B944" s="117"/>
      <c r="C944" s="81"/>
      <c r="D944" s="79"/>
      <c r="E944" s="236"/>
      <c r="F944" s="236"/>
      <c r="G944" s="125"/>
      <c r="J944" s="117"/>
      <c r="K944" s="117"/>
    </row>
    <row r="945" spans="1:11" s="56" customFormat="1" ht="16.5" customHeight="1">
      <c r="A945" s="117"/>
      <c r="B945" s="117"/>
      <c r="C945" s="81"/>
      <c r="D945" s="79"/>
      <c r="E945" s="236"/>
      <c r="F945" s="236"/>
      <c r="G945" s="125"/>
      <c r="J945" s="117"/>
      <c r="K945" s="117"/>
    </row>
    <row r="946" spans="1:11" s="56" customFormat="1" ht="16.5" customHeight="1">
      <c r="A946" s="117"/>
      <c r="B946" s="117"/>
      <c r="C946" s="81"/>
      <c r="D946" s="79"/>
      <c r="E946" s="236"/>
      <c r="F946" s="236"/>
      <c r="G946" s="125"/>
      <c r="J946" s="117"/>
      <c r="K946" s="117"/>
    </row>
    <row r="947" spans="1:11" s="56" customFormat="1" ht="16.5" customHeight="1">
      <c r="A947" s="117"/>
      <c r="B947" s="117"/>
      <c r="C947" s="81"/>
      <c r="D947" s="79"/>
      <c r="E947" s="236"/>
      <c r="F947" s="236"/>
      <c r="G947" s="125"/>
      <c r="J947" s="117"/>
      <c r="K947" s="117"/>
    </row>
    <row r="948" spans="1:11" s="56" customFormat="1" ht="16.5" customHeight="1">
      <c r="A948" s="117"/>
      <c r="B948" s="117"/>
      <c r="C948" s="81"/>
      <c r="D948" s="79"/>
      <c r="E948" s="236"/>
      <c r="F948" s="236"/>
      <c r="G948" s="125"/>
      <c r="J948" s="117"/>
      <c r="K948" s="117"/>
    </row>
    <row r="949" spans="1:11" s="56" customFormat="1" ht="16.5" customHeight="1">
      <c r="A949" s="117"/>
      <c r="B949" s="117"/>
      <c r="C949" s="81"/>
      <c r="D949" s="79"/>
      <c r="E949" s="236"/>
      <c r="F949" s="236"/>
      <c r="G949" s="125"/>
      <c r="J949" s="117"/>
      <c r="K949" s="117"/>
    </row>
    <row r="950" spans="1:11" s="56" customFormat="1" ht="16.5" customHeight="1">
      <c r="A950" s="117"/>
      <c r="B950" s="117"/>
      <c r="C950" s="81"/>
      <c r="D950" s="79"/>
      <c r="E950" s="236"/>
      <c r="F950" s="236"/>
      <c r="G950" s="125"/>
      <c r="J950" s="117"/>
      <c r="K950" s="117"/>
    </row>
    <row r="951" spans="1:11" s="56" customFormat="1" ht="16.5" customHeight="1">
      <c r="A951" s="117"/>
      <c r="B951" s="117"/>
      <c r="C951" s="81"/>
      <c r="D951" s="79"/>
      <c r="E951" s="236"/>
      <c r="F951" s="236"/>
      <c r="G951" s="125"/>
      <c r="J951" s="117"/>
      <c r="K951" s="117"/>
    </row>
    <row r="952" spans="1:11" s="56" customFormat="1" ht="16.5" customHeight="1">
      <c r="A952" s="117"/>
      <c r="B952" s="117"/>
      <c r="C952" s="81"/>
      <c r="D952" s="79"/>
      <c r="E952" s="236"/>
      <c r="F952" s="236"/>
      <c r="G952" s="125"/>
      <c r="J952" s="117"/>
      <c r="K952" s="117"/>
    </row>
    <row r="953" spans="1:11" s="56" customFormat="1" ht="16.5" customHeight="1">
      <c r="A953" s="117"/>
      <c r="B953" s="117"/>
      <c r="C953" s="81"/>
      <c r="D953" s="79"/>
      <c r="E953" s="236"/>
      <c r="F953" s="236"/>
      <c r="G953" s="125"/>
      <c r="J953" s="117"/>
      <c r="K953" s="117"/>
    </row>
    <row r="954" spans="1:11" s="56" customFormat="1" ht="16.5" customHeight="1">
      <c r="A954" s="117"/>
      <c r="B954" s="117"/>
      <c r="C954" s="81"/>
      <c r="D954" s="79"/>
      <c r="E954" s="236"/>
      <c r="F954" s="236"/>
      <c r="G954" s="125"/>
      <c r="J954" s="117"/>
      <c r="K954" s="117"/>
    </row>
    <row r="955" spans="1:11" s="56" customFormat="1" ht="16.5" customHeight="1">
      <c r="A955" s="117"/>
      <c r="B955" s="117"/>
      <c r="C955" s="81"/>
      <c r="D955" s="79"/>
      <c r="E955" s="236"/>
      <c r="F955" s="236"/>
      <c r="G955" s="125"/>
      <c r="J955" s="117"/>
      <c r="K955" s="117"/>
    </row>
    <row r="956" spans="1:11" s="56" customFormat="1" ht="16.5" customHeight="1">
      <c r="A956" s="117"/>
      <c r="B956" s="117"/>
      <c r="C956" s="81"/>
      <c r="D956" s="79"/>
      <c r="E956" s="236"/>
      <c r="F956" s="236"/>
      <c r="G956" s="125"/>
      <c r="J956" s="117"/>
      <c r="K956" s="117"/>
    </row>
    <row r="957" spans="1:11" s="56" customFormat="1" ht="16.5" customHeight="1">
      <c r="A957" s="117"/>
      <c r="B957" s="117"/>
      <c r="C957" s="81"/>
      <c r="D957" s="79"/>
      <c r="E957" s="236"/>
      <c r="F957" s="236"/>
      <c r="G957" s="125"/>
      <c r="J957" s="117"/>
      <c r="K957" s="117"/>
    </row>
    <row r="958" spans="1:11" s="56" customFormat="1" ht="16.5" customHeight="1">
      <c r="A958" s="117"/>
      <c r="B958" s="117"/>
      <c r="C958" s="81"/>
      <c r="D958" s="79"/>
      <c r="E958" s="236"/>
      <c r="F958" s="236"/>
      <c r="G958" s="125"/>
      <c r="J958" s="117"/>
      <c r="K958" s="117"/>
    </row>
    <row r="959" spans="1:11" s="56" customFormat="1" ht="16.5" customHeight="1">
      <c r="A959" s="117"/>
      <c r="B959" s="117"/>
      <c r="C959" s="81"/>
      <c r="D959" s="79"/>
      <c r="E959" s="236"/>
      <c r="F959" s="236"/>
      <c r="G959" s="125"/>
      <c r="J959" s="117"/>
      <c r="K959" s="117"/>
    </row>
    <row r="960" spans="1:11" s="56" customFormat="1" ht="16.5" customHeight="1">
      <c r="A960" s="117"/>
      <c r="B960" s="117"/>
      <c r="C960" s="81"/>
      <c r="D960" s="79"/>
      <c r="E960" s="236"/>
      <c r="F960" s="236"/>
      <c r="G960" s="125"/>
      <c r="J960" s="117"/>
      <c r="K960" s="117"/>
    </row>
    <row r="961" spans="1:11" s="56" customFormat="1" ht="16.5" customHeight="1">
      <c r="A961" s="117"/>
      <c r="B961" s="117"/>
      <c r="C961" s="81"/>
      <c r="D961" s="79"/>
      <c r="E961" s="236"/>
      <c r="F961" s="236"/>
      <c r="G961" s="125"/>
      <c r="J961" s="117"/>
      <c r="K961" s="117"/>
    </row>
    <row r="962" spans="1:11" s="56" customFormat="1" ht="16.5" customHeight="1">
      <c r="A962" s="117"/>
      <c r="B962" s="117"/>
      <c r="C962" s="81"/>
      <c r="D962" s="79"/>
      <c r="E962" s="236"/>
      <c r="F962" s="236"/>
      <c r="G962" s="125"/>
      <c r="J962" s="117"/>
      <c r="K962" s="117"/>
    </row>
    <row r="963" spans="1:11" s="56" customFormat="1" ht="16.5" customHeight="1">
      <c r="A963" s="117"/>
      <c r="B963" s="117"/>
      <c r="C963" s="81"/>
      <c r="D963" s="79"/>
      <c r="E963" s="236"/>
      <c r="F963" s="236"/>
      <c r="G963" s="125"/>
      <c r="J963" s="117"/>
      <c r="K963" s="117"/>
    </row>
    <row r="964" spans="1:11" s="56" customFormat="1" ht="16.5" customHeight="1">
      <c r="A964" s="117"/>
      <c r="B964" s="117"/>
      <c r="C964" s="81"/>
      <c r="D964" s="79"/>
      <c r="E964" s="236"/>
      <c r="F964" s="236"/>
      <c r="G964" s="125"/>
      <c r="J964" s="117"/>
      <c r="K964" s="117"/>
    </row>
    <row r="965" spans="1:11" s="56" customFormat="1" ht="16.5" customHeight="1">
      <c r="A965" s="117"/>
      <c r="B965" s="117"/>
      <c r="C965" s="81"/>
      <c r="D965" s="79"/>
      <c r="E965" s="236"/>
      <c r="F965" s="236"/>
      <c r="G965" s="125"/>
      <c r="J965" s="117"/>
      <c r="K965" s="117"/>
    </row>
    <row r="966" spans="1:11" s="56" customFormat="1" ht="16.5" customHeight="1">
      <c r="A966" s="117"/>
      <c r="B966" s="117"/>
      <c r="C966" s="81"/>
      <c r="D966" s="79"/>
      <c r="E966" s="236"/>
      <c r="F966" s="236"/>
      <c r="G966" s="125"/>
      <c r="J966" s="117"/>
      <c r="K966" s="117"/>
    </row>
    <row r="967" spans="1:11" s="56" customFormat="1" ht="16.5" customHeight="1">
      <c r="A967" s="117"/>
      <c r="B967" s="117"/>
      <c r="C967" s="81"/>
      <c r="D967" s="79"/>
      <c r="E967" s="236"/>
      <c r="F967" s="236"/>
      <c r="G967" s="125"/>
      <c r="J967" s="117"/>
      <c r="K967" s="117"/>
    </row>
    <row r="968" spans="1:11" s="56" customFormat="1" ht="16.5" customHeight="1">
      <c r="A968" s="117"/>
      <c r="B968" s="117"/>
      <c r="C968" s="81"/>
      <c r="D968" s="79"/>
      <c r="E968" s="236"/>
      <c r="F968" s="236"/>
      <c r="G968" s="125"/>
      <c r="J968" s="117"/>
      <c r="K968" s="117"/>
    </row>
    <row r="969" spans="1:11" s="56" customFormat="1" ht="16.5" customHeight="1">
      <c r="A969" s="117"/>
      <c r="B969" s="117"/>
      <c r="C969" s="81"/>
      <c r="D969" s="79"/>
      <c r="E969" s="236"/>
      <c r="F969" s="236"/>
      <c r="G969" s="125"/>
      <c r="J969" s="117"/>
      <c r="K969" s="117"/>
    </row>
    <row r="970" spans="1:11" s="56" customFormat="1" ht="16.5" customHeight="1">
      <c r="A970" s="117"/>
      <c r="B970" s="117"/>
      <c r="C970" s="81"/>
      <c r="D970" s="79"/>
      <c r="E970" s="236"/>
      <c r="F970" s="236"/>
      <c r="G970" s="125"/>
      <c r="J970" s="117"/>
      <c r="K970" s="117"/>
    </row>
    <row r="971" spans="1:11" s="56" customFormat="1" ht="16.5" customHeight="1">
      <c r="A971" s="117"/>
      <c r="B971" s="117"/>
      <c r="C971" s="81"/>
      <c r="D971" s="79"/>
      <c r="E971" s="236"/>
      <c r="F971" s="236"/>
      <c r="G971" s="125"/>
      <c r="J971" s="117"/>
      <c r="K971" s="117"/>
    </row>
    <row r="972" spans="1:11" s="56" customFormat="1" ht="16.5" customHeight="1">
      <c r="A972" s="117"/>
      <c r="B972" s="117"/>
      <c r="C972" s="81"/>
      <c r="D972" s="79"/>
      <c r="E972" s="236"/>
      <c r="F972" s="236"/>
      <c r="G972" s="125"/>
      <c r="J972" s="117"/>
      <c r="K972" s="117"/>
    </row>
    <row r="973" spans="1:11" s="56" customFormat="1" ht="16.5" customHeight="1">
      <c r="A973" s="117"/>
      <c r="B973" s="117"/>
      <c r="C973" s="81"/>
      <c r="D973" s="79"/>
      <c r="E973" s="236"/>
      <c r="F973" s="236"/>
      <c r="G973" s="125"/>
      <c r="J973" s="117"/>
      <c r="K973" s="117"/>
    </row>
    <row r="974" spans="1:11" s="56" customFormat="1" ht="16.5" customHeight="1">
      <c r="A974" s="117"/>
      <c r="B974" s="117"/>
      <c r="C974" s="81"/>
      <c r="D974" s="79"/>
      <c r="E974" s="236"/>
      <c r="F974" s="236"/>
      <c r="G974" s="125"/>
      <c r="J974" s="117"/>
      <c r="K974" s="117"/>
    </row>
    <row r="975" spans="1:11" s="56" customFormat="1" ht="16.5" customHeight="1">
      <c r="A975" s="117"/>
      <c r="B975" s="117"/>
      <c r="C975" s="81"/>
      <c r="D975" s="79"/>
      <c r="E975" s="236"/>
      <c r="F975" s="236"/>
      <c r="G975" s="125"/>
      <c r="J975" s="117"/>
      <c r="K975" s="117"/>
    </row>
    <row r="976" spans="1:11" s="56" customFormat="1" ht="16.5" customHeight="1">
      <c r="A976" s="117"/>
      <c r="B976" s="117"/>
      <c r="C976" s="81"/>
      <c r="D976" s="79"/>
      <c r="E976" s="236"/>
      <c r="F976" s="236"/>
      <c r="G976" s="125"/>
      <c r="J976" s="117"/>
      <c r="K976" s="117"/>
    </row>
    <row r="977" spans="1:11" s="56" customFormat="1" ht="16.5" customHeight="1">
      <c r="A977" s="117"/>
      <c r="B977" s="117"/>
      <c r="C977" s="81"/>
      <c r="D977" s="79"/>
      <c r="E977" s="236"/>
      <c r="F977" s="236"/>
      <c r="G977" s="125"/>
      <c r="J977" s="117"/>
      <c r="K977" s="117"/>
    </row>
    <row r="978" spans="1:11" s="56" customFormat="1" ht="16.5" customHeight="1">
      <c r="A978" s="117"/>
      <c r="B978" s="117"/>
      <c r="C978" s="81"/>
      <c r="D978" s="79"/>
      <c r="E978" s="236"/>
      <c r="F978" s="236"/>
      <c r="G978" s="125"/>
      <c r="J978" s="117"/>
      <c r="K978" s="117"/>
    </row>
    <row r="979" spans="1:11" s="56" customFormat="1" ht="16.5" customHeight="1">
      <c r="A979" s="117"/>
      <c r="B979" s="117"/>
      <c r="C979" s="81"/>
      <c r="D979" s="79"/>
      <c r="E979" s="236"/>
      <c r="F979" s="236"/>
      <c r="G979" s="125"/>
      <c r="J979" s="117"/>
      <c r="K979" s="117"/>
    </row>
    <row r="980" spans="1:11" s="56" customFormat="1" ht="16.5" customHeight="1">
      <c r="A980" s="117"/>
      <c r="B980" s="117"/>
      <c r="C980" s="81"/>
      <c r="D980" s="79"/>
      <c r="E980" s="236"/>
      <c r="F980" s="236"/>
      <c r="G980" s="125"/>
      <c r="J980" s="117"/>
      <c r="K980" s="117"/>
    </row>
    <row r="981" spans="1:11" s="56" customFormat="1" ht="16.5" customHeight="1">
      <c r="A981" s="117"/>
      <c r="B981" s="117"/>
      <c r="C981" s="81"/>
      <c r="D981" s="79"/>
      <c r="E981" s="236"/>
      <c r="F981" s="236"/>
      <c r="G981" s="125"/>
      <c r="J981" s="117"/>
      <c r="K981" s="117"/>
    </row>
    <row r="982" spans="1:11" s="56" customFormat="1" ht="16.5" customHeight="1">
      <c r="A982" s="117"/>
      <c r="B982" s="117"/>
      <c r="C982" s="81"/>
      <c r="D982" s="79"/>
      <c r="E982" s="236"/>
      <c r="F982" s="236"/>
      <c r="G982" s="125"/>
      <c r="J982" s="117"/>
      <c r="K982" s="117"/>
    </row>
    <row r="983" spans="1:11" s="56" customFormat="1" ht="16.5" customHeight="1">
      <c r="A983" s="117"/>
      <c r="B983" s="117"/>
      <c r="C983" s="81"/>
      <c r="D983" s="79"/>
      <c r="E983" s="236"/>
      <c r="F983" s="236"/>
      <c r="G983" s="125"/>
      <c r="J983" s="117"/>
      <c r="K983" s="117"/>
    </row>
    <row r="984" spans="1:11" s="56" customFormat="1" ht="16.5" customHeight="1">
      <c r="A984" s="117"/>
      <c r="B984" s="117"/>
      <c r="C984" s="81"/>
      <c r="D984" s="79"/>
      <c r="E984" s="236"/>
      <c r="F984" s="236"/>
      <c r="G984" s="125"/>
      <c r="J984" s="117"/>
      <c r="K984" s="117"/>
    </row>
    <row r="985" spans="1:11" s="56" customFormat="1" ht="16.5" customHeight="1">
      <c r="A985" s="117"/>
      <c r="B985" s="117"/>
      <c r="C985" s="81"/>
      <c r="D985" s="79"/>
      <c r="E985" s="236"/>
      <c r="F985" s="236"/>
      <c r="G985" s="125"/>
      <c r="J985" s="117"/>
      <c r="K985" s="117"/>
    </row>
    <row r="986" spans="1:11" s="56" customFormat="1" ht="16.5" customHeight="1">
      <c r="A986" s="117"/>
      <c r="B986" s="117"/>
      <c r="C986" s="81"/>
      <c r="D986" s="79"/>
      <c r="E986" s="236"/>
      <c r="F986" s="236"/>
      <c r="G986" s="125"/>
      <c r="J986" s="117"/>
      <c r="K986" s="117"/>
    </row>
    <row r="987" spans="1:11" s="56" customFormat="1" ht="16.5" customHeight="1">
      <c r="A987" s="117"/>
      <c r="B987" s="117"/>
      <c r="C987" s="81"/>
      <c r="D987" s="79"/>
      <c r="E987" s="236"/>
      <c r="F987" s="236"/>
      <c r="G987" s="125"/>
      <c r="J987" s="117"/>
      <c r="K987" s="117"/>
    </row>
    <row r="988" spans="1:11" s="56" customFormat="1" ht="16.5" customHeight="1">
      <c r="A988" s="117"/>
      <c r="B988" s="117"/>
      <c r="C988" s="81"/>
      <c r="D988" s="79"/>
      <c r="E988" s="236"/>
      <c r="F988" s="236"/>
      <c r="G988" s="125"/>
      <c r="J988" s="117"/>
      <c r="K988" s="117"/>
    </row>
    <row r="989" spans="1:11" s="56" customFormat="1" ht="16.5" customHeight="1">
      <c r="A989" s="117"/>
      <c r="B989" s="117"/>
      <c r="C989" s="81"/>
      <c r="D989" s="79"/>
      <c r="E989" s="236"/>
      <c r="F989" s="236"/>
      <c r="G989" s="125"/>
      <c r="J989" s="117"/>
      <c r="K989" s="117"/>
    </row>
    <row r="990" spans="1:11" s="56" customFormat="1" ht="16.5" customHeight="1">
      <c r="A990" s="117"/>
      <c r="B990" s="117"/>
      <c r="C990" s="81"/>
      <c r="D990" s="79"/>
      <c r="E990" s="236"/>
      <c r="F990" s="236"/>
      <c r="G990" s="125"/>
      <c r="J990" s="117"/>
      <c r="K990" s="117"/>
    </row>
    <row r="991" spans="1:11" s="56" customFormat="1" ht="16.5" customHeight="1">
      <c r="A991" s="117"/>
      <c r="B991" s="117"/>
      <c r="C991" s="81"/>
      <c r="D991" s="79"/>
      <c r="E991" s="236"/>
      <c r="F991" s="236"/>
      <c r="G991" s="125"/>
      <c r="J991" s="117"/>
      <c r="K991" s="117"/>
    </row>
    <row r="992" spans="1:11" s="56" customFormat="1" ht="16.5" customHeight="1">
      <c r="A992" s="117"/>
      <c r="B992" s="117"/>
      <c r="C992" s="81"/>
      <c r="D992" s="79"/>
      <c r="E992" s="236"/>
      <c r="F992" s="236"/>
      <c r="G992" s="125"/>
      <c r="J992" s="117"/>
      <c r="K992" s="117"/>
    </row>
    <row r="993" spans="1:11" s="56" customFormat="1" ht="16.5" customHeight="1">
      <c r="A993" s="117"/>
      <c r="B993" s="117"/>
      <c r="C993" s="81"/>
      <c r="D993" s="79"/>
      <c r="E993" s="236"/>
      <c r="F993" s="236"/>
      <c r="G993" s="125"/>
      <c r="J993" s="117"/>
      <c r="K993" s="117"/>
    </row>
    <row r="994" spans="1:11" s="56" customFormat="1" ht="16.5" customHeight="1">
      <c r="A994" s="117"/>
      <c r="B994" s="117"/>
      <c r="C994" s="81"/>
      <c r="D994" s="79"/>
      <c r="E994" s="236"/>
      <c r="F994" s="236"/>
      <c r="G994" s="125"/>
      <c r="J994" s="117"/>
      <c r="K994" s="117"/>
    </row>
    <row r="995" spans="1:11" s="56" customFormat="1" ht="16.5" customHeight="1">
      <c r="A995" s="117"/>
      <c r="B995" s="117"/>
      <c r="C995" s="81"/>
      <c r="D995" s="79"/>
      <c r="E995" s="236"/>
      <c r="F995" s="236"/>
      <c r="G995" s="125"/>
      <c r="J995" s="117"/>
      <c r="K995" s="117"/>
    </row>
    <row r="996" spans="1:11" s="56" customFormat="1" ht="16.5" customHeight="1">
      <c r="A996" s="117"/>
      <c r="B996" s="117"/>
      <c r="C996" s="81"/>
      <c r="D996" s="79"/>
      <c r="E996" s="236"/>
      <c r="F996" s="236"/>
      <c r="G996" s="125"/>
      <c r="J996" s="117"/>
      <c r="K996" s="117"/>
    </row>
    <row r="997" spans="1:11" s="56" customFormat="1" ht="16.5" customHeight="1">
      <c r="A997" s="117"/>
      <c r="B997" s="117"/>
      <c r="C997" s="81"/>
      <c r="D997" s="79"/>
      <c r="E997" s="236"/>
      <c r="F997" s="236"/>
      <c r="G997" s="125"/>
      <c r="J997" s="117"/>
      <c r="K997" s="117"/>
    </row>
    <row r="998" spans="1:11" s="56" customFormat="1" ht="16.5" customHeight="1">
      <c r="A998" s="117"/>
      <c r="B998" s="117"/>
      <c r="C998" s="81"/>
      <c r="D998" s="79"/>
      <c r="E998" s="236"/>
      <c r="F998" s="236"/>
      <c r="G998" s="125"/>
      <c r="J998" s="117"/>
      <c r="K998" s="117"/>
    </row>
    <row r="999" spans="1:11" s="56" customFormat="1" ht="16.5" customHeight="1">
      <c r="A999" s="117"/>
      <c r="B999" s="117"/>
      <c r="C999" s="81"/>
      <c r="D999" s="79"/>
      <c r="E999" s="236"/>
      <c r="F999" s="236"/>
      <c r="G999" s="125"/>
      <c r="J999" s="117"/>
      <c r="K999" s="117"/>
    </row>
    <row r="1000" spans="1:11" s="56" customFormat="1" ht="16.5" customHeight="1">
      <c r="A1000" s="117"/>
      <c r="B1000" s="117"/>
      <c r="C1000" s="81"/>
      <c r="D1000" s="79"/>
      <c r="E1000" s="236"/>
      <c r="F1000" s="236"/>
      <c r="G1000" s="125"/>
      <c r="J1000" s="117"/>
      <c r="K1000" s="117"/>
    </row>
    <row r="1001" spans="1:11" s="56" customFormat="1" ht="16.5" customHeight="1">
      <c r="A1001" s="117"/>
      <c r="B1001" s="117"/>
      <c r="C1001" s="81"/>
      <c r="D1001" s="79"/>
      <c r="E1001" s="236"/>
      <c r="F1001" s="236"/>
      <c r="G1001" s="125"/>
      <c r="J1001" s="117"/>
      <c r="K1001" s="117"/>
    </row>
    <row r="1002" spans="1:11" s="56" customFormat="1" ht="16.5" customHeight="1">
      <c r="A1002" s="117"/>
      <c r="B1002" s="117"/>
      <c r="C1002" s="81"/>
      <c r="D1002" s="79"/>
      <c r="E1002" s="236"/>
      <c r="F1002" s="236"/>
      <c r="G1002" s="125"/>
      <c r="J1002" s="117"/>
      <c r="K1002" s="117"/>
    </row>
    <row r="1003" spans="1:11" s="56" customFormat="1" ht="16.5" customHeight="1">
      <c r="A1003" s="117"/>
      <c r="B1003" s="117"/>
      <c r="C1003" s="81"/>
      <c r="D1003" s="79"/>
      <c r="E1003" s="236"/>
      <c r="F1003" s="236"/>
      <c r="G1003" s="125"/>
      <c r="J1003" s="117"/>
      <c r="K1003" s="117"/>
    </row>
    <row r="1004" spans="1:11" s="56" customFormat="1" ht="16.5" customHeight="1">
      <c r="A1004" s="117"/>
      <c r="B1004" s="117"/>
      <c r="C1004" s="81"/>
      <c r="D1004" s="79"/>
      <c r="E1004" s="236"/>
      <c r="F1004" s="236"/>
      <c r="G1004" s="125"/>
      <c r="J1004" s="117"/>
      <c r="K1004" s="117"/>
    </row>
    <row r="1005" spans="1:11" s="56" customFormat="1" ht="16.5" customHeight="1">
      <c r="A1005" s="117"/>
      <c r="B1005" s="117"/>
      <c r="C1005" s="81"/>
      <c r="D1005" s="79"/>
      <c r="E1005" s="236"/>
      <c r="F1005" s="236"/>
      <c r="G1005" s="125"/>
      <c r="J1005" s="117"/>
      <c r="K1005" s="117"/>
    </row>
    <row r="1006" spans="1:11" s="56" customFormat="1" ht="16.5" customHeight="1">
      <c r="A1006" s="117"/>
      <c r="B1006" s="117"/>
      <c r="C1006" s="81"/>
      <c r="D1006" s="79"/>
      <c r="E1006" s="236"/>
      <c r="F1006" s="236"/>
      <c r="G1006" s="125"/>
      <c r="J1006" s="117"/>
      <c r="K1006" s="117"/>
    </row>
    <row r="1007" spans="1:11" s="56" customFormat="1" ht="16.5" customHeight="1">
      <c r="A1007" s="117"/>
      <c r="B1007" s="117"/>
      <c r="C1007" s="81"/>
      <c r="D1007" s="79"/>
      <c r="E1007" s="236"/>
      <c r="F1007" s="236"/>
      <c r="G1007" s="125"/>
      <c r="J1007" s="117"/>
      <c r="K1007" s="117"/>
    </row>
    <row r="1008" spans="1:11" s="56" customFormat="1" ht="16.5" customHeight="1">
      <c r="A1008" s="117"/>
      <c r="B1008" s="117"/>
      <c r="C1008" s="81"/>
      <c r="D1008" s="79"/>
      <c r="E1008" s="236"/>
      <c r="F1008" s="236"/>
      <c r="G1008" s="125"/>
      <c r="J1008" s="117"/>
      <c r="K1008" s="117"/>
    </row>
    <row r="1009" spans="1:11" s="56" customFormat="1" ht="16.5" customHeight="1">
      <c r="A1009" s="117"/>
      <c r="B1009" s="117"/>
      <c r="C1009" s="81"/>
      <c r="D1009" s="79"/>
      <c r="E1009" s="236"/>
      <c r="F1009" s="236"/>
      <c r="G1009" s="125"/>
      <c r="J1009" s="117"/>
      <c r="K1009" s="117"/>
    </row>
    <row r="1010" spans="1:11" s="56" customFormat="1" ht="16.5" customHeight="1">
      <c r="A1010" s="117"/>
      <c r="B1010" s="117"/>
      <c r="C1010" s="81"/>
      <c r="D1010" s="79"/>
      <c r="E1010" s="236"/>
      <c r="F1010" s="236"/>
      <c r="G1010" s="125"/>
      <c r="J1010" s="117"/>
      <c r="K1010" s="117"/>
    </row>
    <row r="1011" spans="1:11" s="56" customFormat="1" ht="16.5" customHeight="1">
      <c r="A1011" s="117"/>
      <c r="B1011" s="117"/>
      <c r="C1011" s="81"/>
      <c r="D1011" s="79"/>
      <c r="E1011" s="236"/>
      <c r="F1011" s="236"/>
      <c r="G1011" s="125"/>
      <c r="J1011" s="117"/>
      <c r="K1011" s="117"/>
    </row>
    <row r="1012" spans="1:11" s="56" customFormat="1" ht="16.5" customHeight="1">
      <c r="A1012" s="117"/>
      <c r="B1012" s="117"/>
      <c r="C1012" s="81"/>
      <c r="D1012" s="79"/>
      <c r="E1012" s="236"/>
      <c r="F1012" s="236"/>
      <c r="G1012" s="125"/>
      <c r="J1012" s="117"/>
      <c r="K1012" s="117"/>
    </row>
    <row r="1013" spans="1:11" s="56" customFormat="1" ht="16.5" customHeight="1">
      <c r="A1013" s="117"/>
      <c r="B1013" s="117"/>
      <c r="C1013" s="81"/>
      <c r="D1013" s="79"/>
      <c r="E1013" s="236"/>
      <c r="F1013" s="236"/>
      <c r="G1013" s="125"/>
      <c r="J1013" s="117"/>
      <c r="K1013" s="117"/>
    </row>
    <row r="1014" spans="1:11" s="56" customFormat="1" ht="16.5" customHeight="1">
      <c r="A1014" s="117"/>
      <c r="B1014" s="117"/>
      <c r="C1014" s="81"/>
      <c r="D1014" s="79"/>
      <c r="E1014" s="236"/>
      <c r="F1014" s="236"/>
      <c r="G1014" s="125"/>
      <c r="J1014" s="117"/>
      <c r="K1014" s="117"/>
    </row>
    <row r="1015" spans="1:11" s="56" customFormat="1" ht="16.5" customHeight="1">
      <c r="A1015" s="117"/>
      <c r="B1015" s="117"/>
      <c r="C1015" s="81"/>
      <c r="D1015" s="79"/>
      <c r="E1015" s="236"/>
      <c r="F1015" s="236"/>
      <c r="G1015" s="125"/>
      <c r="J1015" s="117"/>
      <c r="K1015" s="117"/>
    </row>
    <row r="1016" spans="1:11" s="56" customFormat="1" ht="16.5" customHeight="1">
      <c r="A1016" s="117"/>
      <c r="B1016" s="117"/>
      <c r="C1016" s="81"/>
      <c r="D1016" s="79"/>
      <c r="E1016" s="236"/>
      <c r="F1016" s="236"/>
      <c r="G1016" s="125"/>
      <c r="J1016" s="117"/>
      <c r="K1016" s="117"/>
    </row>
    <row r="1017" spans="1:11" s="56" customFormat="1" ht="16.5" customHeight="1">
      <c r="A1017" s="117"/>
      <c r="B1017" s="117"/>
      <c r="C1017" s="81"/>
      <c r="D1017" s="79"/>
      <c r="E1017" s="236"/>
      <c r="F1017" s="236"/>
      <c r="G1017" s="125"/>
      <c r="J1017" s="117"/>
      <c r="K1017" s="117"/>
    </row>
    <row r="1018" spans="1:11" s="56" customFormat="1" ht="16.5" customHeight="1">
      <c r="A1018" s="117"/>
      <c r="B1018" s="117"/>
      <c r="C1018" s="81"/>
      <c r="D1018" s="79"/>
      <c r="E1018" s="236"/>
      <c r="F1018" s="236"/>
      <c r="G1018" s="125"/>
      <c r="J1018" s="117"/>
      <c r="K1018" s="117"/>
    </row>
    <row r="1019" spans="1:11" s="56" customFormat="1" ht="16.5" customHeight="1">
      <c r="A1019" s="117"/>
      <c r="B1019" s="117"/>
      <c r="C1019" s="81"/>
      <c r="D1019" s="79"/>
      <c r="E1019" s="236"/>
      <c r="F1019" s="236"/>
      <c r="G1019" s="125"/>
      <c r="J1019" s="117"/>
      <c r="K1019" s="117"/>
    </row>
    <row r="1020" spans="1:11" s="56" customFormat="1" ht="16.5" customHeight="1">
      <c r="A1020" s="117"/>
      <c r="B1020" s="117"/>
      <c r="C1020" s="81"/>
      <c r="D1020" s="79"/>
      <c r="E1020" s="236"/>
      <c r="F1020" s="236"/>
      <c r="G1020" s="125"/>
      <c r="J1020" s="117"/>
      <c r="K1020" s="117"/>
    </row>
    <row r="1021" spans="1:11" s="56" customFormat="1" ht="16.5" customHeight="1">
      <c r="A1021" s="117"/>
      <c r="B1021" s="117"/>
      <c r="C1021" s="81"/>
      <c r="D1021" s="79"/>
      <c r="E1021" s="236"/>
      <c r="F1021" s="236"/>
      <c r="G1021" s="125"/>
      <c r="J1021" s="117"/>
      <c r="K1021" s="117"/>
    </row>
    <row r="1022" spans="1:11" s="56" customFormat="1" ht="16.5" customHeight="1">
      <c r="A1022" s="117"/>
      <c r="B1022" s="117"/>
      <c r="C1022" s="81"/>
      <c r="D1022" s="79"/>
      <c r="E1022" s="236"/>
      <c r="F1022" s="236"/>
      <c r="G1022" s="125"/>
      <c r="J1022" s="117"/>
      <c r="K1022" s="117"/>
    </row>
    <row r="1023" spans="1:11" s="56" customFormat="1" ht="16.5" customHeight="1">
      <c r="A1023" s="117"/>
      <c r="B1023" s="117"/>
      <c r="C1023" s="81"/>
      <c r="D1023" s="79"/>
      <c r="E1023" s="236"/>
      <c r="F1023" s="236"/>
      <c r="G1023" s="125"/>
      <c r="J1023" s="117"/>
      <c r="K1023" s="117"/>
    </row>
    <row r="1024" spans="1:11" s="56" customFormat="1" ht="16.5" customHeight="1">
      <c r="A1024" s="117"/>
      <c r="B1024" s="117"/>
      <c r="C1024" s="81"/>
      <c r="D1024" s="79"/>
      <c r="E1024" s="236"/>
      <c r="F1024" s="236"/>
      <c r="G1024" s="125"/>
      <c r="J1024" s="117"/>
      <c r="K1024" s="117"/>
    </row>
    <row r="1025" spans="1:11" s="56" customFormat="1" ht="16.5" customHeight="1">
      <c r="A1025" s="117"/>
      <c r="B1025" s="117"/>
      <c r="C1025" s="81"/>
      <c r="D1025" s="79"/>
      <c r="E1025" s="236"/>
      <c r="F1025" s="236"/>
      <c r="G1025" s="125"/>
      <c r="J1025" s="117"/>
      <c r="K1025" s="117"/>
    </row>
    <row r="1026" spans="1:11" s="56" customFormat="1" ht="16.5" customHeight="1">
      <c r="A1026" s="117"/>
      <c r="B1026" s="117"/>
      <c r="C1026" s="81"/>
      <c r="D1026" s="79"/>
      <c r="E1026" s="236"/>
      <c r="F1026" s="236"/>
      <c r="G1026" s="125"/>
      <c r="J1026" s="117"/>
      <c r="K1026" s="117"/>
    </row>
    <row r="1027" spans="1:11" s="56" customFormat="1" ht="16.5" customHeight="1">
      <c r="A1027" s="117"/>
      <c r="B1027" s="117"/>
      <c r="C1027" s="81"/>
      <c r="D1027" s="79"/>
      <c r="E1027" s="236"/>
      <c r="F1027" s="236"/>
      <c r="G1027" s="125"/>
      <c r="J1027" s="117"/>
      <c r="K1027" s="117"/>
    </row>
    <row r="1028" spans="1:11" s="56" customFormat="1" ht="16.5" customHeight="1">
      <c r="A1028" s="117"/>
      <c r="B1028" s="117"/>
      <c r="C1028" s="81"/>
      <c r="D1028" s="79"/>
      <c r="E1028" s="236"/>
      <c r="F1028" s="236"/>
      <c r="G1028" s="125"/>
      <c r="J1028" s="117"/>
      <c r="K1028" s="117"/>
    </row>
    <row r="1029" spans="1:11" s="56" customFormat="1" ht="16.5" customHeight="1">
      <c r="A1029" s="117"/>
      <c r="B1029" s="117"/>
      <c r="C1029" s="81"/>
      <c r="D1029" s="79"/>
      <c r="E1029" s="236"/>
      <c r="F1029" s="236"/>
      <c r="G1029" s="125"/>
      <c r="J1029" s="117"/>
      <c r="K1029" s="117"/>
    </row>
    <row r="1030" spans="1:11" s="56" customFormat="1" ht="16.5" customHeight="1">
      <c r="A1030" s="117"/>
      <c r="B1030" s="117"/>
      <c r="C1030" s="81"/>
      <c r="D1030" s="79"/>
      <c r="E1030" s="236"/>
      <c r="F1030" s="236"/>
      <c r="G1030" s="125"/>
      <c r="J1030" s="117"/>
      <c r="K1030" s="117"/>
    </row>
    <row r="1031" spans="1:11" s="56" customFormat="1" ht="16.5" customHeight="1">
      <c r="A1031" s="117"/>
      <c r="B1031" s="117"/>
      <c r="C1031" s="81"/>
      <c r="D1031" s="79"/>
      <c r="E1031" s="236"/>
      <c r="F1031" s="236"/>
      <c r="G1031" s="125"/>
      <c r="J1031" s="117"/>
      <c r="K1031" s="117"/>
    </row>
    <row r="1032" spans="1:11" s="56" customFormat="1" ht="16.5" customHeight="1">
      <c r="A1032" s="117"/>
      <c r="B1032" s="117"/>
      <c r="C1032" s="81"/>
      <c r="D1032" s="79"/>
      <c r="E1032" s="236"/>
      <c r="F1032" s="236"/>
      <c r="G1032" s="125"/>
      <c r="J1032" s="117"/>
      <c r="K1032" s="117"/>
    </row>
    <row r="1033" spans="1:11" s="56" customFormat="1" ht="16.5" customHeight="1">
      <c r="A1033" s="117"/>
      <c r="B1033" s="117"/>
      <c r="C1033" s="81"/>
      <c r="D1033" s="79"/>
      <c r="E1033" s="236"/>
      <c r="F1033" s="236"/>
      <c r="G1033" s="125"/>
      <c r="J1033" s="117"/>
      <c r="K1033" s="117"/>
    </row>
    <row r="1034" spans="1:11" s="56" customFormat="1" ht="16.5" customHeight="1">
      <c r="A1034" s="117"/>
      <c r="B1034" s="117"/>
      <c r="C1034" s="81"/>
      <c r="D1034" s="79"/>
      <c r="E1034" s="236"/>
      <c r="F1034" s="236"/>
      <c r="G1034" s="125"/>
      <c r="J1034" s="117"/>
      <c r="K1034" s="117"/>
    </row>
    <row r="1035" spans="1:11" s="56" customFormat="1" ht="16.5" customHeight="1">
      <c r="A1035" s="117"/>
      <c r="B1035" s="117"/>
      <c r="C1035" s="81"/>
      <c r="D1035" s="79"/>
      <c r="E1035" s="236"/>
      <c r="F1035" s="236"/>
      <c r="G1035" s="125"/>
      <c r="J1035" s="117"/>
      <c r="K1035" s="117"/>
    </row>
    <row r="1036" spans="1:11" s="56" customFormat="1" ht="16.5" customHeight="1">
      <c r="A1036" s="117"/>
      <c r="B1036" s="117"/>
      <c r="C1036" s="81"/>
      <c r="D1036" s="79"/>
      <c r="E1036" s="236"/>
      <c r="F1036" s="236"/>
      <c r="G1036" s="125"/>
      <c r="J1036" s="117"/>
      <c r="K1036" s="117"/>
    </row>
    <row r="1037" spans="1:11" s="56" customFormat="1" ht="16.5" customHeight="1">
      <c r="A1037" s="117"/>
      <c r="B1037" s="117"/>
      <c r="C1037" s="81"/>
      <c r="D1037" s="79"/>
      <c r="E1037" s="236"/>
      <c r="F1037" s="236"/>
      <c r="G1037" s="125"/>
      <c r="J1037" s="117"/>
      <c r="K1037" s="117"/>
    </row>
    <row r="1038" spans="1:11" s="56" customFormat="1" ht="16.5" customHeight="1">
      <c r="A1038" s="117"/>
      <c r="B1038" s="117"/>
      <c r="C1038" s="81"/>
      <c r="D1038" s="79"/>
      <c r="E1038" s="236"/>
      <c r="F1038" s="236"/>
      <c r="G1038" s="125"/>
      <c r="J1038" s="117"/>
      <c r="K1038" s="117"/>
    </row>
    <row r="1039" spans="1:11" s="56" customFormat="1" ht="16.5" customHeight="1">
      <c r="A1039" s="117"/>
      <c r="B1039" s="117"/>
      <c r="C1039" s="81"/>
      <c r="D1039" s="79"/>
      <c r="E1039" s="236"/>
      <c r="F1039" s="236"/>
      <c r="G1039" s="125"/>
      <c r="J1039" s="117"/>
      <c r="K1039" s="117"/>
    </row>
    <row r="1040" spans="1:11" s="56" customFormat="1" ht="16.5" customHeight="1">
      <c r="A1040" s="117"/>
      <c r="B1040" s="117"/>
      <c r="C1040" s="81"/>
      <c r="D1040" s="79"/>
      <c r="E1040" s="236"/>
      <c r="F1040" s="236"/>
      <c r="G1040" s="125"/>
      <c r="J1040" s="117"/>
      <c r="K1040" s="117"/>
    </row>
    <row r="1041" spans="1:11" s="56" customFormat="1" ht="16.5" customHeight="1">
      <c r="A1041" s="117"/>
      <c r="B1041" s="117"/>
      <c r="C1041" s="81"/>
      <c r="D1041" s="79"/>
      <c r="E1041" s="236"/>
      <c r="F1041" s="236"/>
      <c r="G1041" s="125"/>
      <c r="J1041" s="117"/>
      <c r="K1041" s="117"/>
    </row>
    <row r="1042" spans="1:11" s="56" customFormat="1" ht="16.5" customHeight="1">
      <c r="A1042" s="117"/>
      <c r="B1042" s="117"/>
      <c r="C1042" s="81"/>
      <c r="D1042" s="79"/>
      <c r="E1042" s="236"/>
      <c r="F1042" s="236"/>
      <c r="G1042" s="125"/>
      <c r="J1042" s="117"/>
      <c r="K1042" s="117"/>
    </row>
    <row r="1043" spans="1:11" s="56" customFormat="1" ht="16.5" customHeight="1">
      <c r="A1043" s="117"/>
      <c r="B1043" s="117"/>
      <c r="C1043" s="81"/>
      <c r="D1043" s="79"/>
      <c r="E1043" s="236"/>
      <c r="F1043" s="236"/>
      <c r="G1043" s="125"/>
      <c r="J1043" s="117"/>
      <c r="K1043" s="117"/>
    </row>
    <row r="1044" spans="1:11" s="56" customFormat="1" ht="16.5" customHeight="1">
      <c r="A1044" s="117"/>
      <c r="B1044" s="117"/>
      <c r="C1044" s="81"/>
      <c r="D1044" s="79"/>
      <c r="E1044" s="236"/>
      <c r="F1044" s="236"/>
      <c r="G1044" s="125"/>
      <c r="J1044" s="117"/>
      <c r="K1044" s="117"/>
    </row>
    <row r="1045" spans="1:11" s="56" customFormat="1" ht="16.5" customHeight="1">
      <c r="A1045" s="117"/>
      <c r="B1045" s="117"/>
      <c r="C1045" s="81"/>
      <c r="D1045" s="79"/>
      <c r="E1045" s="236"/>
      <c r="F1045" s="236"/>
      <c r="G1045" s="125"/>
      <c r="J1045" s="117"/>
      <c r="K1045" s="117"/>
    </row>
    <row r="1046" spans="1:11" s="56" customFormat="1" ht="16.5" customHeight="1">
      <c r="A1046" s="117"/>
      <c r="B1046" s="117"/>
      <c r="C1046" s="81"/>
      <c r="D1046" s="79"/>
      <c r="E1046" s="236"/>
      <c r="F1046" s="236"/>
      <c r="G1046" s="125"/>
      <c r="J1046" s="117"/>
      <c r="K1046" s="117"/>
    </row>
    <row r="1047" spans="1:11" s="56" customFormat="1" ht="16.5" customHeight="1">
      <c r="A1047" s="117"/>
      <c r="B1047" s="117"/>
      <c r="C1047" s="81"/>
      <c r="D1047" s="79"/>
      <c r="E1047" s="236"/>
      <c r="F1047" s="236"/>
      <c r="G1047" s="125"/>
      <c r="J1047" s="117"/>
      <c r="K1047" s="117"/>
    </row>
    <row r="1048" spans="1:11" s="56" customFormat="1" ht="16.5" customHeight="1">
      <c r="A1048" s="117"/>
      <c r="B1048" s="117"/>
      <c r="C1048" s="81"/>
      <c r="D1048" s="79"/>
      <c r="E1048" s="236"/>
      <c r="F1048" s="236"/>
      <c r="G1048" s="125"/>
      <c r="J1048" s="117"/>
      <c r="K1048" s="117"/>
    </row>
    <row r="1049" spans="1:11" s="56" customFormat="1" ht="16.5" customHeight="1">
      <c r="A1049" s="117"/>
      <c r="B1049" s="117"/>
      <c r="C1049" s="81"/>
      <c r="D1049" s="79"/>
      <c r="E1049" s="236"/>
      <c r="F1049" s="236"/>
      <c r="G1049" s="125"/>
      <c r="J1049" s="117"/>
      <c r="K1049" s="117"/>
    </row>
    <row r="1050" spans="1:11" s="56" customFormat="1" ht="16.5" customHeight="1">
      <c r="A1050" s="117"/>
      <c r="B1050" s="117"/>
      <c r="C1050" s="81"/>
      <c r="D1050" s="79"/>
      <c r="E1050" s="236"/>
      <c r="F1050" s="236"/>
      <c r="G1050" s="125"/>
      <c r="J1050" s="117"/>
      <c r="K1050" s="117"/>
    </row>
    <row r="1051" spans="1:11" s="56" customFormat="1" ht="16.5" customHeight="1">
      <c r="A1051" s="117"/>
      <c r="B1051" s="117"/>
      <c r="C1051" s="81"/>
      <c r="D1051" s="79"/>
      <c r="E1051" s="236"/>
      <c r="F1051" s="236"/>
      <c r="G1051" s="125"/>
      <c r="J1051" s="117"/>
      <c r="K1051" s="117"/>
    </row>
    <row r="1052" spans="1:11" s="56" customFormat="1" ht="16.5" customHeight="1">
      <c r="A1052" s="117"/>
      <c r="B1052" s="117"/>
      <c r="C1052" s="81"/>
      <c r="D1052" s="79"/>
      <c r="E1052" s="236"/>
      <c r="F1052" s="236"/>
      <c r="G1052" s="125"/>
      <c r="J1052" s="117"/>
      <c r="K1052" s="117"/>
    </row>
    <row r="1053" spans="1:11" s="56" customFormat="1" ht="16.5" customHeight="1">
      <c r="A1053" s="117"/>
      <c r="B1053" s="117"/>
      <c r="C1053" s="81"/>
      <c r="D1053" s="79"/>
      <c r="E1053" s="236"/>
      <c r="F1053" s="236"/>
      <c r="G1053" s="125"/>
      <c r="J1053" s="117"/>
      <c r="K1053" s="117"/>
    </row>
    <row r="1054" spans="1:11" s="56" customFormat="1" ht="16.5" customHeight="1">
      <c r="A1054" s="117"/>
      <c r="B1054" s="117"/>
      <c r="C1054" s="81"/>
      <c r="D1054" s="79"/>
      <c r="E1054" s="236"/>
      <c r="F1054" s="236"/>
      <c r="G1054" s="125"/>
      <c r="J1054" s="117"/>
      <c r="K1054" s="117"/>
    </row>
    <row r="1055" spans="1:11" s="56" customFormat="1" ht="16.5" customHeight="1">
      <c r="A1055" s="117"/>
      <c r="B1055" s="117"/>
      <c r="C1055" s="81"/>
      <c r="D1055" s="79"/>
      <c r="E1055" s="236"/>
      <c r="F1055" s="236"/>
      <c r="G1055" s="125"/>
      <c r="J1055" s="117"/>
      <c r="K1055" s="117"/>
    </row>
    <row r="1056" spans="1:11" s="56" customFormat="1" ht="16.5" customHeight="1">
      <c r="A1056" s="117"/>
      <c r="B1056" s="117"/>
      <c r="C1056" s="81"/>
      <c r="D1056" s="79"/>
      <c r="E1056" s="236"/>
      <c r="F1056" s="236"/>
      <c r="G1056" s="125"/>
      <c r="J1056" s="117"/>
      <c r="K1056" s="117"/>
    </row>
    <row r="1057" spans="1:11" s="56" customFormat="1" ht="16.5" customHeight="1">
      <c r="A1057" s="117"/>
      <c r="B1057" s="117"/>
      <c r="C1057" s="81"/>
      <c r="D1057" s="79"/>
      <c r="E1057" s="236"/>
      <c r="F1057" s="236"/>
      <c r="G1057" s="125"/>
      <c r="J1057" s="117"/>
      <c r="K1057" s="117"/>
    </row>
    <row r="1058" spans="1:11" s="56" customFormat="1" ht="16.5" customHeight="1">
      <c r="A1058" s="117"/>
      <c r="B1058" s="117"/>
      <c r="C1058" s="81"/>
      <c r="D1058" s="79"/>
      <c r="E1058" s="236"/>
      <c r="F1058" s="236"/>
      <c r="G1058" s="125"/>
      <c r="J1058" s="117"/>
      <c r="K1058" s="117"/>
    </row>
    <row r="1059" spans="1:11" s="56" customFormat="1" ht="16.5" customHeight="1">
      <c r="A1059" s="117"/>
      <c r="B1059" s="117"/>
      <c r="C1059" s="81"/>
      <c r="D1059" s="79"/>
      <c r="E1059" s="236"/>
      <c r="F1059" s="236"/>
      <c r="G1059" s="125"/>
      <c r="J1059" s="117"/>
      <c r="K1059" s="117"/>
    </row>
    <row r="1060" spans="1:11" s="56" customFormat="1" ht="16.5" customHeight="1">
      <c r="A1060" s="117"/>
      <c r="B1060" s="117"/>
      <c r="C1060" s="81"/>
      <c r="D1060" s="79"/>
      <c r="E1060" s="236"/>
      <c r="F1060" s="236"/>
      <c r="G1060" s="125"/>
      <c r="J1060" s="117"/>
      <c r="K1060" s="117"/>
    </row>
    <row r="1061" spans="1:11" s="56" customFormat="1" ht="16.5" customHeight="1">
      <c r="A1061" s="117"/>
      <c r="B1061" s="117"/>
      <c r="C1061" s="81"/>
      <c r="D1061" s="79"/>
      <c r="E1061" s="236"/>
      <c r="F1061" s="236"/>
      <c r="G1061" s="125"/>
      <c r="J1061" s="117"/>
      <c r="K1061" s="117"/>
    </row>
    <row r="1062" spans="1:11" s="56" customFormat="1" ht="16.5" customHeight="1">
      <c r="A1062" s="117"/>
      <c r="B1062" s="117"/>
      <c r="C1062" s="81"/>
      <c r="D1062" s="79"/>
      <c r="E1062" s="236"/>
      <c r="F1062" s="236"/>
      <c r="G1062" s="125"/>
      <c r="J1062" s="117"/>
      <c r="K1062" s="117"/>
    </row>
    <row r="1063" spans="1:11" s="56" customFormat="1" ht="16.5" customHeight="1">
      <c r="A1063" s="117"/>
      <c r="B1063" s="117"/>
      <c r="C1063" s="81"/>
      <c r="D1063" s="79"/>
      <c r="E1063" s="236"/>
      <c r="F1063" s="236"/>
      <c r="G1063" s="125"/>
      <c r="J1063" s="117"/>
      <c r="K1063" s="117"/>
    </row>
    <row r="1064" spans="1:11" s="56" customFormat="1" ht="16.5" customHeight="1">
      <c r="A1064" s="117"/>
      <c r="B1064" s="117"/>
      <c r="C1064" s="81"/>
      <c r="D1064" s="79"/>
      <c r="E1064" s="236"/>
      <c r="F1064" s="236"/>
      <c r="G1064" s="125"/>
      <c r="J1064" s="117"/>
      <c r="K1064" s="117"/>
    </row>
    <row r="1065" spans="1:11" s="56" customFormat="1" ht="16.5" customHeight="1">
      <c r="A1065" s="117"/>
      <c r="B1065" s="117"/>
      <c r="C1065" s="81"/>
      <c r="D1065" s="79"/>
      <c r="E1065" s="236"/>
      <c r="F1065" s="236"/>
      <c r="G1065" s="125"/>
      <c r="J1065" s="117"/>
      <c r="K1065" s="117"/>
    </row>
    <row r="1066" spans="1:11" s="56" customFormat="1" ht="16.5" customHeight="1">
      <c r="A1066" s="117"/>
      <c r="B1066" s="117"/>
      <c r="C1066" s="81"/>
      <c r="D1066" s="79"/>
      <c r="E1066" s="236"/>
      <c r="F1066" s="236"/>
      <c r="G1066" s="125"/>
      <c r="J1066" s="117"/>
      <c r="K1066" s="117"/>
    </row>
    <row r="1067" spans="1:11" s="56" customFormat="1" ht="16.5" customHeight="1">
      <c r="A1067" s="117"/>
      <c r="B1067" s="117"/>
      <c r="C1067" s="81"/>
      <c r="D1067" s="79"/>
      <c r="E1067" s="236"/>
      <c r="F1067" s="236"/>
      <c r="G1067" s="125"/>
      <c r="J1067" s="117"/>
      <c r="K1067" s="117"/>
    </row>
    <row r="1068" spans="1:11" s="56" customFormat="1" ht="16.5" customHeight="1">
      <c r="A1068" s="117"/>
      <c r="B1068" s="117"/>
      <c r="C1068" s="81"/>
      <c r="D1068" s="79"/>
      <c r="E1068" s="236"/>
      <c r="F1068" s="236"/>
      <c r="G1068" s="125"/>
      <c r="J1068" s="117"/>
      <c r="K1068" s="117"/>
    </row>
    <row r="1069" spans="1:11" s="56" customFormat="1" ht="16.5" customHeight="1">
      <c r="A1069" s="117"/>
      <c r="B1069" s="117"/>
      <c r="C1069" s="81"/>
      <c r="D1069" s="79"/>
      <c r="E1069" s="236"/>
      <c r="F1069" s="236"/>
      <c r="G1069" s="125"/>
      <c r="J1069" s="117"/>
      <c r="K1069" s="117"/>
    </row>
    <row r="1070" spans="1:11" s="56" customFormat="1" ht="16.5" customHeight="1">
      <c r="A1070" s="117"/>
      <c r="B1070" s="117"/>
      <c r="C1070" s="81"/>
      <c r="D1070" s="79"/>
      <c r="E1070" s="236"/>
      <c r="F1070" s="236"/>
      <c r="G1070" s="125"/>
      <c r="J1070" s="117"/>
      <c r="K1070" s="117"/>
    </row>
    <row r="1071" spans="1:11" s="56" customFormat="1" ht="16.5" customHeight="1">
      <c r="A1071" s="117"/>
      <c r="B1071" s="117"/>
      <c r="C1071" s="81"/>
      <c r="D1071" s="79"/>
      <c r="E1071" s="236"/>
      <c r="F1071" s="236"/>
      <c r="G1071" s="125"/>
      <c r="J1071" s="117"/>
      <c r="K1071" s="117"/>
    </row>
    <row r="1072" spans="1:11" s="56" customFormat="1" ht="16.5" customHeight="1">
      <c r="A1072" s="117"/>
      <c r="B1072" s="117"/>
      <c r="C1072" s="81"/>
      <c r="D1072" s="79"/>
      <c r="E1072" s="236"/>
      <c r="F1072" s="236"/>
      <c r="G1072" s="125"/>
      <c r="J1072" s="117"/>
      <c r="K1072" s="117"/>
    </row>
    <row r="1073" spans="1:11" s="56" customFormat="1" ht="16.5" customHeight="1">
      <c r="A1073" s="117"/>
      <c r="B1073" s="117"/>
      <c r="C1073" s="81"/>
      <c r="D1073" s="79"/>
      <c r="E1073" s="236"/>
      <c r="F1073" s="236"/>
      <c r="G1073" s="125"/>
      <c r="J1073" s="117"/>
      <c r="K1073" s="117"/>
    </row>
    <row r="1074" spans="1:11" s="56" customFormat="1" ht="16.5" customHeight="1">
      <c r="A1074" s="117"/>
      <c r="B1074" s="117"/>
      <c r="C1074" s="81"/>
      <c r="D1074" s="79"/>
      <c r="E1074" s="236"/>
      <c r="F1074" s="236"/>
      <c r="G1074" s="125"/>
      <c r="J1074" s="117"/>
      <c r="K1074" s="117"/>
    </row>
    <row r="1075" spans="1:11" s="56" customFormat="1" ht="16.5" customHeight="1">
      <c r="A1075" s="117"/>
      <c r="B1075" s="117"/>
      <c r="C1075" s="81"/>
      <c r="D1075" s="79"/>
      <c r="E1075" s="236"/>
      <c r="F1075" s="236"/>
      <c r="G1075" s="125"/>
      <c r="J1075" s="117"/>
      <c r="K1075" s="117"/>
    </row>
    <row r="1076" spans="1:11" s="56" customFormat="1" ht="16.5" customHeight="1">
      <c r="A1076" s="117"/>
      <c r="B1076" s="117"/>
      <c r="C1076" s="81"/>
      <c r="D1076" s="79"/>
      <c r="E1076" s="236"/>
      <c r="F1076" s="236"/>
      <c r="G1076" s="125"/>
      <c r="J1076" s="117"/>
      <c r="K1076" s="117"/>
    </row>
    <row r="1077" spans="1:11" s="56" customFormat="1" ht="16.5" customHeight="1">
      <c r="A1077" s="117"/>
      <c r="B1077" s="117"/>
      <c r="C1077" s="81"/>
      <c r="D1077" s="79"/>
      <c r="E1077" s="236"/>
      <c r="F1077" s="236"/>
      <c r="G1077" s="125"/>
      <c r="J1077" s="117"/>
      <c r="K1077" s="117"/>
    </row>
    <row r="1078" spans="1:11" s="56" customFormat="1" ht="16.5" customHeight="1">
      <c r="A1078" s="117"/>
      <c r="B1078" s="117"/>
      <c r="C1078" s="81"/>
      <c r="D1078" s="79"/>
      <c r="E1078" s="236"/>
      <c r="F1078" s="236"/>
      <c r="G1078" s="125"/>
      <c r="J1078" s="117"/>
      <c r="K1078" s="117"/>
    </row>
    <row r="1079" spans="1:11" s="56" customFormat="1" ht="16.5" customHeight="1">
      <c r="A1079" s="117"/>
      <c r="B1079" s="117"/>
      <c r="C1079" s="81"/>
      <c r="D1079" s="79"/>
      <c r="E1079" s="236"/>
      <c r="F1079" s="236"/>
      <c r="G1079" s="125"/>
      <c r="J1079" s="117"/>
      <c r="K1079" s="117"/>
    </row>
    <row r="1080" spans="1:11" s="56" customFormat="1" ht="16.5" customHeight="1">
      <c r="A1080" s="117"/>
      <c r="B1080" s="117"/>
      <c r="C1080" s="81"/>
      <c r="D1080" s="79"/>
      <c r="E1080" s="236"/>
      <c r="F1080" s="236"/>
      <c r="G1080" s="125"/>
      <c r="J1080" s="117"/>
      <c r="K1080" s="117"/>
    </row>
    <row r="1081" spans="1:11" s="56" customFormat="1" ht="16.5" customHeight="1">
      <c r="A1081" s="117"/>
      <c r="B1081" s="117"/>
      <c r="C1081" s="81"/>
      <c r="D1081" s="79"/>
      <c r="E1081" s="236"/>
      <c r="F1081" s="236"/>
      <c r="G1081" s="125"/>
      <c r="J1081" s="117"/>
      <c r="K1081" s="117"/>
    </row>
    <row r="1082" spans="1:11" s="56" customFormat="1" ht="16.5" customHeight="1">
      <c r="A1082" s="117"/>
      <c r="B1082" s="117"/>
      <c r="C1082" s="81"/>
      <c r="D1082" s="79"/>
      <c r="E1082" s="236"/>
      <c r="F1082" s="236"/>
      <c r="G1082" s="125"/>
      <c r="J1082" s="117"/>
      <c r="K1082" s="117"/>
    </row>
    <row r="1083" spans="1:11" s="56" customFormat="1" ht="16.5" customHeight="1">
      <c r="A1083" s="117"/>
      <c r="B1083" s="117"/>
      <c r="C1083" s="81"/>
      <c r="D1083" s="79"/>
      <c r="E1083" s="236"/>
      <c r="F1083" s="236"/>
      <c r="G1083" s="125"/>
      <c r="J1083" s="117"/>
      <c r="K1083" s="117"/>
    </row>
    <row r="1084" spans="1:11" s="56" customFormat="1" ht="16.5" customHeight="1">
      <c r="A1084" s="117"/>
      <c r="B1084" s="117"/>
      <c r="C1084" s="81"/>
      <c r="D1084" s="79"/>
      <c r="E1084" s="236"/>
      <c r="F1084" s="236"/>
      <c r="G1084" s="125"/>
      <c r="J1084" s="117"/>
      <c r="K1084" s="117"/>
    </row>
    <row r="1085" spans="1:11" s="56" customFormat="1" ht="16.5" customHeight="1">
      <c r="A1085" s="117"/>
      <c r="B1085" s="117"/>
      <c r="C1085" s="81"/>
      <c r="D1085" s="79"/>
      <c r="E1085" s="236"/>
      <c r="F1085" s="236"/>
      <c r="G1085" s="125"/>
      <c r="J1085" s="117"/>
      <c r="K1085" s="117"/>
    </row>
    <row r="1086" spans="1:11" s="56" customFormat="1" ht="16.5" customHeight="1">
      <c r="A1086" s="117"/>
      <c r="B1086" s="117"/>
      <c r="C1086" s="81"/>
      <c r="D1086" s="79"/>
      <c r="E1086" s="236"/>
      <c r="F1086" s="236"/>
      <c r="G1086" s="125"/>
      <c r="J1086" s="117"/>
      <c r="K1086" s="117"/>
    </row>
    <row r="1087" spans="1:11" s="56" customFormat="1" ht="16.5" customHeight="1">
      <c r="A1087" s="117"/>
      <c r="B1087" s="117"/>
      <c r="C1087" s="81"/>
      <c r="D1087" s="79"/>
      <c r="E1087" s="236"/>
      <c r="F1087" s="236"/>
      <c r="G1087" s="125"/>
      <c r="J1087" s="117"/>
      <c r="K1087" s="117"/>
    </row>
    <row r="1088" spans="1:11" s="56" customFormat="1" ht="16.5" customHeight="1">
      <c r="A1088" s="117"/>
      <c r="B1088" s="117"/>
      <c r="C1088" s="81"/>
      <c r="D1088" s="79"/>
      <c r="E1088" s="236"/>
      <c r="F1088" s="236"/>
      <c r="G1088" s="125"/>
      <c r="J1088" s="117"/>
      <c r="K1088" s="117"/>
    </row>
    <row r="1089" spans="1:11" s="56" customFormat="1" ht="16.5" customHeight="1">
      <c r="A1089" s="117"/>
      <c r="B1089" s="117"/>
      <c r="C1089" s="81"/>
      <c r="D1089" s="79"/>
      <c r="E1089" s="236"/>
      <c r="F1089" s="236"/>
      <c r="G1089" s="125"/>
      <c r="J1089" s="117"/>
      <c r="K1089" s="117"/>
    </row>
    <row r="1090" spans="1:11" s="56" customFormat="1" ht="16.5" customHeight="1">
      <c r="A1090" s="117"/>
      <c r="B1090" s="117"/>
      <c r="C1090" s="81"/>
      <c r="D1090" s="79"/>
      <c r="E1090" s="236"/>
      <c r="F1090" s="236"/>
      <c r="G1090" s="125"/>
      <c r="J1090" s="117"/>
      <c r="K1090" s="117"/>
    </row>
    <row r="1091" spans="1:11" s="56" customFormat="1" ht="16.5" customHeight="1">
      <c r="A1091" s="117"/>
      <c r="B1091" s="117"/>
      <c r="C1091" s="81"/>
      <c r="D1091" s="79"/>
      <c r="E1091" s="236"/>
      <c r="F1091" s="236"/>
      <c r="G1091" s="125"/>
      <c r="J1091" s="117"/>
      <c r="K1091" s="117"/>
    </row>
    <row r="1092" spans="1:11" s="56" customFormat="1" ht="16.5" customHeight="1">
      <c r="A1092" s="117"/>
      <c r="B1092" s="117"/>
      <c r="C1092" s="81"/>
      <c r="D1092" s="79"/>
      <c r="E1092" s="236"/>
      <c r="F1092" s="236"/>
      <c r="G1092" s="125"/>
      <c r="J1092" s="117"/>
      <c r="K1092" s="117"/>
    </row>
    <row r="1093" spans="1:11" s="56" customFormat="1" ht="16.5" customHeight="1">
      <c r="A1093" s="117"/>
      <c r="B1093" s="117"/>
      <c r="C1093" s="81"/>
      <c r="D1093" s="79"/>
      <c r="E1093" s="236"/>
      <c r="F1093" s="236"/>
      <c r="G1093" s="125"/>
      <c r="J1093" s="117"/>
      <c r="K1093" s="117"/>
    </row>
    <row r="1094" spans="1:11" s="56" customFormat="1" ht="16.5" customHeight="1">
      <c r="A1094" s="117"/>
      <c r="B1094" s="117"/>
      <c r="C1094" s="81"/>
      <c r="D1094" s="79"/>
      <c r="E1094" s="236"/>
      <c r="F1094" s="236"/>
      <c r="G1094" s="125"/>
      <c r="J1094" s="117"/>
      <c r="K1094" s="117"/>
    </row>
    <row r="1095" spans="1:11" s="56" customFormat="1" ht="16.5" customHeight="1">
      <c r="A1095" s="117"/>
      <c r="B1095" s="117"/>
      <c r="C1095" s="81"/>
      <c r="D1095" s="79"/>
      <c r="E1095" s="236"/>
      <c r="F1095" s="236"/>
      <c r="G1095" s="125"/>
      <c r="J1095" s="117"/>
      <c r="K1095" s="117"/>
    </row>
    <row r="1096" spans="1:11" s="56" customFormat="1" ht="16.5" customHeight="1">
      <c r="A1096" s="117"/>
      <c r="B1096" s="117"/>
      <c r="C1096" s="81"/>
      <c r="D1096" s="79"/>
      <c r="E1096" s="236"/>
      <c r="F1096" s="236"/>
      <c r="G1096" s="125"/>
      <c r="J1096" s="117"/>
      <c r="K1096" s="117"/>
    </row>
    <row r="1097" spans="1:11" s="56" customFormat="1" ht="16.5" customHeight="1">
      <c r="A1097" s="117"/>
      <c r="B1097" s="117"/>
      <c r="C1097" s="81"/>
      <c r="D1097" s="79"/>
      <c r="E1097" s="236"/>
      <c r="F1097" s="236"/>
      <c r="G1097" s="125"/>
      <c r="J1097" s="117"/>
      <c r="K1097" s="117"/>
    </row>
    <row r="1098" spans="1:11" s="56" customFormat="1" ht="16.5" customHeight="1">
      <c r="A1098" s="117"/>
      <c r="B1098" s="117"/>
      <c r="C1098" s="81"/>
      <c r="D1098" s="79"/>
      <c r="E1098" s="236"/>
      <c r="F1098" s="236"/>
      <c r="G1098" s="125"/>
      <c r="J1098" s="117"/>
      <c r="K1098" s="117"/>
    </row>
    <row r="1099" spans="1:11" s="56" customFormat="1" ht="16.5" customHeight="1">
      <c r="A1099" s="117"/>
      <c r="B1099" s="117"/>
      <c r="C1099" s="81"/>
      <c r="D1099" s="79"/>
      <c r="E1099" s="236"/>
      <c r="F1099" s="236"/>
      <c r="G1099" s="125"/>
      <c r="J1099" s="117"/>
      <c r="K1099" s="117"/>
    </row>
    <row r="1100" spans="1:11" s="56" customFormat="1" ht="16.5" customHeight="1">
      <c r="A1100" s="117"/>
      <c r="B1100" s="117"/>
      <c r="C1100" s="81"/>
      <c r="D1100" s="79"/>
      <c r="E1100" s="236"/>
      <c r="F1100" s="236"/>
      <c r="G1100" s="125"/>
      <c r="J1100" s="117"/>
      <c r="K1100" s="117"/>
    </row>
    <row r="1101" spans="1:11" s="56" customFormat="1" ht="16.5" customHeight="1">
      <c r="A1101" s="117"/>
      <c r="B1101" s="117"/>
      <c r="C1101" s="81"/>
      <c r="D1101" s="79"/>
      <c r="E1101" s="236"/>
      <c r="F1101" s="236"/>
      <c r="G1101" s="125"/>
      <c r="J1101" s="117"/>
      <c r="K1101" s="117"/>
    </row>
    <row r="1102" spans="1:11" s="56" customFormat="1" ht="16.5" customHeight="1">
      <c r="A1102" s="117"/>
      <c r="B1102" s="117"/>
      <c r="C1102" s="81"/>
      <c r="D1102" s="79"/>
      <c r="E1102" s="236"/>
      <c r="F1102" s="236"/>
      <c r="G1102" s="125"/>
      <c r="J1102" s="117"/>
      <c r="K1102" s="117"/>
    </row>
    <row r="1103" spans="1:11" s="56" customFormat="1" ht="16.5" customHeight="1">
      <c r="A1103" s="117"/>
      <c r="B1103" s="117"/>
      <c r="C1103" s="81"/>
      <c r="D1103" s="79"/>
      <c r="E1103" s="236"/>
      <c r="F1103" s="236"/>
      <c r="G1103" s="125"/>
      <c r="J1103" s="117"/>
      <c r="K1103" s="117"/>
    </row>
    <row r="1104" spans="1:11" s="56" customFormat="1" ht="16.5" customHeight="1">
      <c r="A1104" s="117"/>
      <c r="B1104" s="117"/>
      <c r="C1104" s="81"/>
      <c r="D1104" s="79"/>
      <c r="E1104" s="236"/>
      <c r="F1104" s="236"/>
      <c r="G1104" s="125"/>
      <c r="J1104" s="117"/>
      <c r="K1104" s="117"/>
    </row>
    <row r="1105" spans="1:11" s="56" customFormat="1" ht="16.5" customHeight="1">
      <c r="A1105" s="117"/>
      <c r="B1105" s="117"/>
      <c r="C1105" s="81"/>
      <c r="D1105" s="79"/>
      <c r="E1105" s="236"/>
      <c r="F1105" s="236"/>
      <c r="G1105" s="125"/>
      <c r="J1105" s="117"/>
      <c r="K1105" s="117"/>
    </row>
    <row r="1106" spans="1:11" s="56" customFormat="1" ht="16.5" customHeight="1">
      <c r="A1106" s="117"/>
      <c r="B1106" s="117"/>
      <c r="C1106" s="81"/>
      <c r="D1106" s="79"/>
      <c r="E1106" s="236"/>
      <c r="F1106" s="236"/>
      <c r="G1106" s="125"/>
      <c r="J1106" s="117"/>
      <c r="K1106" s="117"/>
    </row>
    <row r="1107" spans="1:11" s="56" customFormat="1" ht="16.5" customHeight="1">
      <c r="A1107" s="117"/>
      <c r="B1107" s="117"/>
      <c r="C1107" s="81"/>
      <c r="D1107" s="79"/>
      <c r="E1107" s="236"/>
      <c r="F1107" s="236"/>
      <c r="G1107" s="125"/>
      <c r="J1107" s="117"/>
      <c r="K1107" s="117"/>
    </row>
    <row r="1108" spans="1:11" s="56" customFormat="1" ht="16.5" customHeight="1">
      <c r="A1108" s="117"/>
      <c r="B1108" s="117"/>
      <c r="C1108" s="81"/>
      <c r="D1108" s="79"/>
      <c r="E1108" s="236"/>
      <c r="F1108" s="236"/>
      <c r="G1108" s="125"/>
      <c r="J1108" s="117"/>
      <c r="K1108" s="117"/>
    </row>
    <row r="1109" spans="1:11" s="56" customFormat="1" ht="16.5" customHeight="1">
      <c r="A1109" s="117"/>
      <c r="B1109" s="117"/>
      <c r="C1109" s="81"/>
      <c r="D1109" s="79"/>
      <c r="E1109" s="236"/>
      <c r="F1109" s="236"/>
      <c r="G1109" s="125"/>
      <c r="J1109" s="117"/>
      <c r="K1109" s="117"/>
    </row>
    <row r="1110" spans="1:11" s="56" customFormat="1" ht="16.5" customHeight="1">
      <c r="A1110" s="117"/>
      <c r="B1110" s="117"/>
      <c r="C1110" s="81"/>
      <c r="D1110" s="79"/>
      <c r="E1110" s="236"/>
      <c r="F1110" s="236"/>
      <c r="G1110" s="125"/>
      <c r="J1110" s="117"/>
      <c r="K1110" s="117"/>
    </row>
    <row r="1111" spans="1:11" s="56" customFormat="1" ht="16.5" customHeight="1">
      <c r="A1111" s="117"/>
      <c r="B1111" s="117"/>
      <c r="C1111" s="81"/>
      <c r="D1111" s="79"/>
      <c r="E1111" s="236"/>
      <c r="F1111" s="236"/>
      <c r="G1111" s="125"/>
      <c r="J1111" s="117"/>
      <c r="K1111" s="117"/>
    </row>
    <row r="1112" spans="1:11" s="56" customFormat="1" ht="16.5" customHeight="1">
      <c r="A1112" s="117"/>
      <c r="B1112" s="117"/>
      <c r="C1112" s="81"/>
      <c r="D1112" s="79"/>
      <c r="E1112" s="236"/>
      <c r="F1112" s="236"/>
      <c r="G1112" s="125"/>
      <c r="J1112" s="117"/>
      <c r="K1112" s="117"/>
    </row>
    <row r="1113" spans="1:11" s="56" customFormat="1" ht="16.5" customHeight="1">
      <c r="A1113" s="117"/>
      <c r="B1113" s="117"/>
      <c r="C1113" s="81"/>
      <c r="D1113" s="79"/>
      <c r="E1113" s="236"/>
      <c r="F1113" s="236"/>
      <c r="G1113" s="125"/>
      <c r="J1113" s="117"/>
      <c r="K1113" s="117"/>
    </row>
    <row r="1114" spans="1:11" s="56" customFormat="1" ht="16.5" customHeight="1">
      <c r="A1114" s="117"/>
      <c r="B1114" s="117"/>
      <c r="C1114" s="81"/>
      <c r="D1114" s="79"/>
      <c r="E1114" s="236"/>
      <c r="F1114" s="236"/>
      <c r="G1114" s="125"/>
      <c r="J1114" s="117"/>
      <c r="K1114" s="117"/>
    </row>
    <row r="1115" spans="1:11" s="56" customFormat="1" ht="16.5" customHeight="1">
      <c r="A1115" s="117"/>
      <c r="B1115" s="117"/>
      <c r="C1115" s="81"/>
      <c r="D1115" s="79"/>
      <c r="E1115" s="236"/>
      <c r="F1115" s="236"/>
      <c r="G1115" s="125"/>
      <c r="J1115" s="117"/>
      <c r="K1115" s="117"/>
    </row>
    <row r="1116" spans="1:11" s="56" customFormat="1" ht="16.5" customHeight="1">
      <c r="A1116" s="117"/>
      <c r="B1116" s="117"/>
      <c r="C1116" s="81"/>
      <c r="D1116" s="79"/>
      <c r="E1116" s="236"/>
      <c r="F1116" s="236"/>
      <c r="G1116" s="125"/>
      <c r="J1116" s="117"/>
      <c r="K1116" s="117"/>
    </row>
    <row r="1117" spans="1:11" s="56" customFormat="1" ht="16.5" customHeight="1">
      <c r="A1117" s="117"/>
      <c r="B1117" s="117"/>
      <c r="C1117" s="81"/>
      <c r="D1117" s="79"/>
      <c r="E1117" s="236"/>
      <c r="F1117" s="236"/>
      <c r="G1117" s="125"/>
      <c r="J1117" s="117"/>
      <c r="K1117" s="117"/>
    </row>
    <row r="1118" spans="1:11" s="56" customFormat="1" ht="16.5" customHeight="1">
      <c r="A1118" s="117"/>
      <c r="B1118" s="117"/>
      <c r="C1118" s="81"/>
      <c r="D1118" s="79"/>
      <c r="E1118" s="236"/>
      <c r="F1118" s="236"/>
      <c r="G1118" s="125"/>
      <c r="J1118" s="117"/>
      <c r="K1118" s="117"/>
    </row>
    <row r="1119" spans="1:11" s="56" customFormat="1" ht="16.5" customHeight="1">
      <c r="A1119" s="117"/>
      <c r="B1119" s="117"/>
      <c r="C1119" s="81"/>
      <c r="D1119" s="79"/>
      <c r="E1119" s="236"/>
      <c r="F1119" s="236"/>
      <c r="G1119" s="125"/>
      <c r="J1119" s="117"/>
      <c r="K1119" s="117"/>
    </row>
    <row r="1120" spans="1:11" s="56" customFormat="1" ht="16.5" customHeight="1">
      <c r="A1120" s="117"/>
      <c r="B1120" s="117"/>
      <c r="C1120" s="81"/>
      <c r="D1120" s="79"/>
      <c r="E1120" s="236"/>
      <c r="F1120" s="236"/>
      <c r="G1120" s="125"/>
      <c r="J1120" s="117"/>
      <c r="K1120" s="117"/>
    </row>
    <row r="1121" spans="1:11" s="56" customFormat="1" ht="16.5" customHeight="1">
      <c r="A1121" s="117"/>
      <c r="B1121" s="117"/>
      <c r="C1121" s="81"/>
      <c r="D1121" s="79"/>
      <c r="E1121" s="236"/>
      <c r="F1121" s="236"/>
      <c r="G1121" s="125"/>
      <c r="J1121" s="117"/>
      <c r="K1121" s="117"/>
    </row>
    <row r="1122" spans="1:11" s="56" customFormat="1" ht="16.5" customHeight="1">
      <c r="A1122" s="117"/>
      <c r="B1122" s="117"/>
      <c r="C1122" s="81"/>
      <c r="D1122" s="79"/>
      <c r="E1122" s="236"/>
      <c r="F1122" s="236"/>
      <c r="G1122" s="125"/>
      <c r="J1122" s="117"/>
      <c r="K1122" s="117"/>
    </row>
    <row r="1123" spans="1:11" s="56" customFormat="1" ht="16.5" customHeight="1">
      <c r="A1123" s="117"/>
      <c r="B1123" s="117"/>
      <c r="C1123" s="81"/>
      <c r="D1123" s="79"/>
      <c r="E1123" s="236"/>
      <c r="F1123" s="236"/>
      <c r="G1123" s="125"/>
      <c r="J1123" s="117"/>
      <c r="K1123" s="117"/>
    </row>
    <row r="1124" spans="1:11" s="56" customFormat="1" ht="16.5" customHeight="1">
      <c r="A1124" s="117"/>
      <c r="B1124" s="117"/>
      <c r="C1124" s="81"/>
      <c r="D1124" s="79"/>
      <c r="E1124" s="236"/>
      <c r="F1124" s="236"/>
      <c r="G1124" s="125"/>
      <c r="J1124" s="117"/>
      <c r="K1124" s="117"/>
    </row>
    <row r="1125" spans="1:11" s="56" customFormat="1" ht="16.5" customHeight="1">
      <c r="A1125" s="117"/>
      <c r="B1125" s="117"/>
      <c r="C1125" s="81"/>
      <c r="D1125" s="79"/>
      <c r="E1125" s="236"/>
      <c r="F1125" s="236"/>
      <c r="G1125" s="125"/>
      <c r="J1125" s="117"/>
      <c r="K1125" s="117"/>
    </row>
    <row r="1126" spans="1:11" s="56" customFormat="1" ht="16.5" customHeight="1">
      <c r="A1126" s="117"/>
      <c r="B1126" s="117"/>
      <c r="C1126" s="81"/>
      <c r="D1126" s="79"/>
      <c r="E1126" s="236"/>
      <c r="F1126" s="236"/>
      <c r="G1126" s="125"/>
      <c r="J1126" s="117"/>
      <c r="K1126" s="117"/>
    </row>
    <row r="1127" spans="1:11" s="56" customFormat="1" ht="16.5" customHeight="1">
      <c r="A1127" s="117"/>
      <c r="B1127" s="117"/>
      <c r="C1127" s="81"/>
      <c r="D1127" s="79"/>
      <c r="E1127" s="236"/>
      <c r="F1127" s="236"/>
      <c r="G1127" s="125"/>
      <c r="J1127" s="117"/>
      <c r="K1127" s="117"/>
    </row>
    <row r="1128" spans="1:11" s="56" customFormat="1" ht="16.5" customHeight="1">
      <c r="A1128" s="117"/>
      <c r="B1128" s="117"/>
      <c r="C1128" s="81"/>
      <c r="D1128" s="79"/>
      <c r="E1128" s="236"/>
      <c r="F1128" s="236"/>
      <c r="G1128" s="125"/>
      <c r="J1128" s="117"/>
      <c r="K1128" s="117"/>
    </row>
    <row r="1129" spans="1:11" s="56" customFormat="1" ht="16.5" customHeight="1">
      <c r="A1129" s="117"/>
      <c r="B1129" s="117"/>
      <c r="C1129" s="81"/>
      <c r="D1129" s="79"/>
      <c r="E1129" s="236"/>
      <c r="F1129" s="236"/>
      <c r="G1129" s="125"/>
      <c r="J1129" s="117"/>
      <c r="K1129" s="117"/>
    </row>
    <row r="1130" spans="1:11" s="56" customFormat="1" ht="16.5" customHeight="1">
      <c r="A1130" s="117"/>
      <c r="B1130" s="117"/>
      <c r="C1130" s="81"/>
      <c r="D1130" s="79"/>
      <c r="E1130" s="236"/>
      <c r="F1130" s="236"/>
      <c r="G1130" s="125"/>
      <c r="J1130" s="117"/>
      <c r="K1130" s="117"/>
    </row>
    <row r="1131" spans="1:11" s="56" customFormat="1" ht="16.5" customHeight="1">
      <c r="A1131" s="117"/>
      <c r="B1131" s="117"/>
      <c r="C1131" s="81"/>
      <c r="D1131" s="79"/>
      <c r="E1131" s="236"/>
      <c r="F1131" s="236"/>
      <c r="G1131" s="125"/>
      <c r="J1131" s="117"/>
      <c r="K1131" s="117"/>
    </row>
    <row r="1132" spans="1:11" s="56" customFormat="1" ht="16.5" customHeight="1">
      <c r="A1132" s="117"/>
      <c r="B1132" s="117"/>
      <c r="C1132" s="81"/>
      <c r="D1132" s="79"/>
      <c r="E1132" s="236"/>
      <c r="F1132" s="236"/>
      <c r="G1132" s="125"/>
      <c r="J1132" s="117"/>
      <c r="K1132" s="117"/>
    </row>
    <row r="1133" spans="1:11" s="56" customFormat="1" ht="16.5" customHeight="1">
      <c r="A1133" s="117"/>
      <c r="B1133" s="117"/>
      <c r="C1133" s="81"/>
      <c r="D1133" s="79"/>
      <c r="E1133" s="236"/>
      <c r="F1133" s="236"/>
      <c r="G1133" s="125"/>
      <c r="J1133" s="117"/>
      <c r="K1133" s="117"/>
    </row>
    <row r="1134" spans="1:11" s="56" customFormat="1" ht="16.5" customHeight="1">
      <c r="A1134" s="117"/>
      <c r="B1134" s="117"/>
      <c r="C1134" s="81"/>
      <c r="D1134" s="79"/>
      <c r="E1134" s="236"/>
      <c r="F1134" s="236"/>
      <c r="G1134" s="125"/>
      <c r="J1134" s="117"/>
      <c r="K1134" s="117"/>
    </row>
    <row r="1135" spans="1:11" s="56" customFormat="1" ht="16.5" customHeight="1">
      <c r="A1135" s="117"/>
      <c r="B1135" s="117"/>
      <c r="C1135" s="81"/>
      <c r="D1135" s="79"/>
      <c r="E1135" s="236"/>
      <c r="F1135" s="236"/>
      <c r="G1135" s="125"/>
      <c r="J1135" s="117"/>
      <c r="K1135" s="117"/>
    </row>
    <row r="1136" spans="1:11" s="56" customFormat="1" ht="16.5" customHeight="1">
      <c r="A1136" s="117"/>
      <c r="B1136" s="117"/>
      <c r="C1136" s="81"/>
      <c r="D1136" s="79"/>
      <c r="E1136" s="236"/>
      <c r="F1136" s="236"/>
      <c r="G1136" s="125"/>
      <c r="J1136" s="117"/>
      <c r="K1136" s="117"/>
    </row>
    <row r="1137" spans="1:11" s="56" customFormat="1" ht="16.5" customHeight="1">
      <c r="A1137" s="117"/>
      <c r="B1137" s="117"/>
      <c r="C1137" s="81"/>
      <c r="D1137" s="79"/>
      <c r="E1137" s="236"/>
      <c r="F1137" s="236"/>
      <c r="G1137" s="125"/>
      <c r="J1137" s="117"/>
      <c r="K1137" s="117"/>
    </row>
    <row r="1138" spans="1:11" s="56" customFormat="1" ht="16.5" customHeight="1">
      <c r="A1138" s="117"/>
      <c r="B1138" s="117"/>
      <c r="C1138" s="81"/>
      <c r="D1138" s="79"/>
      <c r="E1138" s="236"/>
      <c r="F1138" s="236"/>
      <c r="G1138" s="125"/>
      <c r="J1138" s="117"/>
      <c r="K1138" s="117"/>
    </row>
    <row r="1139" spans="1:11" s="56" customFormat="1" ht="16.5" customHeight="1">
      <c r="A1139" s="117"/>
      <c r="B1139" s="117"/>
      <c r="C1139" s="81"/>
      <c r="D1139" s="79"/>
      <c r="E1139" s="236"/>
      <c r="F1139" s="236"/>
      <c r="G1139" s="125"/>
      <c r="J1139" s="117"/>
      <c r="K1139" s="117"/>
    </row>
    <row r="1140" spans="1:11" s="56" customFormat="1" ht="16.5" customHeight="1">
      <c r="A1140" s="117"/>
      <c r="B1140" s="117"/>
      <c r="C1140" s="81"/>
      <c r="D1140" s="79"/>
      <c r="E1140" s="236"/>
      <c r="F1140" s="236"/>
      <c r="G1140" s="125"/>
      <c r="J1140" s="117"/>
      <c r="K1140" s="117"/>
    </row>
    <row r="1141" spans="1:11" s="56" customFormat="1" ht="16.5" customHeight="1">
      <c r="A1141" s="117"/>
      <c r="B1141" s="117"/>
      <c r="C1141" s="81"/>
      <c r="D1141" s="79"/>
      <c r="E1141" s="236"/>
      <c r="F1141" s="236"/>
      <c r="G1141" s="125"/>
      <c r="J1141" s="117"/>
      <c r="K1141" s="117"/>
    </row>
    <row r="1142" spans="1:11" s="56" customFormat="1" ht="16.5" customHeight="1">
      <c r="A1142" s="117"/>
      <c r="B1142" s="117"/>
      <c r="C1142" s="81"/>
      <c r="D1142" s="79"/>
      <c r="E1142" s="236"/>
      <c r="F1142" s="236"/>
      <c r="G1142" s="125"/>
      <c r="J1142" s="117"/>
      <c r="K1142" s="117"/>
    </row>
    <row r="1143" spans="1:11" s="56" customFormat="1" ht="16.5" customHeight="1">
      <c r="A1143" s="117"/>
      <c r="B1143" s="117"/>
      <c r="C1143" s="81"/>
      <c r="D1143" s="79"/>
      <c r="E1143" s="236"/>
      <c r="F1143" s="236"/>
      <c r="G1143" s="125"/>
      <c r="J1143" s="117"/>
      <c r="K1143" s="117"/>
    </row>
    <row r="1144" spans="1:11" s="56" customFormat="1" ht="16.5" customHeight="1">
      <c r="A1144" s="117"/>
      <c r="B1144" s="117"/>
      <c r="C1144" s="81"/>
      <c r="D1144" s="79"/>
      <c r="E1144" s="236"/>
      <c r="F1144" s="236"/>
      <c r="G1144" s="125"/>
      <c r="J1144" s="117"/>
      <c r="K1144" s="117"/>
    </row>
    <row r="1145" spans="1:11" s="56" customFormat="1" ht="16.5" customHeight="1">
      <c r="A1145" s="117"/>
      <c r="B1145" s="117"/>
      <c r="C1145" s="81"/>
      <c r="D1145" s="79"/>
      <c r="E1145" s="236"/>
      <c r="F1145" s="236"/>
      <c r="G1145" s="125"/>
      <c r="J1145" s="117"/>
      <c r="K1145" s="117"/>
    </row>
    <row r="1146" spans="1:11" s="56" customFormat="1" ht="16.5" customHeight="1">
      <c r="A1146" s="117"/>
      <c r="B1146" s="117"/>
      <c r="C1146" s="81"/>
      <c r="D1146" s="79"/>
      <c r="E1146" s="236"/>
      <c r="F1146" s="236"/>
      <c r="G1146" s="125"/>
      <c r="J1146" s="117"/>
      <c r="K1146" s="117"/>
    </row>
    <row r="1147" spans="1:11" s="56" customFormat="1" ht="16.5" customHeight="1">
      <c r="A1147" s="117"/>
      <c r="B1147" s="117"/>
      <c r="C1147" s="81"/>
      <c r="D1147" s="79"/>
      <c r="E1147" s="236"/>
      <c r="F1147" s="236"/>
      <c r="G1147" s="125"/>
      <c r="J1147" s="117"/>
      <c r="K1147" s="117"/>
    </row>
    <row r="1148" spans="1:11" s="56" customFormat="1" ht="16.5" customHeight="1">
      <c r="A1148" s="117"/>
      <c r="B1148" s="117"/>
      <c r="C1148" s="81"/>
      <c r="D1148" s="79"/>
      <c r="E1148" s="236"/>
      <c r="F1148" s="236"/>
      <c r="G1148" s="125"/>
      <c r="J1148" s="117"/>
      <c r="K1148" s="117"/>
    </row>
    <row r="1149" spans="1:11" s="56" customFormat="1" ht="16.5" customHeight="1">
      <c r="A1149" s="117"/>
      <c r="B1149" s="117"/>
      <c r="C1149" s="81"/>
      <c r="D1149" s="79"/>
      <c r="E1149" s="236"/>
      <c r="F1149" s="236"/>
      <c r="G1149" s="125"/>
      <c r="J1149" s="117"/>
      <c r="K1149" s="117"/>
    </row>
    <row r="1150" spans="1:11" s="56" customFormat="1" ht="16.5" customHeight="1">
      <c r="A1150" s="117"/>
      <c r="B1150" s="117"/>
      <c r="C1150" s="81"/>
      <c r="D1150" s="79"/>
      <c r="E1150" s="236"/>
      <c r="F1150" s="236"/>
      <c r="G1150" s="125"/>
      <c r="J1150" s="117"/>
      <c r="K1150" s="117"/>
    </row>
    <row r="1151" spans="1:11" s="56" customFormat="1" ht="16.5" customHeight="1">
      <c r="A1151" s="117"/>
      <c r="B1151" s="117"/>
      <c r="C1151" s="81"/>
      <c r="D1151" s="79"/>
      <c r="E1151" s="236"/>
      <c r="F1151" s="236"/>
      <c r="G1151" s="125"/>
      <c r="J1151" s="117"/>
      <c r="K1151" s="117"/>
    </row>
    <row r="1152" spans="1:11" s="56" customFormat="1" ht="16.5" customHeight="1">
      <c r="A1152" s="117"/>
      <c r="B1152" s="117"/>
      <c r="C1152" s="81"/>
      <c r="D1152" s="79"/>
      <c r="E1152" s="236"/>
      <c r="F1152" s="236"/>
      <c r="G1152" s="125"/>
      <c r="J1152" s="117"/>
      <c r="K1152" s="117"/>
    </row>
    <row r="1153" spans="1:11" s="56" customFormat="1" ht="16.5" customHeight="1">
      <c r="A1153" s="117"/>
      <c r="B1153" s="117"/>
      <c r="C1153" s="81"/>
      <c r="D1153" s="79"/>
      <c r="E1153" s="236"/>
      <c r="F1153" s="236"/>
      <c r="G1153" s="125"/>
      <c r="J1153" s="117"/>
      <c r="K1153" s="117"/>
    </row>
    <row r="1154" spans="1:11" s="56" customFormat="1" ht="16.5" customHeight="1">
      <c r="A1154" s="117"/>
      <c r="B1154" s="117"/>
      <c r="C1154" s="81"/>
      <c r="D1154" s="79"/>
      <c r="E1154" s="236"/>
      <c r="F1154" s="236"/>
      <c r="G1154" s="125"/>
      <c r="J1154" s="117"/>
      <c r="K1154" s="117"/>
    </row>
    <row r="1155" spans="1:11" s="56" customFormat="1" ht="16.5" customHeight="1">
      <c r="A1155" s="117"/>
      <c r="B1155" s="117"/>
      <c r="C1155" s="81"/>
      <c r="D1155" s="79"/>
      <c r="E1155" s="236"/>
      <c r="F1155" s="236"/>
      <c r="G1155" s="125"/>
      <c r="J1155" s="117"/>
      <c r="K1155" s="117"/>
    </row>
    <row r="1156" spans="1:11" s="56" customFormat="1" ht="16.5" customHeight="1">
      <c r="A1156" s="117"/>
      <c r="B1156" s="117"/>
      <c r="C1156" s="81"/>
      <c r="D1156" s="79"/>
      <c r="E1156" s="236"/>
      <c r="F1156" s="236"/>
      <c r="G1156" s="125"/>
      <c r="J1156" s="117"/>
      <c r="K1156" s="117"/>
    </row>
    <row r="1157" spans="1:11" s="56" customFormat="1" ht="16.5" customHeight="1">
      <c r="A1157" s="117"/>
      <c r="B1157" s="117"/>
      <c r="C1157" s="81"/>
      <c r="D1157" s="79"/>
      <c r="E1157" s="236"/>
      <c r="F1157" s="236"/>
      <c r="G1157" s="125"/>
      <c r="J1157" s="117"/>
      <c r="K1157" s="117"/>
    </row>
    <row r="1158" spans="1:11" s="56" customFormat="1" ht="16.5" customHeight="1">
      <c r="A1158" s="117"/>
      <c r="B1158" s="117"/>
      <c r="C1158" s="81"/>
      <c r="D1158" s="79"/>
      <c r="E1158" s="236"/>
      <c r="F1158" s="236"/>
      <c r="G1158" s="125"/>
      <c r="J1158" s="117"/>
      <c r="K1158" s="117"/>
    </row>
    <row r="1159" spans="1:11" s="56" customFormat="1" ht="16.5" customHeight="1">
      <c r="A1159" s="117"/>
      <c r="B1159" s="117"/>
      <c r="C1159" s="81"/>
      <c r="D1159" s="79"/>
      <c r="E1159" s="236"/>
      <c r="F1159" s="236"/>
      <c r="G1159" s="125"/>
      <c r="J1159" s="117"/>
      <c r="K1159" s="117"/>
    </row>
    <row r="1160" spans="1:11" s="56" customFormat="1" ht="16.5" customHeight="1">
      <c r="A1160" s="117"/>
      <c r="B1160" s="117"/>
      <c r="C1160" s="81"/>
      <c r="D1160" s="79"/>
      <c r="E1160" s="236"/>
      <c r="F1160" s="236"/>
      <c r="G1160" s="125"/>
      <c r="J1160" s="117"/>
      <c r="K1160" s="117"/>
    </row>
    <row r="1161" spans="1:11" s="56" customFormat="1" ht="16.5" customHeight="1">
      <c r="A1161" s="117"/>
      <c r="B1161" s="117"/>
      <c r="C1161" s="81"/>
      <c r="D1161" s="79"/>
      <c r="E1161" s="236"/>
      <c r="F1161" s="236"/>
      <c r="G1161" s="125"/>
      <c r="J1161" s="117"/>
      <c r="K1161" s="117"/>
    </row>
    <row r="1162" spans="1:11" s="56" customFormat="1" ht="16.5" customHeight="1">
      <c r="A1162" s="117"/>
      <c r="B1162" s="117"/>
      <c r="C1162" s="81"/>
      <c r="D1162" s="79"/>
      <c r="E1162" s="236"/>
      <c r="F1162" s="236"/>
      <c r="G1162" s="125"/>
      <c r="J1162" s="117"/>
      <c r="K1162" s="117"/>
    </row>
    <row r="1163" spans="1:11" s="56" customFormat="1" ht="16.5" customHeight="1">
      <c r="A1163" s="117"/>
      <c r="B1163" s="117"/>
      <c r="C1163" s="81"/>
      <c r="D1163" s="79"/>
      <c r="E1163" s="236"/>
      <c r="F1163" s="236"/>
      <c r="G1163" s="125"/>
      <c r="J1163" s="117"/>
      <c r="K1163" s="117"/>
    </row>
    <row r="1164" spans="1:11" s="56" customFormat="1" ht="16.5" customHeight="1">
      <c r="A1164" s="117"/>
      <c r="B1164" s="117"/>
      <c r="C1164" s="81"/>
      <c r="D1164" s="79"/>
      <c r="E1164" s="236"/>
      <c r="F1164" s="236"/>
      <c r="G1164" s="125"/>
      <c r="J1164" s="117"/>
      <c r="K1164" s="117"/>
    </row>
    <row r="1165" spans="1:11" s="56" customFormat="1" ht="16.5" customHeight="1">
      <c r="A1165" s="117"/>
      <c r="B1165" s="117"/>
      <c r="C1165" s="81"/>
      <c r="D1165" s="79"/>
      <c r="E1165" s="236"/>
      <c r="F1165" s="236"/>
      <c r="G1165" s="125"/>
      <c r="J1165" s="117"/>
      <c r="K1165" s="117"/>
    </row>
    <row r="1166" spans="1:11" s="56" customFormat="1" ht="16.5" customHeight="1">
      <c r="A1166" s="117"/>
      <c r="B1166" s="117"/>
      <c r="C1166" s="81"/>
      <c r="D1166" s="79"/>
      <c r="E1166" s="236"/>
      <c r="F1166" s="236"/>
      <c r="G1166" s="125"/>
      <c r="J1166" s="117"/>
      <c r="K1166" s="117"/>
    </row>
    <row r="1167" spans="1:11" s="56" customFormat="1" ht="16.5" customHeight="1">
      <c r="A1167" s="117"/>
      <c r="B1167" s="117"/>
      <c r="C1167" s="81"/>
      <c r="D1167" s="79"/>
      <c r="E1167" s="236"/>
      <c r="F1167" s="236"/>
      <c r="G1167" s="125"/>
      <c r="J1167" s="117"/>
      <c r="K1167" s="117"/>
    </row>
    <row r="1168" spans="1:11" s="56" customFormat="1" ht="16.5" customHeight="1">
      <c r="A1168" s="117"/>
      <c r="B1168" s="117"/>
      <c r="C1168" s="81"/>
      <c r="D1168" s="79"/>
      <c r="E1168" s="236"/>
      <c r="F1168" s="236"/>
      <c r="G1168" s="125"/>
      <c r="J1168" s="117"/>
      <c r="K1168" s="117"/>
    </row>
    <row r="1169" spans="1:11" s="56" customFormat="1" ht="16.5" customHeight="1">
      <c r="A1169" s="117"/>
      <c r="B1169" s="117"/>
      <c r="C1169" s="81"/>
      <c r="D1169" s="79"/>
      <c r="E1169" s="236"/>
      <c r="F1169" s="236"/>
      <c r="G1169" s="125"/>
      <c r="J1169" s="117"/>
      <c r="K1169" s="117"/>
    </row>
    <row r="1170" spans="1:11" s="56" customFormat="1" ht="16.5" customHeight="1">
      <c r="A1170" s="117"/>
      <c r="B1170" s="117"/>
      <c r="C1170" s="81"/>
      <c r="D1170" s="79"/>
      <c r="E1170" s="236"/>
      <c r="F1170" s="236"/>
      <c r="G1170" s="125"/>
      <c r="J1170" s="117"/>
      <c r="K1170" s="117"/>
    </row>
    <row r="1171" spans="1:11" s="56" customFormat="1" ht="16.5" customHeight="1">
      <c r="A1171" s="117"/>
      <c r="B1171" s="117"/>
      <c r="C1171" s="81"/>
      <c r="D1171" s="79"/>
      <c r="E1171" s="236"/>
      <c r="F1171" s="236"/>
      <c r="G1171" s="125"/>
      <c r="J1171" s="117"/>
      <c r="K1171" s="117"/>
    </row>
    <row r="1172" spans="1:11" s="56" customFormat="1" ht="16.5" customHeight="1">
      <c r="A1172" s="117"/>
      <c r="B1172" s="117"/>
      <c r="C1172" s="81"/>
      <c r="D1172" s="79"/>
      <c r="E1172" s="236"/>
      <c r="F1172" s="236"/>
      <c r="G1172" s="125"/>
      <c r="J1172" s="117"/>
      <c r="K1172" s="117"/>
    </row>
    <row r="1173" spans="1:11" s="56" customFormat="1" ht="16.5" customHeight="1">
      <c r="A1173" s="117"/>
      <c r="B1173" s="117"/>
      <c r="C1173" s="81"/>
      <c r="D1173" s="79"/>
      <c r="E1173" s="236"/>
      <c r="F1173" s="236"/>
      <c r="G1173" s="125"/>
      <c r="J1173" s="117"/>
      <c r="K1173" s="117"/>
    </row>
    <row r="1174" spans="1:11" s="56" customFormat="1" ht="16.5" customHeight="1">
      <c r="A1174" s="117"/>
      <c r="B1174" s="117"/>
      <c r="C1174" s="81"/>
      <c r="D1174" s="79"/>
      <c r="E1174" s="236"/>
      <c r="F1174" s="236"/>
      <c r="G1174" s="125"/>
      <c r="J1174" s="117"/>
      <c r="K1174" s="117"/>
    </row>
    <row r="1175" spans="1:11" s="56" customFormat="1" ht="16.5" customHeight="1">
      <c r="A1175" s="117"/>
      <c r="B1175" s="117"/>
      <c r="C1175" s="81"/>
      <c r="D1175" s="79"/>
      <c r="E1175" s="236"/>
      <c r="F1175" s="236"/>
      <c r="G1175" s="125"/>
      <c r="J1175" s="117"/>
      <c r="K1175" s="117"/>
    </row>
    <row r="1176" spans="1:11" s="56" customFormat="1" ht="16.5" customHeight="1">
      <c r="A1176" s="117"/>
      <c r="B1176" s="117"/>
      <c r="C1176" s="81"/>
      <c r="D1176" s="79"/>
      <c r="E1176" s="236"/>
      <c r="F1176" s="236"/>
      <c r="G1176" s="125"/>
      <c r="J1176" s="117"/>
      <c r="K1176" s="117"/>
    </row>
    <row r="1177" spans="1:11" s="56" customFormat="1" ht="16.5" customHeight="1">
      <c r="A1177" s="117"/>
      <c r="B1177" s="117"/>
      <c r="C1177" s="81"/>
      <c r="D1177" s="79"/>
      <c r="E1177" s="236"/>
      <c r="F1177" s="236"/>
      <c r="G1177" s="125"/>
      <c r="J1177" s="117"/>
      <c r="K1177" s="117"/>
    </row>
    <row r="1178" spans="1:11" s="56" customFormat="1" ht="16.5" customHeight="1">
      <c r="A1178" s="117"/>
      <c r="B1178" s="117"/>
      <c r="C1178" s="81"/>
      <c r="D1178" s="79"/>
      <c r="E1178" s="236"/>
      <c r="F1178" s="236"/>
      <c r="G1178" s="125"/>
      <c r="J1178" s="117"/>
      <c r="K1178" s="117"/>
    </row>
    <row r="1179" spans="1:11" s="56" customFormat="1" ht="16.5" customHeight="1">
      <c r="A1179" s="117"/>
      <c r="B1179" s="117"/>
      <c r="C1179" s="81"/>
      <c r="D1179" s="79"/>
      <c r="E1179" s="236"/>
      <c r="F1179" s="236"/>
      <c r="G1179" s="125"/>
      <c r="J1179" s="117"/>
      <c r="K1179" s="117"/>
    </row>
    <row r="1180" spans="1:11" s="56" customFormat="1" ht="16.5" customHeight="1">
      <c r="A1180" s="117"/>
      <c r="B1180" s="117"/>
      <c r="C1180" s="81"/>
      <c r="D1180" s="79"/>
      <c r="E1180" s="236"/>
      <c r="F1180" s="236"/>
      <c r="G1180" s="125"/>
      <c r="J1180" s="117"/>
      <c r="K1180" s="117"/>
    </row>
    <row r="1181" spans="1:11" s="56" customFormat="1" ht="16.5" customHeight="1">
      <c r="A1181" s="117"/>
      <c r="B1181" s="117"/>
      <c r="C1181" s="81"/>
      <c r="D1181" s="79"/>
      <c r="E1181" s="236"/>
      <c r="F1181" s="236"/>
      <c r="G1181" s="125"/>
      <c r="J1181" s="117"/>
      <c r="K1181" s="117"/>
    </row>
    <row r="1182" spans="1:11" s="56" customFormat="1" ht="16.5" customHeight="1">
      <c r="A1182" s="117"/>
      <c r="B1182" s="117"/>
      <c r="C1182" s="81"/>
      <c r="D1182" s="79"/>
      <c r="E1182" s="236"/>
      <c r="F1182" s="236"/>
      <c r="G1182" s="125"/>
      <c r="J1182" s="117"/>
      <c r="K1182" s="117"/>
    </row>
    <row r="1183" spans="1:11" s="56" customFormat="1" ht="16.5" customHeight="1">
      <c r="A1183" s="117"/>
      <c r="B1183" s="117"/>
      <c r="C1183" s="81"/>
      <c r="D1183" s="79"/>
      <c r="E1183" s="236"/>
      <c r="F1183" s="236"/>
      <c r="G1183" s="125"/>
      <c r="J1183" s="117"/>
      <c r="K1183" s="117"/>
    </row>
    <row r="1184" spans="1:11" s="56" customFormat="1" ht="16.5" customHeight="1">
      <c r="A1184" s="117"/>
      <c r="B1184" s="117"/>
      <c r="C1184" s="81"/>
      <c r="D1184" s="79"/>
      <c r="E1184" s="236"/>
      <c r="F1184" s="236"/>
      <c r="G1184" s="125"/>
      <c r="J1184" s="117"/>
      <c r="K1184" s="117"/>
    </row>
    <row r="1185" spans="1:11" s="56" customFormat="1" ht="16.5" customHeight="1">
      <c r="A1185" s="117"/>
      <c r="B1185" s="117"/>
      <c r="C1185" s="81"/>
      <c r="D1185" s="79"/>
      <c r="E1185" s="236"/>
      <c r="F1185" s="236"/>
      <c r="G1185" s="125"/>
      <c r="J1185" s="117"/>
      <c r="K1185" s="117"/>
    </row>
    <row r="1186" spans="1:11" s="56" customFormat="1" ht="16.5" customHeight="1">
      <c r="A1186" s="117"/>
      <c r="B1186" s="117"/>
      <c r="C1186" s="81"/>
      <c r="D1186" s="79"/>
      <c r="E1186" s="236"/>
      <c r="F1186" s="236"/>
      <c r="G1186" s="125"/>
      <c r="J1186" s="117"/>
      <c r="K1186" s="117"/>
    </row>
    <row r="1187" spans="1:11" s="56" customFormat="1" ht="16.5" customHeight="1">
      <c r="A1187" s="117"/>
      <c r="B1187" s="117"/>
      <c r="C1187" s="81"/>
      <c r="D1187" s="79"/>
      <c r="E1187" s="236"/>
      <c r="F1187" s="236"/>
      <c r="G1187" s="125"/>
      <c r="J1187" s="117"/>
      <c r="K1187" s="117"/>
    </row>
    <row r="1188" spans="1:11" s="56" customFormat="1" ht="16.5" customHeight="1">
      <c r="A1188" s="117"/>
      <c r="B1188" s="117"/>
      <c r="C1188" s="81"/>
      <c r="D1188" s="79"/>
      <c r="E1188" s="236"/>
      <c r="F1188" s="236"/>
      <c r="G1188" s="125"/>
      <c r="J1188" s="117"/>
      <c r="K1188" s="117"/>
    </row>
    <row r="1189" spans="1:11" s="56" customFormat="1" ht="16.5" customHeight="1">
      <c r="A1189" s="117"/>
      <c r="B1189" s="117"/>
      <c r="C1189" s="81"/>
      <c r="D1189" s="79"/>
      <c r="E1189" s="236"/>
      <c r="F1189" s="236"/>
      <c r="G1189" s="125"/>
      <c r="J1189" s="117"/>
      <c r="K1189" s="117"/>
    </row>
    <row r="1190" spans="1:11" s="56" customFormat="1" ht="16.5" customHeight="1">
      <c r="A1190" s="117"/>
      <c r="B1190" s="117"/>
      <c r="C1190" s="81"/>
      <c r="D1190" s="79"/>
      <c r="E1190" s="236"/>
      <c r="F1190" s="236"/>
      <c r="G1190" s="125"/>
      <c r="J1190" s="117"/>
      <c r="K1190" s="117"/>
    </row>
    <row r="1191" spans="1:11" s="56" customFormat="1" ht="16.5" customHeight="1">
      <c r="A1191" s="117"/>
      <c r="B1191" s="117"/>
      <c r="C1191" s="81"/>
      <c r="D1191" s="79"/>
      <c r="E1191" s="236"/>
      <c r="F1191" s="236"/>
      <c r="G1191" s="125"/>
      <c r="J1191" s="117"/>
      <c r="K1191" s="117"/>
    </row>
    <row r="1192" spans="1:11" s="56" customFormat="1" ht="16.5" customHeight="1">
      <c r="A1192" s="117"/>
      <c r="B1192" s="117"/>
      <c r="C1192" s="81"/>
      <c r="D1192" s="79"/>
      <c r="E1192" s="236"/>
      <c r="F1192" s="236"/>
      <c r="G1192" s="125"/>
      <c r="J1192" s="117"/>
      <c r="K1192" s="117"/>
    </row>
    <row r="1193" spans="1:11" s="56" customFormat="1" ht="16.5" customHeight="1">
      <c r="A1193" s="117"/>
      <c r="B1193" s="117"/>
      <c r="C1193" s="81"/>
      <c r="D1193" s="79"/>
      <c r="E1193" s="236"/>
      <c r="F1193" s="236"/>
      <c r="G1193" s="125"/>
      <c r="J1193" s="117"/>
      <c r="K1193" s="117"/>
    </row>
    <row r="1194" spans="1:11" s="56" customFormat="1" ht="16.5" customHeight="1">
      <c r="A1194" s="117"/>
      <c r="B1194" s="117"/>
      <c r="C1194" s="81"/>
      <c r="D1194" s="79"/>
      <c r="E1194" s="236"/>
      <c r="F1194" s="236"/>
      <c r="G1194" s="125"/>
      <c r="J1194" s="117"/>
      <c r="K1194" s="117"/>
    </row>
    <row r="1195" spans="1:11" s="56" customFormat="1" ht="16.5" customHeight="1">
      <c r="A1195" s="117"/>
      <c r="B1195" s="117"/>
      <c r="C1195" s="81"/>
      <c r="D1195" s="79"/>
      <c r="E1195" s="236"/>
      <c r="F1195" s="236"/>
      <c r="G1195" s="125"/>
      <c r="J1195" s="117"/>
      <c r="K1195" s="117"/>
    </row>
    <row r="1196" spans="1:11" s="56" customFormat="1" ht="16.5" customHeight="1">
      <c r="A1196" s="117"/>
      <c r="B1196" s="117"/>
      <c r="C1196" s="81"/>
      <c r="D1196" s="79"/>
      <c r="E1196" s="236"/>
      <c r="F1196" s="236"/>
      <c r="G1196" s="125"/>
      <c r="J1196" s="117"/>
      <c r="K1196" s="117"/>
    </row>
    <row r="1197" spans="1:11" s="56" customFormat="1" ht="16.5" customHeight="1">
      <c r="A1197" s="117"/>
      <c r="B1197" s="117"/>
      <c r="C1197" s="81"/>
      <c r="D1197" s="79"/>
      <c r="E1197" s="236"/>
      <c r="F1197" s="236"/>
      <c r="G1197" s="125"/>
      <c r="J1197" s="117"/>
      <c r="K1197" s="117"/>
    </row>
    <row r="1198" spans="1:11" s="56" customFormat="1" ht="16.5" customHeight="1">
      <c r="A1198" s="117"/>
      <c r="B1198" s="117"/>
      <c r="C1198" s="81"/>
      <c r="D1198" s="79"/>
      <c r="E1198" s="236"/>
      <c r="F1198" s="236"/>
      <c r="G1198" s="125"/>
      <c r="J1198" s="117"/>
      <c r="K1198" s="117"/>
    </row>
    <row r="1199" spans="1:11" s="56" customFormat="1" ht="16.5" customHeight="1">
      <c r="A1199" s="117"/>
      <c r="B1199" s="117"/>
      <c r="C1199" s="81"/>
      <c r="D1199" s="79"/>
      <c r="E1199" s="236"/>
      <c r="F1199" s="236"/>
      <c r="G1199" s="125"/>
      <c r="J1199" s="117"/>
      <c r="K1199" s="117"/>
    </row>
    <row r="1200" spans="1:11" s="56" customFormat="1" ht="16.5" customHeight="1">
      <c r="A1200" s="117"/>
      <c r="B1200" s="117"/>
      <c r="C1200" s="81"/>
      <c r="D1200" s="79"/>
      <c r="E1200" s="236"/>
      <c r="F1200" s="236"/>
      <c r="G1200" s="125"/>
      <c r="J1200" s="117"/>
      <c r="K1200" s="117"/>
    </row>
    <row r="1201" spans="1:11" s="56" customFormat="1" ht="16.5" customHeight="1">
      <c r="A1201" s="117"/>
      <c r="B1201" s="117"/>
      <c r="C1201" s="81"/>
      <c r="D1201" s="79"/>
      <c r="E1201" s="236"/>
      <c r="F1201" s="236"/>
      <c r="G1201" s="125"/>
      <c r="J1201" s="117"/>
      <c r="K1201" s="117"/>
    </row>
    <row r="1202" spans="1:11" s="56" customFormat="1" ht="16.5" customHeight="1">
      <c r="A1202" s="117"/>
      <c r="B1202" s="117"/>
      <c r="C1202" s="81"/>
      <c r="D1202" s="79"/>
      <c r="E1202" s="236"/>
      <c r="F1202" s="236"/>
      <c r="G1202" s="125"/>
      <c r="J1202" s="117"/>
      <c r="K1202" s="117"/>
    </row>
    <row r="1203" spans="1:11" s="56" customFormat="1" ht="16.5" customHeight="1">
      <c r="A1203" s="117"/>
      <c r="B1203" s="117"/>
      <c r="C1203" s="81"/>
      <c r="D1203" s="79"/>
      <c r="E1203" s="236"/>
      <c r="F1203" s="236"/>
      <c r="G1203" s="125"/>
      <c r="J1203" s="117"/>
      <c r="K1203" s="117"/>
    </row>
    <row r="1204" spans="1:11" s="56" customFormat="1" ht="16.5" customHeight="1">
      <c r="A1204" s="117"/>
      <c r="B1204" s="117"/>
      <c r="C1204" s="81"/>
      <c r="D1204" s="79"/>
      <c r="E1204" s="236"/>
      <c r="F1204" s="236"/>
      <c r="G1204" s="125"/>
      <c r="J1204" s="117"/>
      <c r="K1204" s="117"/>
    </row>
    <row r="1205" spans="1:11" s="56" customFormat="1" ht="16.5" customHeight="1">
      <c r="A1205" s="117"/>
      <c r="B1205" s="117"/>
      <c r="C1205" s="81"/>
      <c r="D1205" s="79"/>
      <c r="E1205" s="236"/>
      <c r="F1205" s="236"/>
      <c r="G1205" s="125"/>
      <c r="J1205" s="117"/>
      <c r="K1205" s="117"/>
    </row>
    <row r="1206" spans="1:11" s="56" customFormat="1" ht="16.5" customHeight="1">
      <c r="A1206" s="117"/>
      <c r="B1206" s="117"/>
      <c r="C1206" s="81"/>
      <c r="D1206" s="79"/>
      <c r="E1206" s="236"/>
      <c r="F1206" s="236"/>
      <c r="G1206" s="125"/>
      <c r="J1206" s="117"/>
      <c r="K1206" s="117"/>
    </row>
    <row r="1207" spans="1:11" s="56" customFormat="1" ht="16.5" customHeight="1">
      <c r="A1207" s="117"/>
      <c r="B1207" s="117"/>
      <c r="C1207" s="81"/>
      <c r="D1207" s="79"/>
      <c r="E1207" s="236"/>
      <c r="F1207" s="236"/>
      <c r="G1207" s="125"/>
      <c r="J1207" s="117"/>
      <c r="K1207" s="117"/>
    </row>
    <row r="1208" spans="1:11" s="56" customFormat="1" ht="16.5" customHeight="1">
      <c r="A1208" s="117"/>
      <c r="B1208" s="117"/>
      <c r="C1208" s="81"/>
      <c r="D1208" s="79"/>
      <c r="E1208" s="236"/>
      <c r="F1208" s="236"/>
      <c r="G1208" s="125"/>
      <c r="J1208" s="117"/>
      <c r="K1208" s="117"/>
    </row>
    <row r="1209" spans="1:11" s="56" customFormat="1" ht="16.5" customHeight="1">
      <c r="A1209" s="117"/>
      <c r="B1209" s="117"/>
      <c r="C1209" s="81"/>
      <c r="D1209" s="79"/>
      <c r="E1209" s="236"/>
      <c r="F1209" s="236"/>
      <c r="G1209" s="125"/>
      <c r="J1209" s="117"/>
      <c r="K1209" s="117"/>
    </row>
    <row r="1210" spans="1:11" s="56" customFormat="1" ht="16.5" customHeight="1">
      <c r="A1210" s="117"/>
      <c r="B1210" s="117"/>
      <c r="C1210" s="81"/>
      <c r="D1210" s="79"/>
      <c r="E1210" s="236"/>
      <c r="F1210" s="236"/>
      <c r="G1210" s="125"/>
      <c r="J1210" s="117"/>
      <c r="K1210" s="117"/>
    </row>
    <row r="1211" spans="1:11" s="56" customFormat="1" ht="16.5" customHeight="1">
      <c r="A1211" s="117"/>
      <c r="B1211" s="117"/>
      <c r="C1211" s="81"/>
      <c r="D1211" s="79"/>
      <c r="E1211" s="236"/>
      <c r="F1211" s="236"/>
      <c r="G1211" s="125"/>
      <c r="J1211" s="117"/>
      <c r="K1211" s="117"/>
    </row>
    <row r="1212" spans="1:11" s="56" customFormat="1" ht="16.5" customHeight="1">
      <c r="A1212" s="117"/>
      <c r="B1212" s="117"/>
      <c r="C1212" s="81"/>
      <c r="D1212" s="79"/>
      <c r="E1212" s="236"/>
      <c r="F1212" s="236"/>
      <c r="G1212" s="125"/>
      <c r="J1212" s="117"/>
      <c r="K1212" s="117"/>
    </row>
    <row r="1213" spans="1:11" s="56" customFormat="1" ht="16.5" customHeight="1">
      <c r="A1213" s="117"/>
      <c r="B1213" s="117"/>
      <c r="C1213" s="81"/>
      <c r="D1213" s="79"/>
      <c r="E1213" s="236"/>
      <c r="F1213" s="236"/>
      <c r="G1213" s="125"/>
      <c r="J1213" s="117"/>
      <c r="K1213" s="117"/>
    </row>
    <row r="1214" spans="1:11" s="56" customFormat="1" ht="16.5" customHeight="1">
      <c r="A1214" s="117"/>
      <c r="B1214" s="117"/>
      <c r="C1214" s="81"/>
      <c r="D1214" s="79"/>
      <c r="E1214" s="236"/>
      <c r="F1214" s="236"/>
      <c r="G1214" s="125"/>
      <c r="J1214" s="117"/>
      <c r="K1214" s="117"/>
    </row>
    <row r="1215" spans="1:11" s="56" customFormat="1" ht="16.5" customHeight="1">
      <c r="A1215" s="117"/>
      <c r="B1215" s="117"/>
      <c r="C1215" s="81"/>
      <c r="D1215" s="79"/>
      <c r="E1215" s="236"/>
      <c r="F1215" s="236"/>
      <c r="G1215" s="125"/>
      <c r="J1215" s="117"/>
      <c r="K1215" s="117"/>
    </row>
    <row r="1216" spans="1:11" s="56" customFormat="1" ht="16.5" customHeight="1">
      <c r="A1216" s="117"/>
      <c r="B1216" s="117"/>
      <c r="C1216" s="81"/>
      <c r="D1216" s="79"/>
      <c r="E1216" s="236"/>
      <c r="F1216" s="236"/>
      <c r="G1216" s="125"/>
      <c r="J1216" s="117"/>
      <c r="K1216" s="117"/>
    </row>
    <row r="1217" spans="1:11" s="56" customFormat="1" ht="16.5" customHeight="1">
      <c r="A1217" s="117"/>
      <c r="B1217" s="117"/>
      <c r="C1217" s="81"/>
      <c r="D1217" s="79"/>
      <c r="E1217" s="236"/>
      <c r="F1217" s="236"/>
      <c r="G1217" s="125"/>
      <c r="J1217" s="117"/>
      <c r="K1217" s="117"/>
    </row>
    <row r="1218" spans="1:11" s="56" customFormat="1" ht="16.5" customHeight="1">
      <c r="A1218" s="117"/>
      <c r="B1218" s="117"/>
      <c r="C1218" s="81"/>
      <c r="D1218" s="79"/>
      <c r="E1218" s="236"/>
      <c r="F1218" s="236"/>
      <c r="G1218" s="125"/>
      <c r="J1218" s="117"/>
      <c r="K1218" s="117"/>
    </row>
    <row r="1219" spans="1:11" s="56" customFormat="1" ht="16.5" customHeight="1">
      <c r="A1219" s="117"/>
      <c r="B1219" s="117"/>
      <c r="C1219" s="81"/>
      <c r="D1219" s="79"/>
      <c r="E1219" s="236"/>
      <c r="F1219" s="236"/>
      <c r="G1219" s="125"/>
      <c r="J1219" s="117"/>
      <c r="K1219" s="117"/>
    </row>
    <row r="1220" spans="1:11" s="56" customFormat="1" ht="16.5" customHeight="1">
      <c r="A1220" s="117"/>
      <c r="B1220" s="117"/>
      <c r="C1220" s="81"/>
      <c r="D1220" s="79"/>
      <c r="E1220" s="236"/>
      <c r="F1220" s="236"/>
      <c r="G1220" s="125"/>
      <c r="J1220" s="117"/>
      <c r="K1220" s="117"/>
    </row>
    <row r="1221" spans="1:11" s="56" customFormat="1" ht="16.5" customHeight="1">
      <c r="A1221" s="117"/>
      <c r="B1221" s="117"/>
      <c r="C1221" s="81"/>
      <c r="D1221" s="79"/>
      <c r="E1221" s="236"/>
      <c r="F1221" s="236"/>
      <c r="G1221" s="125"/>
      <c r="J1221" s="117"/>
      <c r="K1221" s="117"/>
    </row>
    <row r="1222" spans="1:11" s="56" customFormat="1" ht="16.5" customHeight="1">
      <c r="A1222" s="117"/>
      <c r="B1222" s="117"/>
      <c r="C1222" s="81"/>
      <c r="D1222" s="79"/>
      <c r="E1222" s="236"/>
      <c r="F1222" s="236"/>
      <c r="G1222" s="125"/>
      <c r="J1222" s="117"/>
      <c r="K1222" s="117"/>
    </row>
    <row r="1223" spans="1:11" s="56" customFormat="1" ht="16.5" customHeight="1">
      <c r="A1223" s="117"/>
      <c r="B1223" s="117"/>
      <c r="C1223" s="81"/>
      <c r="D1223" s="79"/>
      <c r="E1223" s="236"/>
      <c r="F1223" s="236"/>
      <c r="G1223" s="125"/>
      <c r="J1223" s="117"/>
      <c r="K1223" s="117"/>
    </row>
    <row r="1224" spans="1:11" s="56" customFormat="1" ht="16.5" customHeight="1">
      <c r="A1224" s="117"/>
      <c r="B1224" s="117"/>
      <c r="C1224" s="81"/>
      <c r="D1224" s="79"/>
      <c r="E1224" s="236"/>
      <c r="F1224" s="236"/>
      <c r="G1224" s="125"/>
      <c r="J1224" s="117"/>
      <c r="K1224" s="117"/>
    </row>
    <row r="1225" spans="1:11" s="56" customFormat="1" ht="16.5" customHeight="1">
      <c r="A1225" s="117"/>
      <c r="B1225" s="117"/>
      <c r="C1225" s="81"/>
      <c r="D1225" s="79"/>
      <c r="E1225" s="236"/>
      <c r="F1225" s="236"/>
      <c r="G1225" s="125"/>
      <c r="J1225" s="117"/>
      <c r="K1225" s="117"/>
    </row>
    <row r="1226" spans="1:11" s="56" customFormat="1" ht="16.5" customHeight="1">
      <c r="A1226" s="117"/>
      <c r="B1226" s="117"/>
      <c r="C1226" s="81"/>
      <c r="D1226" s="79"/>
      <c r="E1226" s="236"/>
      <c r="F1226" s="236"/>
      <c r="G1226" s="125"/>
      <c r="J1226" s="117"/>
      <c r="K1226" s="117"/>
    </row>
    <row r="1227" spans="1:11" s="56" customFormat="1" ht="16.5" customHeight="1">
      <c r="A1227" s="117"/>
      <c r="B1227" s="117"/>
      <c r="C1227" s="81"/>
      <c r="D1227" s="79"/>
      <c r="E1227" s="236"/>
      <c r="F1227" s="236"/>
      <c r="G1227" s="125"/>
      <c r="J1227" s="117"/>
      <c r="K1227" s="117"/>
    </row>
    <row r="1228" spans="1:11" s="56" customFormat="1" ht="16.5" customHeight="1">
      <c r="A1228" s="117"/>
      <c r="B1228" s="117"/>
      <c r="C1228" s="81"/>
      <c r="D1228" s="79"/>
      <c r="E1228" s="236"/>
      <c r="F1228" s="236"/>
      <c r="G1228" s="125"/>
      <c r="J1228" s="117"/>
      <c r="K1228" s="117"/>
    </row>
    <row r="1229" spans="1:11" s="56" customFormat="1" ht="16.5" customHeight="1">
      <c r="A1229" s="117"/>
      <c r="B1229" s="117"/>
      <c r="C1229" s="81"/>
      <c r="D1229" s="79"/>
      <c r="E1229" s="236"/>
      <c r="F1229" s="236"/>
      <c r="G1229" s="125"/>
      <c r="J1229" s="117"/>
      <c r="K1229" s="117"/>
    </row>
    <row r="1230" spans="1:11" s="56" customFormat="1" ht="16.5" customHeight="1">
      <c r="A1230" s="117"/>
      <c r="B1230" s="117"/>
      <c r="C1230" s="81"/>
      <c r="D1230" s="79"/>
      <c r="E1230" s="236"/>
      <c r="F1230" s="236"/>
      <c r="G1230" s="125"/>
      <c r="J1230" s="117"/>
      <c r="K1230" s="117"/>
    </row>
    <row r="1231" spans="1:11" s="56" customFormat="1" ht="16.5" customHeight="1">
      <c r="A1231" s="117"/>
      <c r="B1231" s="117"/>
      <c r="C1231" s="81"/>
      <c r="D1231" s="79"/>
      <c r="E1231" s="236"/>
      <c r="F1231" s="236"/>
      <c r="G1231" s="125"/>
      <c r="J1231" s="117"/>
      <c r="K1231" s="117"/>
    </row>
    <row r="1232" spans="1:11" s="56" customFormat="1" ht="16.5" customHeight="1">
      <c r="A1232" s="117"/>
      <c r="B1232" s="117"/>
      <c r="C1232" s="81"/>
      <c r="D1232" s="79"/>
      <c r="E1232" s="236"/>
      <c r="F1232" s="236"/>
      <c r="G1232" s="125"/>
      <c r="J1232" s="117"/>
      <c r="K1232" s="117"/>
    </row>
    <row r="1233" spans="1:11" s="56" customFormat="1" ht="16.5" customHeight="1">
      <c r="A1233" s="117"/>
      <c r="B1233" s="117"/>
      <c r="C1233" s="81"/>
      <c r="D1233" s="79"/>
      <c r="E1233" s="236"/>
      <c r="F1233" s="236"/>
      <c r="G1233" s="125"/>
      <c r="J1233" s="117"/>
      <c r="K1233" s="117"/>
    </row>
    <row r="1234" spans="1:11" s="56" customFormat="1" ht="16.5" customHeight="1">
      <c r="A1234" s="117"/>
      <c r="B1234" s="117"/>
      <c r="C1234" s="81"/>
      <c r="D1234" s="79"/>
      <c r="E1234" s="236"/>
      <c r="F1234" s="236"/>
      <c r="G1234" s="125"/>
      <c r="J1234" s="117"/>
      <c r="K1234" s="117"/>
    </row>
    <row r="1235" spans="1:11" s="56" customFormat="1" ht="16.5" customHeight="1">
      <c r="A1235" s="117"/>
      <c r="B1235" s="117"/>
      <c r="C1235" s="81"/>
      <c r="D1235" s="79"/>
      <c r="E1235" s="236"/>
      <c r="F1235" s="236"/>
      <c r="G1235" s="125"/>
      <c r="J1235" s="117"/>
      <c r="K1235" s="117"/>
    </row>
    <row r="1236" spans="1:11" s="56" customFormat="1" ht="16.5" customHeight="1">
      <c r="A1236" s="117"/>
      <c r="B1236" s="117"/>
      <c r="C1236" s="81"/>
      <c r="D1236" s="79"/>
      <c r="E1236" s="236"/>
      <c r="F1236" s="236"/>
      <c r="G1236" s="125"/>
      <c r="J1236" s="117"/>
      <c r="K1236" s="117"/>
    </row>
    <row r="1237" spans="1:11" s="56" customFormat="1" ht="16.5" customHeight="1">
      <c r="A1237" s="117"/>
      <c r="B1237" s="117"/>
      <c r="C1237" s="81"/>
      <c r="D1237" s="79"/>
      <c r="E1237" s="236"/>
      <c r="F1237" s="236"/>
      <c r="G1237" s="125"/>
      <c r="J1237" s="117"/>
      <c r="K1237" s="117"/>
    </row>
    <row r="1238" spans="1:11" s="56" customFormat="1" ht="16.5" customHeight="1">
      <c r="A1238" s="117"/>
      <c r="B1238" s="117"/>
      <c r="C1238" s="81"/>
      <c r="D1238" s="79"/>
      <c r="E1238" s="236"/>
      <c r="F1238" s="236"/>
      <c r="G1238" s="125"/>
      <c r="J1238" s="117"/>
      <c r="K1238" s="117"/>
    </row>
    <row r="1239" spans="1:11" s="56" customFormat="1" ht="16.5" customHeight="1">
      <c r="A1239" s="117"/>
      <c r="B1239" s="117"/>
      <c r="C1239" s="81"/>
      <c r="D1239" s="79"/>
      <c r="E1239" s="236"/>
      <c r="F1239" s="236"/>
      <c r="G1239" s="125"/>
      <c r="J1239" s="117"/>
      <c r="K1239" s="117"/>
    </row>
    <row r="1240" spans="1:11" s="56" customFormat="1" ht="16.5" customHeight="1">
      <c r="A1240" s="117"/>
      <c r="B1240" s="117"/>
      <c r="C1240" s="81"/>
      <c r="D1240" s="79"/>
      <c r="E1240" s="236"/>
      <c r="F1240" s="236"/>
      <c r="G1240" s="125"/>
      <c r="J1240" s="117"/>
      <c r="K1240" s="117"/>
    </row>
    <row r="1241" spans="1:11" s="56" customFormat="1" ht="16.5" customHeight="1">
      <c r="A1241" s="117"/>
      <c r="B1241" s="117"/>
      <c r="C1241" s="81"/>
      <c r="D1241" s="79"/>
      <c r="E1241" s="236"/>
      <c r="F1241" s="236"/>
      <c r="G1241" s="125"/>
      <c r="J1241" s="117"/>
      <c r="K1241" s="117"/>
    </row>
    <row r="1242" spans="1:11" s="56" customFormat="1" ht="16.5" customHeight="1">
      <c r="A1242" s="117"/>
      <c r="B1242" s="117"/>
      <c r="C1242" s="81"/>
      <c r="D1242" s="79"/>
      <c r="E1242" s="236"/>
      <c r="F1242" s="236"/>
      <c r="G1242" s="125"/>
      <c r="J1242" s="117"/>
      <c r="K1242" s="117"/>
    </row>
    <row r="1243" spans="1:11" s="56" customFormat="1" ht="16.5" customHeight="1">
      <c r="A1243" s="117"/>
      <c r="B1243" s="117"/>
      <c r="C1243" s="81"/>
      <c r="D1243" s="79"/>
      <c r="E1243" s="236"/>
      <c r="F1243" s="236"/>
      <c r="G1243" s="125"/>
      <c r="J1243" s="117"/>
      <c r="K1243" s="117"/>
    </row>
    <row r="1244" spans="1:11" s="56" customFormat="1" ht="16.5" customHeight="1">
      <c r="A1244" s="117"/>
      <c r="B1244" s="117"/>
      <c r="C1244" s="81"/>
      <c r="D1244" s="79"/>
      <c r="E1244" s="236"/>
      <c r="F1244" s="236"/>
      <c r="G1244" s="125"/>
      <c r="J1244" s="117"/>
      <c r="K1244" s="117"/>
    </row>
    <row r="1245" spans="1:11" s="56" customFormat="1" ht="16.5" customHeight="1">
      <c r="A1245" s="117"/>
      <c r="B1245" s="117"/>
      <c r="C1245" s="81"/>
      <c r="D1245" s="79"/>
      <c r="E1245" s="236"/>
      <c r="F1245" s="236"/>
      <c r="G1245" s="125"/>
      <c r="J1245" s="117"/>
      <c r="K1245" s="117"/>
    </row>
    <row r="1246" spans="1:11" s="56" customFormat="1" ht="16.5" customHeight="1">
      <c r="A1246" s="117"/>
      <c r="B1246" s="117"/>
      <c r="C1246" s="81"/>
      <c r="D1246" s="79"/>
      <c r="E1246" s="236"/>
      <c r="F1246" s="236"/>
      <c r="G1246" s="125"/>
      <c r="J1246" s="117"/>
      <c r="K1246" s="117"/>
    </row>
    <row r="1247" spans="1:11" s="56" customFormat="1" ht="16.5" customHeight="1">
      <c r="A1247" s="117"/>
      <c r="B1247" s="117"/>
      <c r="C1247" s="81"/>
      <c r="D1247" s="79"/>
      <c r="E1247" s="236"/>
      <c r="F1247" s="236"/>
      <c r="G1247" s="125"/>
      <c r="J1247" s="117"/>
      <c r="K1247" s="117"/>
    </row>
    <row r="1248" spans="1:11" s="56" customFormat="1" ht="16.5" customHeight="1">
      <c r="A1248" s="117"/>
      <c r="B1248" s="117"/>
      <c r="C1248" s="81"/>
      <c r="D1248" s="79"/>
      <c r="E1248" s="236"/>
      <c r="F1248" s="236"/>
      <c r="G1248" s="125"/>
      <c r="J1248" s="117"/>
      <c r="K1248" s="117"/>
    </row>
    <row r="1249" spans="1:11" s="56" customFormat="1" ht="16.5" customHeight="1">
      <c r="A1249" s="117"/>
      <c r="B1249" s="117"/>
      <c r="C1249" s="81"/>
      <c r="D1249" s="79"/>
      <c r="E1249" s="236"/>
      <c r="F1249" s="236"/>
      <c r="G1249" s="125"/>
      <c r="J1249" s="117"/>
      <c r="K1249" s="117"/>
    </row>
    <row r="1250" spans="1:11" s="56" customFormat="1" ht="16.5" customHeight="1">
      <c r="A1250" s="117"/>
      <c r="B1250" s="117"/>
      <c r="C1250" s="81"/>
      <c r="D1250" s="79"/>
      <c r="E1250" s="236"/>
      <c r="F1250" s="236"/>
      <c r="G1250" s="125"/>
      <c r="J1250" s="117"/>
      <c r="K1250" s="117"/>
    </row>
    <row r="1251" spans="1:11" s="56" customFormat="1" ht="16.5" customHeight="1">
      <c r="A1251" s="117"/>
      <c r="B1251" s="117"/>
      <c r="C1251" s="81"/>
      <c r="D1251" s="79"/>
      <c r="E1251" s="236"/>
      <c r="F1251" s="236"/>
      <c r="G1251" s="125"/>
      <c r="J1251" s="117"/>
      <c r="K1251" s="117"/>
    </row>
    <row r="1252" spans="1:11" s="56" customFormat="1" ht="16.5" customHeight="1">
      <c r="A1252" s="117"/>
      <c r="B1252" s="117"/>
      <c r="C1252" s="81"/>
      <c r="D1252" s="79"/>
      <c r="E1252" s="236"/>
      <c r="F1252" s="236"/>
      <c r="G1252" s="125"/>
      <c r="J1252" s="117"/>
      <c r="K1252" s="117"/>
    </row>
    <row r="1253" spans="1:11" s="56" customFormat="1" ht="16.5" customHeight="1">
      <c r="A1253" s="117"/>
      <c r="B1253" s="117"/>
      <c r="C1253" s="81"/>
      <c r="D1253" s="79"/>
      <c r="E1253" s="236"/>
      <c r="F1253" s="236"/>
      <c r="G1253" s="125"/>
      <c r="J1253" s="117"/>
      <c r="K1253" s="117"/>
    </row>
    <row r="1254" spans="1:11" s="56" customFormat="1" ht="16.5" customHeight="1">
      <c r="A1254" s="117"/>
      <c r="B1254" s="117"/>
      <c r="C1254" s="81"/>
      <c r="D1254" s="79"/>
      <c r="E1254" s="236"/>
      <c r="F1254" s="236"/>
      <c r="G1254" s="125"/>
      <c r="J1254" s="117"/>
      <c r="K1254" s="117"/>
    </row>
    <row r="1255" spans="1:11" s="56" customFormat="1" ht="16.5" customHeight="1">
      <c r="A1255" s="117"/>
      <c r="B1255" s="117"/>
      <c r="C1255" s="81"/>
      <c r="D1255" s="79"/>
      <c r="E1255" s="236"/>
      <c r="F1255" s="236"/>
      <c r="G1255" s="125"/>
      <c r="J1255" s="117"/>
      <c r="K1255" s="117"/>
    </row>
    <row r="1256" spans="1:11" s="56" customFormat="1" ht="16.5" customHeight="1">
      <c r="A1256" s="117"/>
      <c r="B1256" s="117"/>
      <c r="C1256" s="81"/>
      <c r="D1256" s="79"/>
      <c r="E1256" s="236"/>
      <c r="F1256" s="236"/>
      <c r="G1256" s="125"/>
      <c r="J1256" s="117"/>
      <c r="K1256" s="117"/>
    </row>
    <row r="1257" spans="1:11" s="56" customFormat="1" ht="16.5" customHeight="1">
      <c r="A1257" s="117"/>
      <c r="B1257" s="117"/>
      <c r="C1257" s="81"/>
      <c r="D1257" s="79"/>
      <c r="E1257" s="236"/>
      <c r="F1257" s="236"/>
      <c r="G1257" s="125"/>
      <c r="J1257" s="117"/>
      <c r="K1257" s="117"/>
    </row>
    <row r="1258" spans="1:11" s="56" customFormat="1" ht="16.5" customHeight="1">
      <c r="A1258" s="117"/>
      <c r="B1258" s="117"/>
      <c r="C1258" s="81"/>
      <c r="D1258" s="79"/>
      <c r="E1258" s="236"/>
      <c r="F1258" s="236"/>
      <c r="G1258" s="125"/>
      <c r="J1258" s="117"/>
      <c r="K1258" s="117"/>
    </row>
    <row r="1259" spans="1:11" s="56" customFormat="1" ht="16.5" customHeight="1">
      <c r="A1259" s="117"/>
      <c r="B1259" s="117"/>
      <c r="C1259" s="81"/>
      <c r="D1259" s="79"/>
      <c r="E1259" s="236"/>
      <c r="F1259" s="236"/>
      <c r="G1259" s="125"/>
      <c r="J1259" s="117"/>
      <c r="K1259" s="117"/>
    </row>
    <row r="1260" spans="1:11" s="56" customFormat="1" ht="16.5" customHeight="1">
      <c r="A1260" s="117"/>
      <c r="B1260" s="117"/>
      <c r="C1260" s="81"/>
      <c r="D1260" s="79"/>
      <c r="E1260" s="236"/>
      <c r="F1260" s="236"/>
      <c r="G1260" s="125"/>
      <c r="J1260" s="117"/>
      <c r="K1260" s="117"/>
    </row>
    <row r="1261" spans="1:11" s="56" customFormat="1" ht="16.5" customHeight="1">
      <c r="A1261" s="117"/>
      <c r="B1261" s="117"/>
      <c r="C1261" s="81"/>
      <c r="D1261" s="79"/>
      <c r="E1261" s="236"/>
      <c r="F1261" s="236"/>
      <c r="G1261" s="125"/>
      <c r="J1261" s="117"/>
      <c r="K1261" s="117"/>
    </row>
    <row r="1262" spans="1:11" s="56" customFormat="1" ht="16.5" customHeight="1">
      <c r="A1262" s="117"/>
      <c r="B1262" s="117"/>
      <c r="C1262" s="81"/>
      <c r="D1262" s="79"/>
      <c r="E1262" s="236"/>
      <c r="F1262" s="236"/>
      <c r="G1262" s="125"/>
      <c r="J1262" s="117"/>
      <c r="K1262" s="117"/>
    </row>
    <row r="1263" spans="1:11" s="56" customFormat="1" ht="16.5" customHeight="1">
      <c r="A1263" s="117"/>
      <c r="B1263" s="117"/>
      <c r="C1263" s="81"/>
      <c r="D1263" s="79"/>
      <c r="E1263" s="236"/>
      <c r="F1263" s="236"/>
      <c r="G1263" s="125"/>
      <c r="J1263" s="117"/>
      <c r="K1263" s="117"/>
    </row>
    <row r="1264" spans="1:11" s="56" customFormat="1" ht="16.5" customHeight="1">
      <c r="A1264" s="117"/>
      <c r="B1264" s="117"/>
      <c r="C1264" s="81"/>
      <c r="D1264" s="79"/>
      <c r="E1264" s="236"/>
      <c r="F1264" s="236"/>
      <c r="G1264" s="125"/>
      <c r="J1264" s="117"/>
      <c r="K1264" s="117"/>
    </row>
    <row r="1265" spans="1:11" s="56" customFormat="1" ht="16.5" customHeight="1">
      <c r="A1265" s="117"/>
      <c r="B1265" s="117"/>
      <c r="C1265" s="81"/>
      <c r="D1265" s="79"/>
      <c r="E1265" s="236"/>
      <c r="F1265" s="236"/>
      <c r="G1265" s="125"/>
      <c r="J1265" s="117"/>
      <c r="K1265" s="117"/>
    </row>
    <row r="1266" spans="1:11" s="56" customFormat="1" ht="16.5" customHeight="1">
      <c r="A1266" s="117"/>
      <c r="B1266" s="117"/>
      <c r="C1266" s="81"/>
      <c r="D1266" s="79"/>
      <c r="E1266" s="236"/>
      <c r="F1266" s="236"/>
      <c r="G1266" s="125"/>
      <c r="J1266" s="117"/>
      <c r="K1266" s="117"/>
    </row>
    <row r="1267" spans="1:11" s="56" customFormat="1" ht="16.5" customHeight="1">
      <c r="A1267" s="117"/>
      <c r="B1267" s="117"/>
      <c r="C1267" s="81"/>
      <c r="D1267" s="79"/>
      <c r="E1267" s="236"/>
      <c r="F1267" s="236"/>
      <c r="G1267" s="125"/>
      <c r="J1267" s="117"/>
      <c r="K1267" s="117"/>
    </row>
    <row r="1268" spans="1:11" s="56" customFormat="1" ht="16.5" customHeight="1">
      <c r="A1268" s="117"/>
      <c r="B1268" s="117"/>
      <c r="C1268" s="81"/>
      <c r="D1268" s="79"/>
      <c r="E1268" s="236"/>
      <c r="F1268" s="236"/>
      <c r="G1268" s="125"/>
      <c r="J1268" s="117"/>
      <c r="K1268" s="117"/>
    </row>
    <row r="1269" spans="1:11" s="56" customFormat="1" ht="16.5" customHeight="1">
      <c r="A1269" s="117"/>
      <c r="B1269" s="117"/>
      <c r="C1269" s="81"/>
      <c r="D1269" s="79"/>
      <c r="E1269" s="236"/>
      <c r="F1269" s="236"/>
      <c r="G1269" s="125"/>
      <c r="J1269" s="117"/>
      <c r="K1269" s="117"/>
    </row>
    <row r="1270" spans="1:11" s="56" customFormat="1" ht="16.5" customHeight="1">
      <c r="A1270" s="117"/>
      <c r="B1270" s="117"/>
      <c r="C1270" s="81"/>
      <c r="D1270" s="79"/>
      <c r="E1270" s="236"/>
      <c r="F1270" s="236"/>
      <c r="G1270" s="125"/>
      <c r="J1270" s="117"/>
      <c r="K1270" s="117"/>
    </row>
    <row r="1271" spans="1:11" s="56" customFormat="1" ht="16.5" customHeight="1">
      <c r="A1271" s="117"/>
      <c r="B1271" s="117"/>
      <c r="C1271" s="81"/>
      <c r="D1271" s="79"/>
      <c r="E1271" s="236"/>
      <c r="F1271" s="236"/>
      <c r="G1271" s="125"/>
      <c r="J1271" s="117"/>
      <c r="K1271" s="117"/>
    </row>
    <row r="1272" spans="1:11" s="56" customFormat="1" ht="16.5" customHeight="1">
      <c r="A1272" s="117"/>
      <c r="B1272" s="117"/>
      <c r="C1272" s="81"/>
      <c r="D1272" s="79"/>
      <c r="E1272" s="236"/>
      <c r="F1272" s="236"/>
      <c r="G1272" s="125"/>
      <c r="J1272" s="117"/>
      <c r="K1272" s="117"/>
    </row>
    <row r="1273" spans="1:11" s="56" customFormat="1" ht="16.5" customHeight="1">
      <c r="A1273" s="117"/>
      <c r="B1273" s="117"/>
      <c r="C1273" s="81"/>
      <c r="D1273" s="79"/>
      <c r="E1273" s="236"/>
      <c r="F1273" s="236"/>
      <c r="G1273" s="125"/>
      <c r="J1273" s="117"/>
      <c r="K1273" s="117"/>
    </row>
    <row r="1274" spans="1:11" s="56" customFormat="1" ht="16.5" customHeight="1">
      <c r="A1274" s="117"/>
      <c r="B1274" s="117"/>
      <c r="C1274" s="81"/>
      <c r="D1274" s="79"/>
      <c r="E1274" s="236"/>
      <c r="F1274" s="236"/>
      <c r="G1274" s="125"/>
      <c r="J1274" s="117"/>
      <c r="K1274" s="117"/>
    </row>
    <row r="1275" spans="1:11" s="56" customFormat="1" ht="16.5" customHeight="1">
      <c r="A1275" s="117"/>
      <c r="B1275" s="117"/>
      <c r="C1275" s="81"/>
      <c r="D1275" s="79"/>
      <c r="E1275" s="236"/>
      <c r="F1275" s="236"/>
      <c r="G1275" s="125"/>
      <c r="J1275" s="117"/>
      <c r="K1275" s="117"/>
    </row>
    <row r="1276" spans="1:11" s="56" customFormat="1" ht="16.5" customHeight="1">
      <c r="A1276" s="117"/>
      <c r="B1276" s="117"/>
      <c r="C1276" s="81"/>
      <c r="D1276" s="79"/>
      <c r="E1276" s="236"/>
      <c r="F1276" s="236"/>
      <c r="G1276" s="125"/>
      <c r="J1276" s="117"/>
      <c r="K1276" s="117"/>
    </row>
    <row r="1277" spans="1:11" s="56" customFormat="1" ht="16.5" customHeight="1">
      <c r="A1277" s="117"/>
      <c r="B1277" s="117"/>
      <c r="C1277" s="81"/>
      <c r="D1277" s="79"/>
      <c r="E1277" s="236"/>
      <c r="F1277" s="236"/>
      <c r="G1277" s="125"/>
      <c r="J1277" s="117"/>
      <c r="K1277" s="117"/>
    </row>
    <row r="1278" spans="1:11" s="56" customFormat="1" ht="16.5" customHeight="1">
      <c r="A1278" s="117"/>
      <c r="B1278" s="117"/>
      <c r="C1278" s="81"/>
      <c r="D1278" s="79"/>
      <c r="E1278" s="236"/>
      <c r="F1278" s="236"/>
      <c r="G1278" s="125"/>
      <c r="J1278" s="117"/>
      <c r="K1278" s="117"/>
    </row>
    <row r="1279" spans="1:11" s="56" customFormat="1" ht="16.5" customHeight="1">
      <c r="A1279" s="117"/>
      <c r="B1279" s="117"/>
      <c r="C1279" s="81"/>
      <c r="D1279" s="79"/>
      <c r="E1279" s="236"/>
      <c r="F1279" s="236"/>
      <c r="G1279" s="125"/>
      <c r="J1279" s="117"/>
      <c r="K1279" s="117"/>
    </row>
    <row r="1280" spans="1:11" s="56" customFormat="1" ht="16.5" customHeight="1">
      <c r="A1280" s="117"/>
      <c r="B1280" s="117"/>
      <c r="C1280" s="81"/>
      <c r="D1280" s="79"/>
      <c r="E1280" s="236"/>
      <c r="F1280" s="236"/>
      <c r="G1280" s="125"/>
      <c r="J1280" s="117"/>
      <c r="K1280" s="117"/>
    </row>
    <row r="1281" spans="1:11" s="56" customFormat="1" ht="16.5" customHeight="1">
      <c r="A1281" s="117"/>
      <c r="B1281" s="117"/>
      <c r="C1281" s="81"/>
      <c r="D1281" s="79"/>
      <c r="E1281" s="236"/>
      <c r="F1281" s="236"/>
      <c r="G1281" s="125"/>
      <c r="J1281" s="117"/>
      <c r="K1281" s="117"/>
    </row>
    <row r="1282" spans="1:11" s="56" customFormat="1" ht="16.5" customHeight="1">
      <c r="A1282" s="117"/>
      <c r="B1282" s="117"/>
      <c r="C1282" s="81"/>
      <c r="D1282" s="79"/>
      <c r="E1282" s="236"/>
      <c r="F1282" s="236"/>
      <c r="G1282" s="125"/>
      <c r="J1282" s="117"/>
      <c r="K1282" s="117"/>
    </row>
    <row r="1283" spans="1:11" s="56" customFormat="1" ht="16.5" customHeight="1">
      <c r="A1283" s="117"/>
      <c r="B1283" s="117"/>
      <c r="C1283" s="81"/>
      <c r="D1283" s="79"/>
      <c r="E1283" s="236"/>
      <c r="F1283" s="236"/>
      <c r="G1283" s="125"/>
      <c r="J1283" s="117"/>
      <c r="K1283" s="117"/>
    </row>
    <row r="1284" spans="1:11" s="56" customFormat="1" ht="16.5" customHeight="1">
      <c r="A1284" s="117"/>
      <c r="B1284" s="117"/>
      <c r="C1284" s="81"/>
      <c r="D1284" s="79"/>
      <c r="E1284" s="236"/>
      <c r="F1284" s="236"/>
      <c r="G1284" s="125"/>
      <c r="J1284" s="117"/>
      <c r="K1284" s="117"/>
    </row>
    <row r="1285" spans="1:11" s="56" customFormat="1" ht="16.5" customHeight="1">
      <c r="A1285" s="117"/>
      <c r="B1285" s="117"/>
      <c r="C1285" s="81"/>
      <c r="D1285" s="79"/>
      <c r="E1285" s="236"/>
      <c r="F1285" s="236"/>
      <c r="G1285" s="125"/>
      <c r="J1285" s="117"/>
      <c r="K1285" s="117"/>
    </row>
    <row r="1286" spans="1:11" s="56" customFormat="1" ht="16.5" customHeight="1">
      <c r="A1286" s="117"/>
      <c r="B1286" s="117"/>
      <c r="C1286" s="81"/>
      <c r="D1286" s="79"/>
      <c r="E1286" s="236"/>
      <c r="F1286" s="236"/>
      <c r="G1286" s="125"/>
      <c r="J1286" s="117"/>
      <c r="K1286" s="117"/>
    </row>
    <row r="1287" spans="1:11" s="56" customFormat="1" ht="16.5" customHeight="1">
      <c r="A1287" s="117"/>
      <c r="B1287" s="117"/>
      <c r="C1287" s="81"/>
      <c r="D1287" s="79"/>
      <c r="E1287" s="236"/>
      <c r="F1287" s="236"/>
      <c r="G1287" s="125"/>
      <c r="J1287" s="117"/>
      <c r="K1287" s="117"/>
    </row>
    <row r="1288" spans="1:11" s="56" customFormat="1" ht="16.5" customHeight="1">
      <c r="A1288" s="117"/>
      <c r="B1288" s="117"/>
      <c r="C1288" s="81"/>
      <c r="D1288" s="79"/>
      <c r="E1288" s="236"/>
      <c r="F1288" s="236"/>
      <c r="G1288" s="125"/>
      <c r="J1288" s="117"/>
      <c r="K1288" s="117"/>
    </row>
    <row r="1289" spans="1:11" s="56" customFormat="1" ht="16.5" customHeight="1">
      <c r="A1289" s="117"/>
      <c r="B1289" s="117"/>
      <c r="C1289" s="81"/>
      <c r="D1289" s="79"/>
      <c r="E1289" s="236"/>
      <c r="F1289" s="236"/>
      <c r="G1289" s="125"/>
      <c r="J1289" s="117"/>
      <c r="K1289" s="117"/>
    </row>
    <row r="1290" spans="1:11" s="56" customFormat="1" ht="16.5" customHeight="1">
      <c r="A1290" s="117"/>
      <c r="B1290" s="117"/>
      <c r="C1290" s="81"/>
      <c r="D1290" s="79"/>
      <c r="E1290" s="236"/>
      <c r="F1290" s="236"/>
      <c r="G1290" s="125"/>
      <c r="J1290" s="117"/>
      <c r="K1290" s="117"/>
    </row>
    <row r="1291" spans="1:11" s="56" customFormat="1" ht="16.5" customHeight="1">
      <c r="A1291" s="117"/>
      <c r="B1291" s="117"/>
      <c r="C1291" s="81"/>
      <c r="D1291" s="79"/>
      <c r="E1291" s="236"/>
      <c r="F1291" s="236"/>
      <c r="G1291" s="125"/>
      <c r="J1291" s="117"/>
      <c r="K1291" s="117"/>
    </row>
    <row r="1292" spans="1:11" s="56" customFormat="1" ht="16.5" customHeight="1">
      <c r="A1292" s="117"/>
      <c r="B1292" s="117"/>
      <c r="C1292" s="81"/>
      <c r="D1292" s="79"/>
      <c r="E1292" s="236"/>
      <c r="F1292" s="236"/>
      <c r="G1292" s="125"/>
      <c r="J1292" s="117"/>
      <c r="K1292" s="117"/>
    </row>
    <row r="1293" spans="1:11" s="56" customFormat="1" ht="16.5" customHeight="1">
      <c r="A1293" s="117"/>
      <c r="B1293" s="117"/>
      <c r="C1293" s="81"/>
      <c r="D1293" s="79"/>
      <c r="E1293" s="236"/>
      <c r="F1293" s="236"/>
      <c r="G1293" s="125"/>
      <c r="J1293" s="117"/>
      <c r="K1293" s="117"/>
    </row>
    <row r="1294" spans="1:11" s="56" customFormat="1" ht="16.5" customHeight="1">
      <c r="A1294" s="117"/>
      <c r="B1294" s="117"/>
      <c r="C1294" s="81"/>
      <c r="D1294" s="79"/>
      <c r="E1294" s="236"/>
      <c r="F1294" s="236"/>
      <c r="G1294" s="125"/>
      <c r="J1294" s="117"/>
      <c r="K1294" s="117"/>
    </row>
    <row r="1295" spans="1:11" s="56" customFormat="1" ht="16.5" customHeight="1">
      <c r="A1295" s="117"/>
      <c r="B1295" s="117"/>
      <c r="C1295" s="81"/>
      <c r="D1295" s="79"/>
      <c r="E1295" s="236"/>
      <c r="F1295" s="236"/>
      <c r="G1295" s="125"/>
      <c r="J1295" s="117"/>
      <c r="K1295" s="117"/>
    </row>
    <row r="1296" spans="1:11" s="56" customFormat="1" ht="16.5" customHeight="1">
      <c r="A1296" s="117"/>
      <c r="B1296" s="117"/>
      <c r="C1296" s="81"/>
      <c r="D1296" s="79"/>
      <c r="E1296" s="236"/>
      <c r="F1296" s="236"/>
      <c r="G1296" s="125"/>
      <c r="J1296" s="117"/>
      <c r="K1296" s="117"/>
    </row>
    <row r="1297" spans="1:11" s="56" customFormat="1" ht="16.5" customHeight="1">
      <c r="A1297" s="117"/>
      <c r="B1297" s="117"/>
      <c r="C1297" s="81"/>
      <c r="D1297" s="79"/>
      <c r="E1297" s="236"/>
      <c r="F1297" s="236"/>
      <c r="G1297" s="125"/>
      <c r="J1297" s="117"/>
      <c r="K1297" s="117"/>
    </row>
    <row r="1298" spans="1:11" s="56" customFormat="1" ht="16.5" customHeight="1">
      <c r="A1298" s="117"/>
      <c r="B1298" s="117"/>
      <c r="C1298" s="81"/>
      <c r="D1298" s="79"/>
      <c r="E1298" s="236"/>
      <c r="F1298" s="236"/>
      <c r="G1298" s="125"/>
      <c r="J1298" s="117"/>
      <c r="K1298" s="117"/>
    </row>
    <row r="1299" spans="1:11" s="56" customFormat="1" ht="16.5" customHeight="1">
      <c r="A1299" s="117"/>
      <c r="B1299" s="117"/>
      <c r="C1299" s="81"/>
      <c r="D1299" s="79"/>
      <c r="E1299" s="236"/>
      <c r="F1299" s="236"/>
      <c r="G1299" s="125"/>
      <c r="J1299" s="117"/>
      <c r="K1299" s="117"/>
    </row>
    <row r="1300" spans="1:11" s="56" customFormat="1" ht="16.5" customHeight="1">
      <c r="A1300" s="117"/>
      <c r="B1300" s="117"/>
      <c r="C1300" s="81"/>
      <c r="D1300" s="79"/>
      <c r="E1300" s="236"/>
      <c r="F1300" s="236"/>
      <c r="G1300" s="125"/>
      <c r="J1300" s="117"/>
      <c r="K1300" s="117"/>
    </row>
    <row r="1301" spans="1:11" s="56" customFormat="1" ht="16.5" customHeight="1">
      <c r="A1301" s="117"/>
      <c r="B1301" s="117"/>
      <c r="C1301" s="81"/>
      <c r="D1301" s="79"/>
      <c r="E1301" s="236"/>
      <c r="F1301" s="236"/>
      <c r="G1301" s="125"/>
      <c r="J1301" s="117"/>
      <c r="K1301" s="117"/>
    </row>
    <row r="1302" spans="1:11" s="56" customFormat="1" ht="16.5" customHeight="1">
      <c r="A1302" s="117"/>
      <c r="B1302" s="117"/>
      <c r="C1302" s="81"/>
      <c r="D1302" s="79"/>
      <c r="E1302" s="236"/>
      <c r="F1302" s="236"/>
      <c r="G1302" s="125"/>
      <c r="J1302" s="117"/>
      <c r="K1302" s="117"/>
    </row>
    <row r="1303" spans="1:11" s="56" customFormat="1" ht="16.5" customHeight="1">
      <c r="A1303" s="117"/>
      <c r="B1303" s="117"/>
      <c r="C1303" s="81"/>
      <c r="D1303" s="79"/>
      <c r="E1303" s="236"/>
      <c r="F1303" s="236"/>
      <c r="G1303" s="125"/>
      <c r="J1303" s="117"/>
      <c r="K1303" s="117"/>
    </row>
    <row r="1304" spans="1:11" s="56" customFormat="1" ht="16.5" customHeight="1">
      <c r="A1304" s="117"/>
      <c r="B1304" s="117"/>
      <c r="C1304" s="81"/>
      <c r="D1304" s="79"/>
      <c r="E1304" s="236"/>
      <c r="F1304" s="236"/>
      <c r="G1304" s="125"/>
      <c r="J1304" s="117"/>
      <c r="K1304" s="117"/>
    </row>
    <row r="1305" spans="1:11" s="56" customFormat="1" ht="16.5" customHeight="1">
      <c r="A1305" s="117"/>
      <c r="B1305" s="117"/>
      <c r="C1305" s="81"/>
      <c r="D1305" s="79"/>
      <c r="E1305" s="236"/>
      <c r="F1305" s="236"/>
      <c r="G1305" s="125"/>
      <c r="J1305" s="117"/>
      <c r="K1305" s="117"/>
    </row>
    <row r="1306" spans="1:11" s="56" customFormat="1" ht="16.5" customHeight="1">
      <c r="A1306" s="117"/>
      <c r="B1306" s="117"/>
      <c r="C1306" s="81"/>
      <c r="D1306" s="79"/>
      <c r="E1306" s="236"/>
      <c r="F1306" s="236"/>
      <c r="G1306" s="125"/>
      <c r="J1306" s="117"/>
      <c r="K1306" s="117"/>
    </row>
    <row r="1307" spans="1:11" s="56" customFormat="1" ht="16.5" customHeight="1">
      <c r="A1307" s="117"/>
      <c r="B1307" s="117"/>
      <c r="C1307" s="81"/>
      <c r="D1307" s="79"/>
      <c r="E1307" s="236"/>
      <c r="F1307" s="236"/>
      <c r="G1307" s="125"/>
      <c r="J1307" s="117"/>
      <c r="K1307" s="117"/>
    </row>
    <row r="1308" spans="1:11" s="56" customFormat="1" ht="16.5" customHeight="1">
      <c r="A1308" s="117"/>
      <c r="B1308" s="117"/>
      <c r="C1308" s="81"/>
      <c r="D1308" s="79"/>
      <c r="E1308" s="236"/>
      <c r="F1308" s="236"/>
      <c r="G1308" s="125"/>
      <c r="J1308" s="117"/>
      <c r="K1308" s="117"/>
    </row>
    <row r="1309" spans="1:11" s="56" customFormat="1" ht="16.5" customHeight="1">
      <c r="A1309" s="117"/>
      <c r="B1309" s="117"/>
      <c r="C1309" s="81"/>
      <c r="D1309" s="79"/>
      <c r="E1309" s="236"/>
      <c r="F1309" s="236"/>
      <c r="G1309" s="125"/>
      <c r="J1309" s="117"/>
      <c r="K1309" s="117"/>
    </row>
    <row r="1310" spans="1:11" s="56" customFormat="1" ht="16.5" customHeight="1">
      <c r="A1310" s="117"/>
      <c r="B1310" s="117"/>
      <c r="C1310" s="81"/>
      <c r="D1310" s="79"/>
      <c r="E1310" s="236"/>
      <c r="F1310" s="236"/>
      <c r="G1310" s="125"/>
      <c r="J1310" s="117"/>
      <c r="K1310" s="117"/>
    </row>
    <row r="1311" spans="1:11" s="56" customFormat="1" ht="16.5" customHeight="1">
      <c r="A1311" s="117"/>
      <c r="B1311" s="117"/>
      <c r="C1311" s="81"/>
      <c r="D1311" s="79"/>
      <c r="E1311" s="236"/>
      <c r="F1311" s="236"/>
      <c r="G1311" s="125"/>
      <c r="J1311" s="117"/>
      <c r="K1311" s="117"/>
    </row>
    <row r="1312" spans="1:11" s="56" customFormat="1" ht="16.5" customHeight="1">
      <c r="A1312" s="117"/>
      <c r="B1312" s="117"/>
      <c r="C1312" s="81"/>
      <c r="D1312" s="79"/>
      <c r="E1312" s="236"/>
      <c r="F1312" s="236"/>
      <c r="G1312" s="125"/>
      <c r="J1312" s="117"/>
      <c r="K1312" s="117"/>
    </row>
    <row r="1313" spans="1:11" s="56" customFormat="1" ht="16.5" customHeight="1">
      <c r="A1313" s="117"/>
      <c r="B1313" s="117"/>
      <c r="C1313" s="81"/>
      <c r="D1313" s="79"/>
      <c r="E1313" s="236"/>
      <c r="F1313" s="236"/>
      <c r="G1313" s="125"/>
      <c r="J1313" s="117"/>
      <c r="K1313" s="117"/>
    </row>
    <row r="1314" spans="1:11" s="56" customFormat="1" ht="16.5" customHeight="1">
      <c r="A1314" s="117"/>
      <c r="B1314" s="117"/>
      <c r="C1314" s="81"/>
      <c r="D1314" s="79"/>
      <c r="E1314" s="236"/>
      <c r="F1314" s="236"/>
      <c r="G1314" s="125"/>
      <c r="J1314" s="117"/>
      <c r="K1314" s="117"/>
    </row>
    <row r="1315" spans="1:11" s="56" customFormat="1" ht="16.5" customHeight="1">
      <c r="A1315" s="117"/>
      <c r="B1315" s="117"/>
      <c r="C1315" s="81"/>
      <c r="D1315" s="79"/>
      <c r="E1315" s="236"/>
      <c r="F1315" s="236"/>
      <c r="G1315" s="125"/>
      <c r="J1315" s="117"/>
      <c r="K1315" s="117"/>
    </row>
    <row r="1316" spans="1:11" s="56" customFormat="1" ht="16.5" customHeight="1">
      <c r="A1316" s="117"/>
      <c r="B1316" s="117"/>
      <c r="C1316" s="81"/>
      <c r="D1316" s="79"/>
      <c r="E1316" s="236"/>
      <c r="F1316" s="236"/>
      <c r="G1316" s="125"/>
      <c r="J1316" s="117"/>
      <c r="K1316" s="117"/>
    </row>
    <row r="1317" spans="1:11" s="56" customFormat="1" ht="16.5" customHeight="1">
      <c r="A1317" s="117"/>
      <c r="B1317" s="117"/>
      <c r="C1317" s="81"/>
      <c r="D1317" s="79"/>
      <c r="E1317" s="236"/>
      <c r="F1317" s="236"/>
      <c r="G1317" s="125"/>
      <c r="J1317" s="117"/>
      <c r="K1317" s="117"/>
    </row>
    <row r="1318" spans="1:11" s="56" customFormat="1" ht="16.5" customHeight="1">
      <c r="A1318" s="117"/>
      <c r="B1318" s="117"/>
      <c r="C1318" s="81"/>
      <c r="D1318" s="79"/>
      <c r="E1318" s="236"/>
      <c r="F1318" s="236"/>
      <c r="G1318" s="125"/>
      <c r="J1318" s="117"/>
      <c r="K1318" s="117"/>
    </row>
    <row r="1319" spans="1:11" s="56" customFormat="1" ht="16.5" customHeight="1">
      <c r="A1319" s="117"/>
      <c r="B1319" s="117"/>
      <c r="C1319" s="81"/>
      <c r="D1319" s="79"/>
      <c r="E1319" s="236"/>
      <c r="F1319" s="236"/>
      <c r="G1319" s="125"/>
      <c r="J1319" s="117"/>
      <c r="K1319" s="117"/>
    </row>
    <row r="1320" spans="1:11" s="56" customFormat="1" ht="16.5" customHeight="1">
      <c r="A1320" s="117"/>
      <c r="B1320" s="117"/>
      <c r="C1320" s="81"/>
      <c r="D1320" s="79"/>
      <c r="E1320" s="236"/>
      <c r="F1320" s="236"/>
      <c r="G1320" s="125"/>
      <c r="J1320" s="117"/>
      <c r="K1320" s="117"/>
    </row>
    <row r="1321" spans="1:11" s="56" customFormat="1" ht="16.5" customHeight="1">
      <c r="A1321" s="117"/>
      <c r="B1321" s="117"/>
      <c r="C1321" s="81"/>
      <c r="D1321" s="79"/>
      <c r="E1321" s="236"/>
      <c r="F1321" s="236"/>
      <c r="G1321" s="125"/>
      <c r="J1321" s="117"/>
      <c r="K1321" s="117"/>
    </row>
    <row r="1322" spans="1:11" s="56" customFormat="1" ht="16.5" customHeight="1">
      <c r="A1322" s="117"/>
      <c r="B1322" s="117"/>
      <c r="C1322" s="81"/>
      <c r="D1322" s="79"/>
      <c r="E1322" s="236"/>
      <c r="F1322" s="236"/>
      <c r="G1322" s="125"/>
      <c r="J1322" s="117"/>
      <c r="K1322" s="117"/>
    </row>
    <row r="1323" spans="1:11" s="56" customFormat="1" ht="16.5" customHeight="1">
      <c r="A1323" s="117"/>
      <c r="B1323" s="117"/>
      <c r="C1323" s="81"/>
      <c r="D1323" s="79"/>
      <c r="E1323" s="236"/>
      <c r="F1323" s="236"/>
      <c r="G1323" s="125"/>
      <c r="J1323" s="117"/>
      <c r="K1323" s="117"/>
    </row>
    <row r="1324" spans="1:11" s="56" customFormat="1" ht="16.5" customHeight="1">
      <c r="A1324" s="117"/>
      <c r="B1324" s="117"/>
      <c r="C1324" s="81"/>
      <c r="D1324" s="79"/>
      <c r="E1324" s="236"/>
      <c r="F1324" s="236"/>
      <c r="G1324" s="125"/>
      <c r="J1324" s="117"/>
      <c r="K1324" s="117"/>
    </row>
  </sheetData>
  <mergeCells count="1">
    <mergeCell ref="G1:H1"/>
  </mergeCells>
  <phoneticPr fontId="44"/>
  <printOptions horizontalCentered="1"/>
  <pageMargins left="0.39370078740157483" right="0.39370078740157483" top="0.9055118110236221" bottom="0.78740157480314965" header="0.19685039370078741" footer="0.39370078740157483"/>
  <pageSetup paperSize="9" orientation="landscape" r:id="rId1"/>
  <headerFooter alignWithMargins="0">
    <oddFooter xml:space="preserve">&amp;C
&lt;&lt;  安 城 市 役 所  &gt;&gt;
</oddFooter>
  </headerFooter>
  <rowBreaks count="2" manualBreakCount="2">
    <brk id="32" max="7" man="1"/>
    <brk id="62"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F32"/>
  <sheetViews>
    <sheetView showGridLines="0" showZeros="0" view="pageBreakPreview" zoomScaleNormal="100" zoomScaleSheetLayoutView="100" workbookViewId="0">
      <pane ySplit="2" topLeftCell="A3" activePane="bottomLeft" state="frozen"/>
      <selection pane="bottomLeft" activeCell="A3" sqref="A3"/>
    </sheetView>
  </sheetViews>
  <sheetFormatPr defaultColWidth="9.109375" defaultRowHeight="16.5" customHeight="1"/>
  <cols>
    <col min="1" max="1" width="40.6640625" style="1" customWidth="1"/>
    <col min="2" max="2" width="31.6640625" style="1" customWidth="1"/>
    <col min="3" max="3" width="6.6640625" style="2" customWidth="1"/>
    <col min="4" max="5" width="9.6640625" style="4" customWidth="1"/>
    <col min="6" max="6" width="13.6640625" style="5" customWidth="1"/>
    <col min="7" max="7" width="16.6640625" style="5" customWidth="1"/>
    <col min="8" max="8" width="9.6640625" style="16" customWidth="1"/>
    <col min="9" max="9" width="16.6640625" style="16" customWidth="1"/>
    <col min="10" max="10" width="1.6640625" style="1" customWidth="1"/>
    <col min="11" max="11" width="13.6640625" style="1" hidden="1" customWidth="1"/>
    <col min="12" max="12" width="8.6640625" style="1" hidden="1" customWidth="1"/>
    <col min="13" max="13" width="20.6640625" style="1" customWidth="1"/>
    <col min="14" max="15" width="12.6640625" style="1" hidden="1" customWidth="1"/>
    <col min="16" max="16" width="8.6640625" style="1" customWidth="1"/>
    <col min="17" max="17" width="6.6640625" style="1" customWidth="1"/>
    <col min="18" max="18" width="8.6640625" style="1" customWidth="1"/>
    <col min="19" max="19" width="6.6640625" style="1" customWidth="1"/>
    <col min="20" max="20" width="8.6640625" style="1" customWidth="1"/>
    <col min="21" max="21" width="6.6640625" style="1" customWidth="1"/>
    <col min="22" max="22" width="8.6640625" style="1" customWidth="1"/>
    <col min="23" max="23" width="6.6640625" style="1" customWidth="1"/>
    <col min="24" max="24" width="8.6640625" style="1" customWidth="1"/>
    <col min="25" max="28" width="5.6640625" style="1" customWidth="1"/>
    <col min="29" max="32" width="9.109375" style="1" hidden="1" customWidth="1"/>
    <col min="33" max="33" width="9.109375" style="1" customWidth="1"/>
    <col min="34" max="16384" width="9.109375" style="1"/>
  </cols>
  <sheetData>
    <row r="1" spans="1:32" ht="16.5" customHeight="1">
      <c r="A1" s="26" t="s">
        <v>0</v>
      </c>
      <c r="B1" s="6" t="s">
        <v>1</v>
      </c>
      <c r="C1" s="6" t="s">
        <v>2</v>
      </c>
      <c r="D1" s="7" t="s">
        <v>3</v>
      </c>
      <c r="E1" s="7" t="s">
        <v>28</v>
      </c>
      <c r="F1" s="8" t="s">
        <v>4</v>
      </c>
      <c r="G1" s="8" t="s">
        <v>5</v>
      </c>
      <c r="H1" s="372" t="s">
        <v>6</v>
      </c>
      <c r="I1" s="373"/>
      <c r="K1" s="31" t="s">
        <v>7</v>
      </c>
      <c r="L1" s="32" t="s">
        <v>8</v>
      </c>
      <c r="M1" s="31" t="s">
        <v>7</v>
      </c>
      <c r="N1" s="6" t="s">
        <v>9</v>
      </c>
      <c r="O1" s="6" t="s">
        <v>10</v>
      </c>
      <c r="P1" s="32" t="s">
        <v>8</v>
      </c>
      <c r="Q1" s="374" t="s">
        <v>12</v>
      </c>
      <c r="R1" s="375"/>
      <c r="S1" s="374" t="s">
        <v>13</v>
      </c>
      <c r="T1" s="375"/>
      <c r="U1" s="374" t="s">
        <v>14</v>
      </c>
      <c r="V1" s="375"/>
      <c r="W1" s="374" t="s">
        <v>11</v>
      </c>
      <c r="X1" s="375"/>
      <c r="Y1" s="1" t="s">
        <v>15</v>
      </c>
      <c r="Z1" s="1" t="s">
        <v>18</v>
      </c>
      <c r="AA1" s="1" t="s">
        <v>29</v>
      </c>
      <c r="AB1" s="1" t="s">
        <v>16</v>
      </c>
    </row>
    <row r="2" spans="1:32" ht="2.1" customHeight="1">
      <c r="A2" s="9"/>
      <c r="B2" s="9"/>
      <c r="C2" s="9"/>
      <c r="D2" s="10"/>
      <c r="E2" s="10"/>
      <c r="F2" s="11"/>
      <c r="G2" s="11"/>
      <c r="H2" s="28"/>
      <c r="I2" s="28"/>
    </row>
    <row r="3" spans="1:32" ht="15.9" customHeight="1">
      <c r="A3" s="20" t="s">
        <v>30</v>
      </c>
      <c r="B3" s="20"/>
      <c r="C3" s="18"/>
      <c r="D3" s="14"/>
      <c r="E3" s="14"/>
      <c r="F3" s="12"/>
      <c r="G3" s="12"/>
      <c r="I3" s="29"/>
      <c r="K3" s="34"/>
      <c r="L3" s="35"/>
      <c r="M3" s="34"/>
      <c r="N3" s="17"/>
      <c r="O3" s="17"/>
      <c r="P3" s="35"/>
      <c r="Q3" s="42"/>
      <c r="R3" s="36"/>
      <c r="S3" s="42"/>
      <c r="T3" s="37"/>
      <c r="U3" s="44"/>
      <c r="V3" s="36"/>
      <c r="W3" s="42"/>
      <c r="X3" s="37"/>
      <c r="Y3" s="33"/>
      <c r="Z3" s="33"/>
    </row>
    <row r="4" spans="1:32" ht="15.9" customHeight="1">
      <c r="A4" s="30" t="s">
        <v>17</v>
      </c>
      <c r="B4" s="19" t="s">
        <v>20</v>
      </c>
      <c r="C4" s="25"/>
      <c r="D4" s="3"/>
      <c r="E4" s="3"/>
      <c r="F4" s="15"/>
      <c r="G4" s="15">
        <f>TRUNC(ROUNDDOWN(D4*F4,0))</f>
        <v>0</v>
      </c>
      <c r="H4" s="22" t="s">
        <v>21</v>
      </c>
      <c r="I4" s="24"/>
      <c r="K4" s="38" t="str">
        <f>IF(L4=0,"",IF(L4=R4,AC4,IF(L4=T4,AD4,IF(L4=V4,AE4,AF4))))</f>
        <v/>
      </c>
      <c r="L4" s="39">
        <f>MIN(R4,T4,V4,X4)</f>
        <v>0</v>
      </c>
      <c r="M4" s="38" t="str">
        <f>IF(P4=0,"",IF(N4=O4,N4,N4&amp;"/"&amp;O4))</f>
        <v/>
      </c>
      <c r="N4" s="27" t="str">
        <f>IF(P4=0,"",IF(OR(AND(R4&lt;&gt;"",T4&lt;&gt;""),L4=R4),AC4,IF(OR(AND(V4&lt;&gt;"",X4&lt;&gt;""),L4=V4),AE4,IF(L4=T4,AD4,AF4))))</f>
        <v/>
      </c>
      <c r="O4" s="27" t="str">
        <f>IF(P4=0,"",IF(OR(AND(R4&lt;&gt;"",T4&lt;&gt;""),L4=T4),AD4,IF(OR(AND(V4&lt;&gt;"",X4&lt;&gt;""),L4=X4),AF4,IF(L4=R4,AC4,AE4))))</f>
        <v/>
      </c>
      <c r="P4" s="58">
        <f>IF(AND(R4&lt;&gt;"",T4&lt;&gt;""),ROUND((R4+T4)/2,-IF(LENB(ABS(ROUND((R4+T4)/2,0)))&lt;3,0,IF(LENB(ABS(ROUND((R4+T4)/2,0)))=3,1,LENB(ABS(ROUND((R4+T4)/2,0)))-3))),IF(AND(V4&lt;&gt;"",X4&lt;&gt;""),ROUND((V4+X4)/2,-IF(LENB(ABS(ROUND((V4+X4)/2,0)))&lt;3,0,IF(LENB(ABS(ROUND((V4+X4)/2,0)))=3,1,LENB(ABS(ROUND((V4+X4)/2,0)))-3))),ROUND(MIN(R4,T4,V4,X4),-IF(LENB(ABS(MIN(R4,T4,V4,X4)))&lt;3,0,IF(LENB(ABS(MIN(R4,T4,V4,X4)))=3,1,LENB(ABS(MIN(R4,T4,V4,X4)))-3)))))</f>
        <v>0</v>
      </c>
      <c r="Q4" s="43"/>
      <c r="R4" s="40"/>
      <c r="S4" s="43"/>
      <c r="T4" s="41"/>
      <c r="U4" s="45"/>
      <c r="V4" s="40"/>
      <c r="W4" s="43"/>
      <c r="X4" s="41"/>
      <c r="Y4" s="33"/>
      <c r="Z4" s="33"/>
      <c r="AC4" s="1" t="str">
        <f>IF(R4="","",$Y$1&amp;" "&amp;Q3&amp;Q4)</f>
        <v/>
      </c>
      <c r="AD4" s="1" t="str">
        <f>IF(T4="","",$Z$1&amp;" "&amp;S3&amp;S4)</f>
        <v/>
      </c>
      <c r="AE4" s="1" t="str">
        <f>IF(V4="","",$AA$1&amp;" "&amp;U3&amp;U4)</f>
        <v/>
      </c>
      <c r="AF4" s="1" t="str">
        <f>IF(X4="","",$AB$1&amp;" "&amp;W3&amp;W4)</f>
        <v/>
      </c>
    </row>
    <row r="5" spans="1:32" ht="15.9" customHeight="1">
      <c r="A5" s="20"/>
      <c r="B5" s="20"/>
      <c r="C5" s="18"/>
      <c r="D5" s="14"/>
      <c r="E5" s="14"/>
      <c r="F5" s="12"/>
      <c r="G5" s="12"/>
      <c r="I5" s="29"/>
      <c r="K5" s="34"/>
      <c r="L5" s="35"/>
      <c r="M5" s="34"/>
      <c r="N5" s="17"/>
      <c r="O5" s="17"/>
      <c r="P5" s="35"/>
      <c r="Q5" s="42"/>
      <c r="R5" s="36"/>
      <c r="S5" s="42"/>
      <c r="T5" s="37"/>
      <c r="U5" s="44"/>
      <c r="V5" s="36"/>
      <c r="W5" s="42"/>
      <c r="X5" s="37"/>
      <c r="Y5" s="33"/>
      <c r="Z5" s="33"/>
    </row>
    <row r="6" spans="1:32" ht="15.9" customHeight="1">
      <c r="A6" s="30" t="s">
        <v>22</v>
      </c>
      <c r="B6" s="19"/>
      <c r="C6" s="25" t="s">
        <v>23</v>
      </c>
      <c r="D6" s="46">
        <v>0.09</v>
      </c>
      <c r="E6" s="3">
        <v>0.3</v>
      </c>
      <c r="F6" s="15">
        <f>+P6</f>
        <v>22300</v>
      </c>
      <c r="G6" s="15">
        <f>TRUNC(ROUND(D6*E6*F6,0))</f>
        <v>602</v>
      </c>
      <c r="H6" s="22" t="str">
        <f>+M6</f>
        <v>物 866/資 898</v>
      </c>
      <c r="I6" s="24"/>
      <c r="K6" s="38" t="str">
        <f>IF(L6=0,"",IF(L6=R6,AC6,IF(L6=T6,AD6,IF(L6=V6,AE6,AF6))))</f>
        <v>物 866</v>
      </c>
      <c r="L6" s="39">
        <f>MIN(R6,T6,V6,X6)</f>
        <v>22300</v>
      </c>
      <c r="M6" s="38" t="str">
        <f>IF(P6=0,"",IF(N6=O6,N6,N6&amp;"/"&amp;O6))</f>
        <v>物 866/資 898</v>
      </c>
      <c r="N6" s="27" t="str">
        <f>IF(P6=0,"",IF(OR(AND(R6&lt;&gt;"",T6&lt;&gt;""),L6=R6),AC6,IF(OR(AND(V6&lt;&gt;"",X6&lt;&gt;""),L6=V6),AE6,IF(L6=T6,AD6,AF6))))</f>
        <v>物 866</v>
      </c>
      <c r="O6" s="27" t="str">
        <f>IF(P6=0,"",IF(OR(AND(R6&lt;&gt;"",T6&lt;&gt;""),L6=T6),AD6,IF(OR(AND(V6&lt;&gt;"",X6&lt;&gt;""),L6=X6),AF6,IF(L6=R6,AC6,AE6))))</f>
        <v>資 898</v>
      </c>
      <c r="P6" s="58">
        <f t="shared" ref="P6" si="0">IF(AND(R6&lt;&gt;"",T6&lt;&gt;""),ROUND((R6+T6)/2,-IF(LENB(ABS(ROUND((R6+T6)/2,0)))&lt;3,0,IF(LENB(ABS(ROUND((R6+T6)/2,0)))=3,1,LENB(ABS(ROUND((R6+T6)/2,0)))-3))),IF(AND(V6&lt;&gt;"",X6&lt;&gt;""),ROUND((V6+X6)/2,-IF(LENB(ABS(ROUND((V6+X6)/2,0)))&lt;3,0,IF(LENB(ABS(ROUND((V6+X6)/2,0)))=3,1,LENB(ABS(ROUND((V6+X6)/2,0)))-3))),ROUND(MIN(R6,T6,V6,X6),-IF(LENB(ABS(MIN(R6,T6,V6,X6)))&lt;3,0,IF(LENB(ABS(MIN(R6,T6,V6,X6)))=3,1,LENB(ABS(MIN(R6,T6,V6,X6)))-3)))))</f>
        <v>22300</v>
      </c>
      <c r="Q6" s="43">
        <v>866</v>
      </c>
      <c r="R6" s="40">
        <v>22300</v>
      </c>
      <c r="S6" s="43">
        <v>898</v>
      </c>
      <c r="T6" s="41">
        <v>22300</v>
      </c>
      <c r="U6" s="45"/>
      <c r="V6" s="40"/>
      <c r="W6" s="43"/>
      <c r="X6" s="41"/>
      <c r="Y6" s="33"/>
      <c r="Z6" s="33"/>
      <c r="AC6" s="1" t="str">
        <f>IF(R6="","",$Y$1&amp;" "&amp;Q5&amp;Q6)</f>
        <v>物 866</v>
      </c>
      <c r="AD6" s="1" t="str">
        <f>IF(T6="","",$Z$1&amp;" "&amp;S5&amp;S6)</f>
        <v>資 898</v>
      </c>
      <c r="AE6" s="1" t="str">
        <f>IF(V6="","",$AA$1&amp;" "&amp;U5&amp;U6)</f>
        <v/>
      </c>
      <c r="AF6" s="1" t="str">
        <f>IF(X6="","",$AB$1&amp;" "&amp;W5&amp;W6)</f>
        <v/>
      </c>
    </row>
    <row r="7" spans="1:32" ht="15.9" customHeight="1">
      <c r="A7" s="20"/>
      <c r="B7" s="20"/>
      <c r="C7" s="18"/>
      <c r="D7" s="14"/>
      <c r="E7" s="14"/>
      <c r="F7" s="12"/>
      <c r="G7" s="12"/>
      <c r="H7" s="23"/>
      <c r="I7" s="29"/>
      <c r="K7" s="34"/>
      <c r="L7" s="35"/>
      <c r="M7" s="34"/>
      <c r="N7" s="17"/>
      <c r="O7" s="17"/>
      <c r="P7" s="70"/>
      <c r="Q7" s="42"/>
      <c r="R7" s="36"/>
      <c r="S7" s="42"/>
      <c r="T7" s="37"/>
      <c r="U7" s="44"/>
      <c r="V7" s="36"/>
      <c r="W7" s="42"/>
      <c r="X7" s="37"/>
      <c r="Y7" s="33"/>
      <c r="Z7" s="33"/>
    </row>
    <row r="8" spans="1:32" ht="15.9" customHeight="1">
      <c r="A8" s="30" t="s">
        <v>24</v>
      </c>
      <c r="B8" s="19"/>
      <c r="C8" s="25" t="s">
        <v>23</v>
      </c>
      <c r="D8" s="46">
        <v>0.06</v>
      </c>
      <c r="E8" s="3">
        <v>0.3</v>
      </c>
      <c r="F8" s="15">
        <f>+P8</f>
        <v>18600</v>
      </c>
      <c r="G8" s="15">
        <f>TRUNC(ROUND(D8*E8*F8,0))</f>
        <v>335</v>
      </c>
      <c r="H8" s="22" t="str">
        <f>+M8</f>
        <v>物 859/資 898</v>
      </c>
      <c r="I8" s="24"/>
      <c r="K8" s="38" t="str">
        <f>IF(L8=0,"",IF(L8=R8,AC8,IF(L8=T8,AD8,IF(L8=V8,AE8,AF8))))</f>
        <v>物 859</v>
      </c>
      <c r="L8" s="39">
        <f>MIN(R8,T8,V8,X8)</f>
        <v>18600</v>
      </c>
      <c r="M8" s="38" t="str">
        <f>IF(P8=0,"",IF(N8=O8,N8,N8&amp;"/"&amp;O8))</f>
        <v>物 859/資 898</v>
      </c>
      <c r="N8" s="27" t="str">
        <f>IF(P8=0,"",IF(OR(AND(R8&lt;&gt;"",T8&lt;&gt;""),L8=R8),AC8,IF(OR(AND(V8&lt;&gt;"",X8&lt;&gt;""),L8=V8),AE8,IF(L8=T8,AD8,AF8))))</f>
        <v>物 859</v>
      </c>
      <c r="O8" s="27" t="str">
        <f>IF(P8=0,"",IF(OR(AND(R8&lt;&gt;"",T8&lt;&gt;""),L8=T8),AD8,IF(OR(AND(V8&lt;&gt;"",X8&lt;&gt;""),L8=X8),AF8,IF(L8=R8,AC8,AE8))))</f>
        <v>資 898</v>
      </c>
      <c r="P8" s="58">
        <f t="shared" ref="P8" si="1">IF(AND(R8&lt;&gt;"",T8&lt;&gt;""),ROUND((R8+T8)/2,-IF(LENB(ABS(ROUND((R8+T8)/2,0)))&lt;3,0,IF(LENB(ABS(ROUND((R8+T8)/2,0)))=3,1,LENB(ABS(ROUND((R8+T8)/2,0)))-3))),IF(AND(V8&lt;&gt;"",X8&lt;&gt;""),ROUND((V8+X8)/2,-IF(LENB(ABS(ROUND((V8+X8)/2,0)))&lt;3,0,IF(LENB(ABS(ROUND((V8+X8)/2,0)))=3,1,LENB(ABS(ROUND((V8+X8)/2,0)))-3))),ROUND(MIN(R8,T8,V8,X8),-IF(LENB(ABS(MIN(R8,T8,V8,X8)))&lt;3,0,IF(LENB(ABS(MIN(R8,T8,V8,X8)))=3,1,LENB(ABS(MIN(R8,T8,V8,X8)))-3)))))</f>
        <v>18600</v>
      </c>
      <c r="Q8" s="43">
        <v>859</v>
      </c>
      <c r="R8" s="40">
        <v>18600</v>
      </c>
      <c r="S8" s="43">
        <v>898</v>
      </c>
      <c r="T8" s="41">
        <v>18600</v>
      </c>
      <c r="U8" s="45"/>
      <c r="V8" s="40"/>
      <c r="W8" s="43"/>
      <c r="X8" s="41"/>
      <c r="Y8" s="33"/>
      <c r="Z8" s="33"/>
      <c r="AC8" s="1" t="str">
        <f>IF(R8="","",$Y$1&amp;" "&amp;Q7&amp;Q8)</f>
        <v>物 859</v>
      </c>
      <c r="AD8" s="1" t="str">
        <f>IF(T8="","",$Z$1&amp;" "&amp;S7&amp;S8)</f>
        <v>資 898</v>
      </c>
      <c r="AE8" s="1" t="str">
        <f>IF(V8="","",$AA$1&amp;" "&amp;U7&amp;U8)</f>
        <v/>
      </c>
      <c r="AF8" s="1" t="str">
        <f>IF(X8="","",$AB$1&amp;" "&amp;W7&amp;W8)</f>
        <v/>
      </c>
    </row>
    <row r="9" spans="1:32" ht="15.9" customHeight="1">
      <c r="A9" s="20"/>
      <c r="B9" s="20"/>
      <c r="C9" s="18"/>
      <c r="D9" s="14"/>
      <c r="E9" s="14"/>
      <c r="F9" s="12"/>
      <c r="G9" s="12"/>
      <c r="I9" s="29"/>
      <c r="K9" s="34"/>
      <c r="L9" s="35"/>
      <c r="M9" s="34"/>
      <c r="N9" s="17"/>
      <c r="O9" s="17"/>
      <c r="P9" s="70"/>
      <c r="Q9" s="42"/>
      <c r="R9" s="36"/>
      <c r="S9" s="42"/>
      <c r="T9" s="37"/>
      <c r="U9" s="44"/>
      <c r="V9" s="36"/>
      <c r="W9" s="42"/>
      <c r="X9" s="37"/>
      <c r="Y9" s="33"/>
      <c r="Z9" s="33"/>
    </row>
    <row r="10" spans="1:32" ht="15.9" customHeight="1">
      <c r="A10" s="30" t="s">
        <v>25</v>
      </c>
      <c r="B10" s="47">
        <v>0.2</v>
      </c>
      <c r="C10" s="25" t="s">
        <v>26</v>
      </c>
      <c r="D10" s="3">
        <v>1</v>
      </c>
      <c r="E10" s="3">
        <v>1</v>
      </c>
      <c r="F10" s="15"/>
      <c r="G10" s="15">
        <f>ROUND(SUM(G5:G8)*B10,0)</f>
        <v>187</v>
      </c>
      <c r="H10" s="22"/>
      <c r="I10" s="24"/>
      <c r="K10" s="38" t="str">
        <f>IF(L10=0,"",IF(L10=R10,AC10,IF(L10=T10,AD10,IF(L10=V10,AE10,AF10))))</f>
        <v/>
      </c>
      <c r="L10" s="39">
        <f>MIN(R10,T10,V10,X10)</f>
        <v>0</v>
      </c>
      <c r="M10" s="38" t="str">
        <f>IF(P10=0,"",IF(N10=O10,N10,N10&amp;"/"&amp;O10))</f>
        <v/>
      </c>
      <c r="N10" s="27" t="str">
        <f>IF(P10=0,"",IF(OR(AND(R10&lt;&gt;"",T10&lt;&gt;""),L10=R10),AC10,IF(OR(AND(V10&lt;&gt;"",X10&lt;&gt;""),L10=V10),AE10,IF(L10=T10,AD10,AF10))))</f>
        <v/>
      </c>
      <c r="O10" s="27" t="str">
        <f>IF(P10=0,"",IF(OR(AND(R10&lt;&gt;"",T10&lt;&gt;""),L10=T10),AD10,IF(OR(AND(V10&lt;&gt;"",X10&lt;&gt;""),L10=X10),AF10,IF(L10=R10,AC10,AE10))))</f>
        <v/>
      </c>
      <c r="P10" s="58">
        <f t="shared" ref="P10" si="2">IF(AND(R10&lt;&gt;"",T10&lt;&gt;""),ROUND((R10+T10)/2,-IF(LENB(ABS(ROUND((R10+T10)/2,0)))&lt;3,0,IF(LENB(ABS(ROUND((R10+T10)/2,0)))=3,1,LENB(ABS(ROUND((R10+T10)/2,0)))-3))),IF(AND(V10&lt;&gt;"",X10&lt;&gt;""),ROUND((V10+X10)/2,-IF(LENB(ABS(ROUND((V10+X10)/2,0)))&lt;3,0,IF(LENB(ABS(ROUND((V10+X10)/2,0)))=3,1,LENB(ABS(ROUND((V10+X10)/2,0)))-3))),ROUND(MIN(R10,T10,V10,X10),-IF(LENB(ABS(MIN(R10,T10,V10,X10)))&lt;3,0,IF(LENB(ABS(MIN(R10,T10,V10,X10)))=3,1,LENB(ABS(MIN(R10,T10,V10,X10)))-3)))))</f>
        <v>0</v>
      </c>
      <c r="Q10" s="43"/>
      <c r="R10" s="40"/>
      <c r="S10" s="43"/>
      <c r="T10" s="41"/>
      <c r="U10" s="45"/>
      <c r="V10" s="40"/>
      <c r="W10" s="43"/>
      <c r="X10" s="41"/>
      <c r="Y10" s="33"/>
      <c r="Z10" s="33"/>
      <c r="AC10" s="1" t="str">
        <f>IF(R10="","",$Y$1&amp;" "&amp;Q9&amp;Q10)</f>
        <v/>
      </c>
      <c r="AD10" s="1" t="str">
        <f>IF(T10="","",$Z$1&amp;" "&amp;S9&amp;S10)</f>
        <v/>
      </c>
      <c r="AE10" s="1" t="str">
        <f>IF(V10="","",$AA$1&amp;" "&amp;U9&amp;U10)</f>
        <v/>
      </c>
      <c r="AF10" s="1" t="str">
        <f>IF(X10="","",$AB$1&amp;" "&amp;W9&amp;W10)</f>
        <v/>
      </c>
    </row>
    <row r="11" spans="1:32" ht="15.9" customHeight="1">
      <c r="A11" s="20"/>
      <c r="B11" s="20"/>
      <c r="C11" s="18"/>
      <c r="D11" s="14"/>
      <c r="E11" s="14"/>
      <c r="F11" s="12"/>
      <c r="G11" s="12"/>
      <c r="H11" s="23"/>
      <c r="I11" s="29"/>
      <c r="K11" s="34"/>
      <c r="L11" s="35"/>
      <c r="M11" s="34"/>
      <c r="N11" s="17"/>
      <c r="O11" s="17"/>
      <c r="P11" s="70"/>
      <c r="Q11" s="42"/>
      <c r="R11" s="36"/>
      <c r="S11" s="42"/>
      <c r="T11" s="37"/>
      <c r="U11" s="44"/>
      <c r="V11" s="36"/>
      <c r="W11" s="42"/>
      <c r="X11" s="37"/>
      <c r="Y11" s="33"/>
      <c r="Z11" s="33"/>
    </row>
    <row r="12" spans="1:32" ht="15.9" customHeight="1">
      <c r="A12" s="30" t="s">
        <v>27</v>
      </c>
      <c r="B12" s="19"/>
      <c r="C12" s="25"/>
      <c r="D12" s="3"/>
      <c r="E12" s="3"/>
      <c r="F12" s="15"/>
      <c r="G12" s="15">
        <f>SUM(G5:G10)</f>
        <v>1124</v>
      </c>
      <c r="H12" s="22"/>
      <c r="I12" s="24"/>
      <c r="K12" s="38" t="str">
        <f>IF(L12=0,"",IF(L12=R12,AC12,IF(L12=T12,AD12,IF(L12=V12,AE12,AF12))))</f>
        <v/>
      </c>
      <c r="L12" s="39">
        <f>MIN(R12,T12,V12,X12)</f>
        <v>0</v>
      </c>
      <c r="M12" s="38" t="str">
        <f>IF(P12=0,"",IF(N12=O12,N12,N12&amp;"/"&amp;O12))</f>
        <v/>
      </c>
      <c r="N12" s="27" t="str">
        <f>IF(P12=0,"",IF(OR(AND(R12&lt;&gt;"",T12&lt;&gt;""),L12=R12),AC12,IF(OR(AND(V12&lt;&gt;"",X12&lt;&gt;""),L12=V12),AE12,IF(L12=T12,AD12,AF12))))</f>
        <v/>
      </c>
      <c r="O12" s="27" t="str">
        <f>IF(P12=0,"",IF(OR(AND(R12&lt;&gt;"",T12&lt;&gt;""),L12=T12),AD12,IF(OR(AND(V12&lt;&gt;"",X12&lt;&gt;""),L12=X12),AF12,IF(L12=R12,AC12,AE12))))</f>
        <v/>
      </c>
      <c r="P12" s="58">
        <f t="shared" ref="P12" si="3">IF(AND(R12&lt;&gt;"",T12&lt;&gt;""),ROUND((R12+T12)/2,-IF(LENB(ABS(ROUND((R12+T12)/2,0)))&lt;3,0,IF(LENB(ABS(ROUND((R12+T12)/2,0)))=3,1,LENB(ABS(ROUND((R12+T12)/2,0)))-3))),IF(AND(V12&lt;&gt;"",X12&lt;&gt;""),ROUND((V12+X12)/2,-IF(LENB(ABS(ROUND((V12+X12)/2,0)))&lt;3,0,IF(LENB(ABS(ROUND((V12+X12)/2,0)))=3,1,LENB(ABS(ROUND((V12+X12)/2,0)))-3))),ROUND(MIN(R12,T12,V12,X12),-IF(LENB(ABS(MIN(R12,T12,V12,X12)))&lt;3,0,IF(LENB(ABS(MIN(R12,T12,V12,X12)))=3,1,LENB(ABS(MIN(R12,T12,V12,X12)))-3)))))</f>
        <v>0</v>
      </c>
      <c r="Q12" s="43"/>
      <c r="R12" s="40"/>
      <c r="S12" s="43"/>
      <c r="T12" s="41"/>
      <c r="U12" s="45"/>
      <c r="V12" s="40"/>
      <c r="W12" s="43"/>
      <c r="X12" s="41"/>
      <c r="Y12" s="33"/>
      <c r="Z12" s="33"/>
      <c r="AC12" s="1" t="str">
        <f>IF(R12="","",$Y$1&amp;" "&amp;Q11&amp;Q12)</f>
        <v/>
      </c>
      <c r="AD12" s="1" t="str">
        <f>IF(T12="","",$Z$1&amp;" "&amp;S11&amp;S12)</f>
        <v/>
      </c>
      <c r="AE12" s="1" t="str">
        <f>IF(V12="","",$AA$1&amp;" "&amp;U11&amp;U12)</f>
        <v/>
      </c>
      <c r="AF12" s="1" t="str">
        <f>IF(X12="","",$AB$1&amp;" "&amp;W11&amp;W12)</f>
        <v/>
      </c>
    </row>
    <row r="13" spans="1:32" ht="15.9" customHeight="1">
      <c r="A13" s="20"/>
      <c r="B13" s="20"/>
      <c r="C13" s="18"/>
      <c r="D13" s="14"/>
      <c r="E13" s="14"/>
      <c r="F13" s="12"/>
      <c r="G13" s="12"/>
      <c r="I13" s="29"/>
      <c r="K13" s="34"/>
      <c r="L13" s="35"/>
      <c r="M13" s="34"/>
      <c r="N13" s="17"/>
      <c r="O13" s="17"/>
      <c r="P13" s="70"/>
      <c r="Q13" s="42"/>
      <c r="R13" s="36"/>
      <c r="S13" s="42"/>
      <c r="T13" s="37"/>
      <c r="U13" s="44"/>
      <c r="V13" s="36"/>
      <c r="W13" s="42"/>
      <c r="X13" s="37"/>
      <c r="Y13" s="33"/>
      <c r="Z13" s="33"/>
    </row>
    <row r="14" spans="1:32" ht="15.9" customHeight="1">
      <c r="A14" s="30"/>
      <c r="B14" s="19"/>
      <c r="C14" s="25" t="s">
        <v>31</v>
      </c>
      <c r="D14" s="3">
        <f>21*3.6</f>
        <v>75.600000000000009</v>
      </c>
      <c r="E14" s="3">
        <v>1</v>
      </c>
      <c r="F14" s="15">
        <v>1120</v>
      </c>
      <c r="G14" s="15">
        <f>TRUNC(ROUND(D14*E14*F14,0))</f>
        <v>84672</v>
      </c>
      <c r="H14" s="22"/>
      <c r="I14" s="24"/>
      <c r="K14" s="38" t="str">
        <f>IF(L14=0,"",IF(L14=R14,AC14,IF(L14=T14,AD14,IF(L14=V14,AE14,AF14))))</f>
        <v/>
      </c>
      <c r="L14" s="39">
        <f>MIN(R14,T14,V14,X14)</f>
        <v>0</v>
      </c>
      <c r="M14" s="38" t="str">
        <f>IF(P14=0,"",IF(N14=O14,N14,N14&amp;"/"&amp;O14))</f>
        <v/>
      </c>
      <c r="N14" s="27" t="str">
        <f>IF(P14=0,"",IF(OR(AND(R14&lt;&gt;"",T14&lt;&gt;""),L14=R14),AC14,IF(OR(AND(V14&lt;&gt;"",X14&lt;&gt;""),L14=V14),AE14,IF(L14=T14,AD14,AF14))))</f>
        <v/>
      </c>
      <c r="O14" s="27" t="str">
        <f>IF(P14=0,"",IF(OR(AND(R14&lt;&gt;"",T14&lt;&gt;""),L14=T14),AD14,IF(OR(AND(V14&lt;&gt;"",X14&lt;&gt;""),L14=X14),AF14,IF(L14=R14,AC14,AE14))))</f>
        <v/>
      </c>
      <c r="P14" s="58">
        <f t="shared" ref="P14" si="4">IF(AND(R14&lt;&gt;"",T14&lt;&gt;""),ROUND((R14+T14)/2,-IF(LENB(ABS(ROUND((R14+T14)/2,0)))&lt;3,0,IF(LENB(ABS(ROUND((R14+T14)/2,0)))=3,1,LENB(ABS(ROUND((R14+T14)/2,0)))-3))),IF(AND(V14&lt;&gt;"",X14&lt;&gt;""),ROUND((V14+X14)/2,-IF(LENB(ABS(ROUND((V14+X14)/2,0)))&lt;3,0,IF(LENB(ABS(ROUND((V14+X14)/2,0)))=3,1,LENB(ABS(ROUND((V14+X14)/2,0)))-3))),ROUND(MIN(R14,T14,V14,X14),-IF(LENB(ABS(MIN(R14,T14,V14,X14)))&lt;3,0,IF(LENB(ABS(MIN(R14,T14,V14,X14)))=3,1,LENB(ABS(MIN(R14,T14,V14,X14)))-3)))))</f>
        <v>0</v>
      </c>
      <c r="Q14" s="43"/>
      <c r="R14" s="40"/>
      <c r="S14" s="43"/>
      <c r="T14" s="41"/>
      <c r="U14" s="45"/>
      <c r="V14" s="40"/>
      <c r="W14" s="43"/>
      <c r="X14" s="41"/>
      <c r="Y14" s="33"/>
      <c r="Z14" s="33"/>
      <c r="AC14" s="1" t="str">
        <f>IF(R14="","",$Y$1&amp;" "&amp;Q13&amp;Q14)</f>
        <v/>
      </c>
      <c r="AD14" s="1" t="str">
        <f>IF(T14="","",$Z$1&amp;" "&amp;S13&amp;S14)</f>
        <v/>
      </c>
      <c r="AE14" s="1" t="str">
        <f>IF(V14="","",$AA$1&amp;" "&amp;U13&amp;U14)</f>
        <v/>
      </c>
      <c r="AF14" s="1" t="str">
        <f>IF(X14="","",$AB$1&amp;" "&amp;W13&amp;W14)</f>
        <v/>
      </c>
    </row>
    <row r="15" spans="1:32" ht="15.9" customHeight="1">
      <c r="A15" s="20"/>
      <c r="B15" s="20"/>
      <c r="C15" s="18"/>
      <c r="D15" s="14"/>
      <c r="E15" s="14"/>
      <c r="F15" s="13"/>
      <c r="G15" s="12"/>
      <c r="H15" s="23"/>
      <c r="I15" s="29"/>
      <c r="K15" s="34"/>
      <c r="L15" s="35"/>
      <c r="M15" s="34"/>
      <c r="N15" s="17"/>
      <c r="O15" s="17"/>
      <c r="P15" s="70"/>
      <c r="Q15" s="42"/>
      <c r="R15" s="36"/>
      <c r="S15" s="42"/>
      <c r="T15" s="37"/>
      <c r="U15" s="44"/>
      <c r="V15" s="36"/>
      <c r="W15" s="42"/>
      <c r="X15" s="37"/>
      <c r="Y15" s="33"/>
      <c r="Z15" s="33"/>
    </row>
    <row r="16" spans="1:32" ht="15.9" customHeight="1">
      <c r="A16" s="30" t="s">
        <v>19</v>
      </c>
      <c r="B16" s="19"/>
      <c r="C16" s="25"/>
      <c r="D16" s="3"/>
      <c r="E16" s="3"/>
      <c r="F16" s="21"/>
      <c r="G16" s="15">
        <f>ROUND(G14,-2)</f>
        <v>84700</v>
      </c>
      <c r="H16" s="22"/>
      <c r="I16" s="24"/>
      <c r="K16" s="38" t="str">
        <f>IF(L16=0,"",IF(L16=R16,AC16,IF(L16=T16,AD16,IF(L16=V16,AE16,AF16))))</f>
        <v/>
      </c>
      <c r="L16" s="39">
        <f>MIN(R16,T16,V16,X16)</f>
        <v>0</v>
      </c>
      <c r="M16" s="38" t="str">
        <f>IF(P16=0,"",IF(N16=O16,N16,N16&amp;"/"&amp;O16))</f>
        <v/>
      </c>
      <c r="N16" s="27" t="str">
        <f>IF(P16=0,"",IF(OR(AND(R16&lt;&gt;"",T16&lt;&gt;""),L16=R16),AC16,IF(OR(AND(V16&lt;&gt;"",X16&lt;&gt;""),L16=V16),AE16,IF(L16=T16,AD16,AF16))))</f>
        <v/>
      </c>
      <c r="O16" s="27" t="str">
        <f>IF(P16=0,"",IF(OR(AND(R16&lt;&gt;"",T16&lt;&gt;""),L16=T16),AD16,IF(OR(AND(V16&lt;&gt;"",X16&lt;&gt;""),L16=X16),AF16,IF(L16=R16,AC16,AE16))))</f>
        <v/>
      </c>
      <c r="P16" s="58">
        <f t="shared" ref="P16" si="5">IF(AND(R16&lt;&gt;"",T16&lt;&gt;""),ROUND((R16+T16)/2,-IF(LENB(ABS(ROUND((R16+T16)/2,0)))&lt;3,0,IF(LENB(ABS(ROUND((R16+T16)/2,0)))=3,1,LENB(ABS(ROUND((R16+T16)/2,0)))-3))),IF(AND(V16&lt;&gt;"",X16&lt;&gt;""),ROUND((V16+X16)/2,-IF(LENB(ABS(ROUND((V16+X16)/2,0)))&lt;3,0,IF(LENB(ABS(ROUND((V16+X16)/2,0)))=3,1,LENB(ABS(ROUND((V16+X16)/2,0)))-3))),ROUND(MIN(R16,T16,V16,X16),-IF(LENB(ABS(MIN(R16,T16,V16,X16)))&lt;3,0,IF(LENB(ABS(MIN(R16,T16,V16,X16)))=3,1,LENB(ABS(MIN(R16,T16,V16,X16)))-3)))))</f>
        <v>0</v>
      </c>
      <c r="Q16" s="43"/>
      <c r="R16" s="40"/>
      <c r="S16" s="43"/>
      <c r="T16" s="41"/>
      <c r="U16" s="45"/>
      <c r="V16" s="40"/>
      <c r="W16" s="43"/>
      <c r="X16" s="41"/>
      <c r="Y16" s="33"/>
      <c r="Z16" s="33"/>
      <c r="AC16" s="1" t="str">
        <f>IF(R16="","",$Y$1&amp;" "&amp;Q15&amp;Q16)</f>
        <v/>
      </c>
      <c r="AD16" s="1" t="str">
        <f>IF(T16="","",$Z$1&amp;" "&amp;S15&amp;S16)</f>
        <v/>
      </c>
      <c r="AE16" s="1" t="str">
        <f>IF(V16="","",$AA$1&amp;" "&amp;U15&amp;U16)</f>
        <v/>
      </c>
      <c r="AF16" s="1" t="str">
        <f>IF(X16="","",$AB$1&amp;" "&amp;W15&amp;W16)</f>
        <v/>
      </c>
    </row>
    <row r="17" spans="1:32" ht="15.9" customHeight="1">
      <c r="A17" s="20"/>
      <c r="B17" s="20"/>
      <c r="C17" s="18"/>
      <c r="D17" s="14"/>
      <c r="E17" s="14"/>
      <c r="F17" s="12"/>
      <c r="G17" s="12"/>
      <c r="H17" s="23"/>
      <c r="I17" s="29"/>
      <c r="K17" s="34"/>
      <c r="L17" s="35"/>
      <c r="M17" s="34"/>
      <c r="N17" s="17"/>
      <c r="O17" s="17"/>
      <c r="P17" s="70"/>
      <c r="Q17" s="42"/>
      <c r="R17" s="36"/>
      <c r="S17" s="42"/>
      <c r="T17" s="37"/>
      <c r="U17" s="44"/>
      <c r="V17" s="36"/>
      <c r="W17" s="42"/>
      <c r="X17" s="37"/>
      <c r="Y17" s="33"/>
      <c r="Z17" s="33"/>
    </row>
    <row r="18" spans="1:32" ht="15.9" customHeight="1">
      <c r="A18" s="30"/>
      <c r="B18" s="19"/>
      <c r="C18" s="25"/>
      <c r="D18" s="46"/>
      <c r="E18" s="46"/>
      <c r="F18" s="15"/>
      <c r="G18" s="15">
        <f>TRUNC(ROUNDDOWN(D18*F18,0))</f>
        <v>0</v>
      </c>
      <c r="H18" s="22"/>
      <c r="I18" s="24"/>
      <c r="K18" s="38" t="str">
        <f>IF(L18=0,"",IF(L18=R18,AC18,IF(L18=T18,AD18,IF(L18=V18,AE18,AF18))))</f>
        <v/>
      </c>
      <c r="L18" s="39">
        <f>MIN(R18,T18,V18,X18)</f>
        <v>0</v>
      </c>
      <c r="M18" s="38" t="str">
        <f>IF(P18=0,"",IF(N18=O18,N18,N18&amp;"/"&amp;O18))</f>
        <v/>
      </c>
      <c r="N18" s="27" t="str">
        <f>IF(P18=0,"",IF(OR(AND(R18&lt;&gt;"",T18&lt;&gt;""),L18=R18),AC18,IF(OR(AND(V18&lt;&gt;"",X18&lt;&gt;""),L18=V18),AE18,IF(L18=T18,AD18,AF18))))</f>
        <v/>
      </c>
      <c r="O18" s="27" t="str">
        <f>IF(P18=0,"",IF(OR(AND(R18&lt;&gt;"",T18&lt;&gt;""),L18=T18),AD18,IF(OR(AND(V18&lt;&gt;"",X18&lt;&gt;""),L18=X18),AF18,IF(L18=R18,AC18,AE18))))</f>
        <v/>
      </c>
      <c r="P18" s="58">
        <f t="shared" ref="P18" si="6">IF(AND(R18&lt;&gt;"",T18&lt;&gt;""),ROUND((R18+T18)/2,-IF(LENB(ABS(ROUND((R18+T18)/2,0)))&lt;3,0,IF(LENB(ABS(ROUND((R18+T18)/2,0)))=3,1,LENB(ABS(ROUND((R18+T18)/2,0)))-3))),IF(AND(V18&lt;&gt;"",X18&lt;&gt;""),ROUND((V18+X18)/2,-IF(LENB(ABS(ROUND((V18+X18)/2,0)))&lt;3,0,IF(LENB(ABS(ROUND((V18+X18)/2,0)))=3,1,LENB(ABS(ROUND((V18+X18)/2,0)))-3))),ROUND(MIN(R18,T18,V18,X18),-IF(LENB(ABS(MIN(R18,T18,V18,X18)))&lt;3,0,IF(LENB(ABS(MIN(R18,T18,V18,X18)))=3,1,LENB(ABS(MIN(R18,T18,V18,X18)))-3)))))</f>
        <v>0</v>
      </c>
      <c r="Q18" s="43"/>
      <c r="R18" s="40"/>
      <c r="S18" s="43"/>
      <c r="T18" s="41"/>
      <c r="U18" s="45"/>
      <c r="V18" s="40"/>
      <c r="W18" s="43"/>
      <c r="X18" s="41"/>
      <c r="Y18" s="33"/>
      <c r="Z18" s="33"/>
      <c r="AC18" s="1" t="str">
        <f>IF(R18="","",$Y$1&amp;" "&amp;Q17&amp;Q18)</f>
        <v/>
      </c>
      <c r="AD18" s="1" t="str">
        <f>IF(T18="","",$Z$1&amp;" "&amp;S17&amp;S18)</f>
        <v/>
      </c>
      <c r="AE18" s="1" t="str">
        <f>IF(V18="","",$AA$1&amp;" "&amp;U17&amp;U18)</f>
        <v/>
      </c>
      <c r="AF18" s="1" t="str">
        <f>IF(X18="","",$AB$1&amp;" "&amp;W17&amp;W18)</f>
        <v/>
      </c>
    </row>
    <row r="19" spans="1:32" s="88" customFormat="1" ht="15.9" customHeight="1">
      <c r="A19" s="92"/>
      <c r="B19" s="92"/>
      <c r="C19" s="57"/>
      <c r="D19" s="97"/>
      <c r="E19" s="97"/>
      <c r="F19" s="84"/>
      <c r="G19" s="84"/>
      <c r="H19" s="71"/>
      <c r="I19" s="69"/>
      <c r="K19" s="60"/>
      <c r="L19" s="70"/>
      <c r="M19" s="60"/>
      <c r="N19" s="61"/>
      <c r="O19" s="61"/>
      <c r="P19" s="70"/>
      <c r="Q19" s="67"/>
      <c r="R19" s="63"/>
      <c r="S19" s="67"/>
      <c r="T19" s="68"/>
      <c r="U19" s="77"/>
      <c r="V19" s="63"/>
      <c r="W19" s="67"/>
      <c r="X19" s="68"/>
      <c r="Y19" s="74"/>
      <c r="Z19" s="74"/>
    </row>
    <row r="20" spans="1:32" s="88" customFormat="1" ht="15.9" customHeight="1">
      <c r="A20" s="62"/>
      <c r="B20" s="91"/>
      <c r="C20" s="64"/>
      <c r="D20" s="46"/>
      <c r="E20" s="46"/>
      <c r="F20" s="94"/>
      <c r="G20" s="94">
        <f>TRUNC(ROUNDDOWN(D20*F20,0))</f>
        <v>0</v>
      </c>
      <c r="H20" s="72"/>
      <c r="I20" s="76"/>
      <c r="K20" s="75" t="str">
        <f>IF(L20=0,"",IF(L20=R20,AC20,IF(L20=T20,AD20,IF(L20=V20,AE20,AF20))))</f>
        <v/>
      </c>
      <c r="L20" s="58">
        <f>MIN(R20,T20,V20,X20)</f>
        <v>0</v>
      </c>
      <c r="M20" s="75" t="str">
        <f>IF(P20=0,"",IF(N20=O20,N20,N20&amp;"/"&amp;O20))</f>
        <v/>
      </c>
      <c r="N20" s="86" t="str">
        <f>IF(P20=0,"",IF(OR(AND(R20&lt;&gt;"",T20&lt;&gt;""),L20=R20),AC20,IF(OR(AND(V20&lt;&gt;"",X20&lt;&gt;""),L20=V20),AE20,IF(L20=T20,AD20,AF20))))</f>
        <v/>
      </c>
      <c r="O20" s="86" t="str">
        <f>IF(P20=0,"",IF(OR(AND(R20&lt;&gt;"",T20&lt;&gt;""),L20=T20),AD20,IF(OR(AND(V20&lt;&gt;"",X20&lt;&gt;""),L20=X20),AF20,IF(L20=R20,AC20,AE20))))</f>
        <v/>
      </c>
      <c r="P20" s="58">
        <f t="shared" ref="P20" si="7">IF(AND(R20&lt;&gt;"",T20&lt;&gt;""),ROUND((R20+T20)/2,-IF(LENB(ABS(ROUND((R20+T20)/2,0)))&lt;3,0,IF(LENB(ABS(ROUND((R20+T20)/2,0)))=3,1,LENB(ABS(ROUND((R20+T20)/2,0)))-3))),IF(AND(V20&lt;&gt;"",X20&lt;&gt;""),ROUND((V20+X20)/2,-IF(LENB(ABS(ROUND((V20+X20)/2,0)))&lt;3,0,IF(LENB(ABS(ROUND((V20+X20)/2,0)))=3,1,LENB(ABS(ROUND((V20+X20)/2,0)))-3))),ROUND(MIN(R20,T20,V20,X20),-IF(LENB(ABS(MIN(R20,T20,V20,X20)))&lt;3,0,IF(LENB(ABS(MIN(R20,T20,V20,X20)))=3,1,LENB(ABS(MIN(R20,T20,V20,X20)))-3)))))</f>
        <v>0</v>
      </c>
      <c r="Q20" s="59"/>
      <c r="R20" s="73"/>
      <c r="S20" s="59"/>
      <c r="T20" s="78"/>
      <c r="U20" s="66"/>
      <c r="V20" s="73"/>
      <c r="W20" s="59"/>
      <c r="X20" s="78"/>
      <c r="Y20" s="74"/>
      <c r="Z20" s="74"/>
      <c r="AC20" s="88" t="str">
        <f>IF(R20="","",$Y$1&amp;" "&amp;Q19&amp;Q20)</f>
        <v/>
      </c>
      <c r="AD20" s="88" t="str">
        <f>IF(T20="","",$Z$1&amp;" "&amp;S19&amp;S20)</f>
        <v/>
      </c>
      <c r="AE20" s="88" t="str">
        <f>IF(V20="","",$AA$1&amp;" "&amp;U19&amp;U20)</f>
        <v/>
      </c>
      <c r="AF20" s="88" t="str">
        <f>IF(X20="","",$AB$1&amp;" "&amp;W19&amp;W20)</f>
        <v/>
      </c>
    </row>
    <row r="21" spans="1:32" s="88" customFormat="1" ht="15.9" customHeight="1">
      <c r="A21" s="92"/>
      <c r="B21" s="92"/>
      <c r="C21" s="57"/>
      <c r="D21" s="97"/>
      <c r="E21" s="97"/>
      <c r="F21" s="84"/>
      <c r="G21" s="84"/>
      <c r="H21" s="71"/>
      <c r="I21" s="69"/>
      <c r="K21" s="60"/>
      <c r="L21" s="70"/>
      <c r="M21" s="60"/>
      <c r="N21" s="61"/>
      <c r="O21" s="61"/>
      <c r="P21" s="70"/>
      <c r="Q21" s="67"/>
      <c r="R21" s="63"/>
      <c r="S21" s="67"/>
      <c r="T21" s="68"/>
      <c r="U21" s="77"/>
      <c r="V21" s="63"/>
      <c r="W21" s="67"/>
      <c r="X21" s="68"/>
      <c r="Y21" s="74"/>
      <c r="Z21" s="74"/>
    </row>
    <row r="22" spans="1:32" s="88" customFormat="1" ht="15.9" customHeight="1">
      <c r="A22" s="62"/>
      <c r="B22" s="91"/>
      <c r="C22" s="64"/>
      <c r="D22" s="46"/>
      <c r="E22" s="46"/>
      <c r="F22" s="94"/>
      <c r="G22" s="94">
        <f>TRUNC(ROUNDDOWN(D22*F22,0))</f>
        <v>0</v>
      </c>
      <c r="H22" s="72"/>
      <c r="I22" s="76"/>
      <c r="K22" s="75" t="str">
        <f>IF(L22=0,"",IF(L22=R22,AC22,IF(L22=T22,AD22,IF(L22=V22,AE22,AF22))))</f>
        <v/>
      </c>
      <c r="L22" s="58">
        <f>MIN(R22,T22,V22,X22)</f>
        <v>0</v>
      </c>
      <c r="M22" s="75" t="str">
        <f>IF(P22=0,"",IF(N22=O22,N22,N22&amp;"/"&amp;O22))</f>
        <v/>
      </c>
      <c r="N22" s="86" t="str">
        <f>IF(P22=0,"",IF(OR(AND(R22&lt;&gt;"",T22&lt;&gt;""),L22=R22),AC22,IF(OR(AND(V22&lt;&gt;"",X22&lt;&gt;""),L22=V22),AE22,IF(L22=T22,AD22,AF22))))</f>
        <v/>
      </c>
      <c r="O22" s="86" t="str">
        <f>IF(P22=0,"",IF(OR(AND(R22&lt;&gt;"",T22&lt;&gt;""),L22=T22),AD22,IF(OR(AND(V22&lt;&gt;"",X22&lt;&gt;""),L22=X22),AF22,IF(L22=R22,AC22,AE22))))</f>
        <v/>
      </c>
      <c r="P22" s="58">
        <f t="shared" ref="P22" si="8">IF(AND(R22&lt;&gt;"",T22&lt;&gt;""),ROUND((R22+T22)/2,-IF(LENB(ABS(ROUND((R22+T22)/2,0)))&lt;3,0,IF(LENB(ABS(ROUND((R22+T22)/2,0)))=3,1,LENB(ABS(ROUND((R22+T22)/2,0)))-3))),IF(AND(V22&lt;&gt;"",X22&lt;&gt;""),ROUND((V22+X22)/2,-IF(LENB(ABS(ROUND((V22+X22)/2,0)))&lt;3,0,IF(LENB(ABS(ROUND((V22+X22)/2,0)))=3,1,LENB(ABS(ROUND((V22+X22)/2,0)))-3))),ROUND(MIN(R22,T22,V22,X22),-IF(LENB(ABS(MIN(R22,T22,V22,X22)))&lt;3,0,IF(LENB(ABS(MIN(R22,T22,V22,X22)))=3,1,LENB(ABS(MIN(R22,T22,V22,X22)))-3)))))</f>
        <v>0</v>
      </c>
      <c r="Q22" s="59"/>
      <c r="R22" s="73"/>
      <c r="S22" s="59"/>
      <c r="T22" s="78"/>
      <c r="U22" s="66"/>
      <c r="V22" s="73"/>
      <c r="W22" s="59"/>
      <c r="X22" s="78"/>
      <c r="Y22" s="74"/>
      <c r="Z22" s="74"/>
      <c r="AC22" s="88" t="str">
        <f>IF(R22="","",$Y$1&amp;" "&amp;Q21&amp;Q22)</f>
        <v/>
      </c>
      <c r="AD22" s="88" t="str">
        <f>IF(T22="","",$Z$1&amp;" "&amp;S21&amp;S22)</f>
        <v/>
      </c>
      <c r="AE22" s="88" t="str">
        <f>IF(V22="","",$AA$1&amp;" "&amp;U21&amp;U22)</f>
        <v/>
      </c>
      <c r="AF22" s="88" t="str">
        <f>IF(X22="","",$AB$1&amp;" "&amp;W21&amp;W22)</f>
        <v/>
      </c>
    </row>
    <row r="23" spans="1:32" s="88" customFormat="1" ht="15.9" customHeight="1">
      <c r="A23" s="92"/>
      <c r="B23" s="92"/>
      <c r="C23" s="57"/>
      <c r="D23" s="97"/>
      <c r="E23" s="97"/>
      <c r="F23" s="84"/>
      <c r="G23" s="84"/>
      <c r="H23" s="71"/>
      <c r="I23" s="69"/>
      <c r="K23" s="60"/>
      <c r="L23" s="70"/>
      <c r="M23" s="60"/>
      <c r="N23" s="61"/>
      <c r="O23" s="61"/>
      <c r="P23" s="70"/>
      <c r="Q23" s="67"/>
      <c r="R23" s="63"/>
      <c r="S23" s="67"/>
      <c r="T23" s="68"/>
      <c r="U23" s="77"/>
      <c r="V23" s="63"/>
      <c r="W23" s="67"/>
      <c r="X23" s="68"/>
      <c r="Y23" s="74"/>
      <c r="Z23" s="74"/>
    </row>
    <row r="24" spans="1:32" s="88" customFormat="1" ht="15.9" customHeight="1">
      <c r="A24" s="62"/>
      <c r="B24" s="91"/>
      <c r="C24" s="64"/>
      <c r="D24" s="46"/>
      <c r="E24" s="46"/>
      <c r="F24" s="94"/>
      <c r="G24" s="94">
        <f>TRUNC(ROUNDDOWN(D24*F24,0))</f>
        <v>0</v>
      </c>
      <c r="H24" s="72"/>
      <c r="I24" s="76"/>
      <c r="K24" s="75" t="str">
        <f>IF(L24=0,"",IF(L24=R24,AC24,IF(L24=T24,AD24,IF(L24=V24,AE24,AF24))))</f>
        <v/>
      </c>
      <c r="L24" s="58">
        <f>MIN(R24,T24,V24,X24)</f>
        <v>0</v>
      </c>
      <c r="M24" s="75" t="str">
        <f>IF(P24=0,"",IF(N24=O24,N24,N24&amp;"/"&amp;O24))</f>
        <v/>
      </c>
      <c r="N24" s="86" t="str">
        <f>IF(P24=0,"",IF(OR(AND(R24&lt;&gt;"",T24&lt;&gt;""),L24=R24),AC24,IF(OR(AND(V24&lt;&gt;"",X24&lt;&gt;""),L24=V24),AE24,IF(L24=T24,AD24,AF24))))</f>
        <v/>
      </c>
      <c r="O24" s="86" t="str">
        <f>IF(P24=0,"",IF(OR(AND(R24&lt;&gt;"",T24&lt;&gt;""),L24=T24),AD24,IF(OR(AND(V24&lt;&gt;"",X24&lt;&gt;""),L24=X24),AF24,IF(L24=R24,AC24,AE24))))</f>
        <v/>
      </c>
      <c r="P24" s="58">
        <f t="shared" ref="P24" si="9">IF(AND(R24&lt;&gt;"",T24&lt;&gt;""),ROUND((R24+T24)/2,-IF(LENB(ABS(ROUND((R24+T24)/2,0)))&lt;3,0,IF(LENB(ABS(ROUND((R24+T24)/2,0)))=3,1,LENB(ABS(ROUND((R24+T24)/2,0)))-3))),IF(AND(V24&lt;&gt;"",X24&lt;&gt;""),ROUND((V24+X24)/2,-IF(LENB(ABS(ROUND((V24+X24)/2,0)))&lt;3,0,IF(LENB(ABS(ROUND((V24+X24)/2,0)))=3,1,LENB(ABS(ROUND((V24+X24)/2,0)))-3))),ROUND(MIN(R24,T24,V24,X24),-IF(LENB(ABS(MIN(R24,T24,V24,X24)))&lt;3,0,IF(LENB(ABS(MIN(R24,T24,V24,X24)))=3,1,LENB(ABS(MIN(R24,T24,V24,X24)))-3)))))</f>
        <v>0</v>
      </c>
      <c r="Q24" s="59"/>
      <c r="R24" s="73"/>
      <c r="S24" s="59"/>
      <c r="T24" s="78"/>
      <c r="U24" s="66"/>
      <c r="V24" s="73"/>
      <c r="W24" s="59"/>
      <c r="X24" s="78"/>
      <c r="Y24" s="74"/>
      <c r="Z24" s="74"/>
      <c r="AC24" s="88" t="str">
        <f>IF(R24="","",$Y$1&amp;" "&amp;Q23&amp;Q24)</f>
        <v/>
      </c>
      <c r="AD24" s="88" t="str">
        <f>IF(T24="","",$Z$1&amp;" "&amp;S23&amp;S24)</f>
        <v/>
      </c>
      <c r="AE24" s="88" t="str">
        <f>IF(V24="","",$AA$1&amp;" "&amp;U23&amp;U24)</f>
        <v/>
      </c>
      <c r="AF24" s="88" t="str">
        <f>IF(X24="","",$AB$1&amp;" "&amp;W23&amp;W24)</f>
        <v/>
      </c>
    </row>
    <row r="25" spans="1:32" s="88" customFormat="1" ht="15.9" customHeight="1">
      <c r="A25" s="92"/>
      <c r="B25" s="92"/>
      <c r="C25" s="57"/>
      <c r="D25" s="97"/>
      <c r="E25" s="97"/>
      <c r="F25" s="84"/>
      <c r="G25" s="84"/>
      <c r="H25" s="71"/>
      <c r="I25" s="69"/>
      <c r="K25" s="60"/>
      <c r="L25" s="70"/>
      <c r="M25" s="60"/>
      <c r="N25" s="61"/>
      <c r="O25" s="61"/>
      <c r="P25" s="70"/>
      <c r="Q25" s="67"/>
      <c r="R25" s="63"/>
      <c r="S25" s="67"/>
      <c r="T25" s="68"/>
      <c r="U25" s="77"/>
      <c r="V25" s="63"/>
      <c r="W25" s="67"/>
      <c r="X25" s="68"/>
      <c r="Y25" s="74"/>
      <c r="Z25" s="74"/>
    </row>
    <row r="26" spans="1:32" s="88" customFormat="1" ht="15.9" customHeight="1">
      <c r="A26" s="62"/>
      <c r="B26" s="91"/>
      <c r="C26" s="64"/>
      <c r="D26" s="46"/>
      <c r="E26" s="46"/>
      <c r="F26" s="94"/>
      <c r="G26" s="94">
        <f>TRUNC(ROUNDDOWN(D26*F26,0))</f>
        <v>0</v>
      </c>
      <c r="H26" s="72"/>
      <c r="I26" s="76"/>
      <c r="K26" s="75" t="str">
        <f>IF(L26=0,"",IF(L26=R26,AC26,IF(L26=T26,AD26,IF(L26=V26,AE26,AF26))))</f>
        <v/>
      </c>
      <c r="L26" s="58">
        <f>MIN(R26,T26,V26,X26)</f>
        <v>0</v>
      </c>
      <c r="M26" s="75" t="str">
        <f>IF(P26=0,"",IF(N26=O26,N26,N26&amp;"/"&amp;O26))</f>
        <v/>
      </c>
      <c r="N26" s="86" t="str">
        <f>IF(P26=0,"",IF(OR(AND(R26&lt;&gt;"",T26&lt;&gt;""),L26=R26),AC26,IF(OR(AND(V26&lt;&gt;"",X26&lt;&gt;""),L26=V26),AE26,IF(L26=T26,AD26,AF26))))</f>
        <v/>
      </c>
      <c r="O26" s="86" t="str">
        <f>IF(P26=0,"",IF(OR(AND(R26&lt;&gt;"",T26&lt;&gt;""),L26=T26),AD26,IF(OR(AND(V26&lt;&gt;"",X26&lt;&gt;""),L26=X26),AF26,IF(L26=R26,AC26,AE26))))</f>
        <v/>
      </c>
      <c r="P26" s="58">
        <f t="shared" ref="P26" si="10">IF(AND(R26&lt;&gt;"",T26&lt;&gt;""),ROUND((R26+T26)/2,-IF(LENB(ABS(ROUND((R26+T26)/2,0)))&lt;3,0,IF(LENB(ABS(ROUND((R26+T26)/2,0)))=3,1,LENB(ABS(ROUND((R26+T26)/2,0)))-3))),IF(AND(V26&lt;&gt;"",X26&lt;&gt;""),ROUND((V26+X26)/2,-IF(LENB(ABS(ROUND((V26+X26)/2,0)))&lt;3,0,IF(LENB(ABS(ROUND((V26+X26)/2,0)))=3,1,LENB(ABS(ROUND((V26+X26)/2,0)))-3))),ROUND(MIN(R26,T26,V26,X26),-IF(LENB(ABS(MIN(R26,T26,V26,X26)))&lt;3,0,IF(LENB(ABS(MIN(R26,T26,V26,X26)))=3,1,LENB(ABS(MIN(R26,T26,V26,X26)))-3)))))</f>
        <v>0</v>
      </c>
      <c r="Q26" s="59"/>
      <c r="R26" s="73"/>
      <c r="S26" s="59"/>
      <c r="T26" s="78"/>
      <c r="U26" s="66"/>
      <c r="V26" s="73"/>
      <c r="W26" s="59"/>
      <c r="X26" s="78"/>
      <c r="Y26" s="74"/>
      <c r="Z26" s="74"/>
      <c r="AC26" s="88" t="str">
        <f>IF(R26="","",$Y$1&amp;" "&amp;Q25&amp;Q26)</f>
        <v/>
      </c>
      <c r="AD26" s="88" t="str">
        <f>IF(T26="","",$Z$1&amp;" "&amp;S25&amp;S26)</f>
        <v/>
      </c>
      <c r="AE26" s="88" t="str">
        <f>IF(V26="","",$AA$1&amp;" "&amp;U25&amp;U26)</f>
        <v/>
      </c>
      <c r="AF26" s="88" t="str">
        <f>IF(X26="","",$AB$1&amp;" "&amp;W25&amp;W26)</f>
        <v/>
      </c>
    </row>
    <row r="27" spans="1:32" s="88" customFormat="1" ht="15.9" customHeight="1">
      <c r="A27" s="92"/>
      <c r="B27" s="92"/>
      <c r="C27" s="57"/>
      <c r="D27" s="97"/>
      <c r="E27" s="97"/>
      <c r="F27" s="84"/>
      <c r="G27" s="84"/>
      <c r="H27" s="71"/>
      <c r="I27" s="69"/>
      <c r="K27" s="60"/>
      <c r="L27" s="70"/>
      <c r="M27" s="60"/>
      <c r="N27" s="61"/>
      <c r="O27" s="61"/>
      <c r="P27" s="70"/>
      <c r="Q27" s="67"/>
      <c r="R27" s="63"/>
      <c r="S27" s="67"/>
      <c r="T27" s="68"/>
      <c r="U27" s="77"/>
      <c r="V27" s="63"/>
      <c r="W27" s="67"/>
      <c r="X27" s="68"/>
      <c r="Y27" s="74"/>
      <c r="Z27" s="74"/>
    </row>
    <row r="28" spans="1:32" s="88" customFormat="1" ht="15.9" customHeight="1">
      <c r="A28" s="62"/>
      <c r="B28" s="91"/>
      <c r="C28" s="64"/>
      <c r="D28" s="46"/>
      <c r="E28" s="46"/>
      <c r="F28" s="94"/>
      <c r="G28" s="94">
        <f>TRUNC(ROUNDDOWN(D28*F28,0))</f>
        <v>0</v>
      </c>
      <c r="H28" s="72"/>
      <c r="I28" s="76"/>
      <c r="K28" s="75" t="str">
        <f>IF(L28=0,"",IF(L28=R28,AC28,IF(L28=T28,AD28,IF(L28=V28,AE28,AF28))))</f>
        <v/>
      </c>
      <c r="L28" s="58">
        <f>MIN(R28,T28,V28,X28)</f>
        <v>0</v>
      </c>
      <c r="M28" s="75" t="str">
        <f>IF(P28=0,"",IF(N28=O28,N28,N28&amp;"/"&amp;O28))</f>
        <v/>
      </c>
      <c r="N28" s="86" t="str">
        <f>IF(P28=0,"",IF(OR(AND(R28&lt;&gt;"",T28&lt;&gt;""),L28=R28),AC28,IF(OR(AND(V28&lt;&gt;"",X28&lt;&gt;""),L28=V28),AE28,IF(L28=T28,AD28,AF28))))</f>
        <v/>
      </c>
      <c r="O28" s="86" t="str">
        <f>IF(P28=0,"",IF(OR(AND(R28&lt;&gt;"",T28&lt;&gt;""),L28=T28),AD28,IF(OR(AND(V28&lt;&gt;"",X28&lt;&gt;""),L28=X28),AF28,IF(L28=R28,AC28,AE28))))</f>
        <v/>
      </c>
      <c r="P28" s="58">
        <f t="shared" ref="P28" si="11">IF(AND(R28&lt;&gt;"",T28&lt;&gt;""),ROUND((R28+T28)/2,-IF(LENB(ABS(ROUND((R28+T28)/2,0)))&lt;3,0,IF(LENB(ABS(ROUND((R28+T28)/2,0)))=3,1,LENB(ABS(ROUND((R28+T28)/2,0)))-3))),IF(AND(V28&lt;&gt;"",X28&lt;&gt;""),ROUND((V28+X28)/2,-IF(LENB(ABS(ROUND((V28+X28)/2,0)))&lt;3,0,IF(LENB(ABS(ROUND((V28+X28)/2,0)))=3,1,LENB(ABS(ROUND((V28+X28)/2,0)))-3))),ROUND(MIN(R28,T28,V28,X28),-IF(LENB(ABS(MIN(R28,T28,V28,X28)))&lt;3,0,IF(LENB(ABS(MIN(R28,T28,V28,X28)))=3,1,LENB(ABS(MIN(R28,T28,V28,X28)))-3)))))</f>
        <v>0</v>
      </c>
      <c r="Q28" s="59"/>
      <c r="R28" s="73"/>
      <c r="S28" s="59"/>
      <c r="T28" s="78"/>
      <c r="U28" s="66"/>
      <c r="V28" s="73"/>
      <c r="W28" s="59"/>
      <c r="X28" s="78"/>
      <c r="Y28" s="74"/>
      <c r="Z28" s="74"/>
      <c r="AC28" s="88" t="str">
        <f>IF(R28="","",$Y$1&amp;" "&amp;Q27&amp;Q28)</f>
        <v/>
      </c>
      <c r="AD28" s="88" t="str">
        <f>IF(T28="","",$Z$1&amp;" "&amp;S27&amp;S28)</f>
        <v/>
      </c>
      <c r="AE28" s="88" t="str">
        <f>IF(V28="","",$AA$1&amp;" "&amp;U27&amp;U28)</f>
        <v/>
      </c>
      <c r="AF28" s="88" t="str">
        <f>IF(X28="","",$AB$1&amp;" "&amp;W27&amp;W28)</f>
        <v/>
      </c>
    </row>
    <row r="29" spans="1:32" s="88" customFormat="1" ht="15.9" customHeight="1">
      <c r="A29" s="92"/>
      <c r="B29" s="92"/>
      <c r="C29" s="57"/>
      <c r="D29" s="97"/>
      <c r="E29" s="97"/>
      <c r="F29" s="84"/>
      <c r="G29" s="84"/>
      <c r="H29" s="71"/>
      <c r="I29" s="69"/>
      <c r="K29" s="60"/>
      <c r="L29" s="70"/>
      <c r="M29" s="60"/>
      <c r="N29" s="61"/>
      <c r="O29" s="61"/>
      <c r="P29" s="70"/>
      <c r="Q29" s="67"/>
      <c r="R29" s="63"/>
      <c r="S29" s="67"/>
      <c r="T29" s="68"/>
      <c r="U29" s="77"/>
      <c r="V29" s="63"/>
      <c r="W29" s="67"/>
      <c r="X29" s="68"/>
      <c r="Y29" s="74"/>
      <c r="Z29" s="74"/>
    </row>
    <row r="30" spans="1:32" s="88" customFormat="1" ht="15.9" customHeight="1">
      <c r="A30" s="62"/>
      <c r="B30" s="91"/>
      <c r="C30" s="64"/>
      <c r="D30" s="46"/>
      <c r="E30" s="46"/>
      <c r="F30" s="94"/>
      <c r="G30" s="94">
        <f>TRUNC(ROUNDDOWN(D30*F30,0))</f>
        <v>0</v>
      </c>
      <c r="H30" s="72"/>
      <c r="I30" s="76"/>
      <c r="K30" s="75" t="str">
        <f>IF(L30=0,"",IF(L30=R30,AC30,IF(L30=T30,AD30,IF(L30=V30,AE30,AF30))))</f>
        <v/>
      </c>
      <c r="L30" s="58">
        <f>MIN(R30,T30,V30,X30)</f>
        <v>0</v>
      </c>
      <c r="M30" s="75" t="str">
        <f>IF(P30=0,"",IF(N30=O30,N30,N30&amp;"/"&amp;O30))</f>
        <v/>
      </c>
      <c r="N30" s="86" t="str">
        <f>IF(P30=0,"",IF(OR(AND(R30&lt;&gt;"",T30&lt;&gt;""),L30=R30),AC30,IF(OR(AND(V30&lt;&gt;"",X30&lt;&gt;""),L30=V30),AE30,IF(L30=T30,AD30,AF30))))</f>
        <v/>
      </c>
      <c r="O30" s="86" t="str">
        <f>IF(P30=0,"",IF(OR(AND(R30&lt;&gt;"",T30&lt;&gt;""),L30=T30),AD30,IF(OR(AND(V30&lt;&gt;"",X30&lt;&gt;""),L30=X30),AF30,IF(L30=R30,AC30,AE30))))</f>
        <v/>
      </c>
      <c r="P30" s="58">
        <f t="shared" ref="P30" si="12">IF(AND(R30&lt;&gt;"",T30&lt;&gt;""),ROUND((R30+T30)/2,-IF(LENB(ABS(ROUND((R30+T30)/2,0)))&lt;3,0,IF(LENB(ABS(ROUND((R30+T30)/2,0)))=3,1,LENB(ABS(ROUND((R30+T30)/2,0)))-3))),IF(AND(V30&lt;&gt;"",X30&lt;&gt;""),ROUND((V30+X30)/2,-IF(LENB(ABS(ROUND((V30+X30)/2,0)))&lt;3,0,IF(LENB(ABS(ROUND((V30+X30)/2,0)))=3,1,LENB(ABS(ROUND((V30+X30)/2,0)))-3))),ROUND(MIN(R30,T30,V30,X30),-IF(LENB(ABS(MIN(R30,T30,V30,X30)))&lt;3,0,IF(LENB(ABS(MIN(R30,T30,V30,X30)))=3,1,LENB(ABS(MIN(R30,T30,V30,X30)))-3)))))</f>
        <v>0</v>
      </c>
      <c r="Q30" s="59"/>
      <c r="R30" s="73"/>
      <c r="S30" s="59"/>
      <c r="T30" s="78"/>
      <c r="U30" s="66"/>
      <c r="V30" s="73"/>
      <c r="W30" s="59"/>
      <c r="X30" s="78"/>
      <c r="Y30" s="74"/>
      <c r="Z30" s="74"/>
      <c r="AC30" s="88" t="str">
        <f>IF(R30="","",$Y$1&amp;" "&amp;Q29&amp;Q30)</f>
        <v/>
      </c>
      <c r="AD30" s="88" t="str">
        <f>IF(T30="","",$Z$1&amp;" "&amp;S29&amp;S30)</f>
        <v/>
      </c>
      <c r="AE30" s="88" t="str">
        <f>IF(V30="","",$AA$1&amp;" "&amp;U29&amp;U30)</f>
        <v/>
      </c>
      <c r="AF30" s="88" t="str">
        <f>IF(X30="","",$AB$1&amp;" "&amp;W29&amp;W30)</f>
        <v/>
      </c>
    </row>
    <row r="31" spans="1:32" s="88" customFormat="1" ht="15.9" customHeight="1">
      <c r="A31" s="92"/>
      <c r="B31" s="92"/>
      <c r="C31" s="57"/>
      <c r="D31" s="97"/>
      <c r="E31" s="97"/>
      <c r="F31" s="84"/>
      <c r="G31" s="84"/>
      <c r="H31" s="71"/>
      <c r="I31" s="69"/>
      <c r="K31" s="60"/>
      <c r="L31" s="70"/>
      <c r="M31" s="60"/>
      <c r="N31" s="61"/>
      <c r="O31" s="61"/>
      <c r="P31" s="70"/>
      <c r="Q31" s="67"/>
      <c r="R31" s="63"/>
      <c r="S31" s="67"/>
      <c r="T31" s="68"/>
      <c r="U31" s="77"/>
      <c r="V31" s="63"/>
      <c r="W31" s="67"/>
      <c r="X31" s="68"/>
      <c r="Y31" s="74"/>
      <c r="Z31" s="74"/>
    </row>
    <row r="32" spans="1:32" s="88" customFormat="1" ht="15.9" customHeight="1">
      <c r="A32" s="62"/>
      <c r="B32" s="91"/>
      <c r="C32" s="64"/>
      <c r="D32" s="46"/>
      <c r="E32" s="46"/>
      <c r="F32" s="94"/>
      <c r="G32" s="94">
        <f>TRUNC(ROUNDDOWN(D32*F32,0))</f>
        <v>0</v>
      </c>
      <c r="H32" s="72"/>
      <c r="I32" s="76"/>
      <c r="K32" s="75" t="str">
        <f>IF(L32=0,"",IF(L32=R32,AC32,IF(L32=T32,AD32,IF(L32=V32,AE32,AF32))))</f>
        <v/>
      </c>
      <c r="L32" s="58">
        <f>MIN(R32,T32,V32,X32)</f>
        <v>0</v>
      </c>
      <c r="M32" s="75" t="str">
        <f>IF(P32=0,"",IF(N32=O32,N32,N32&amp;"/"&amp;O32))</f>
        <v/>
      </c>
      <c r="N32" s="86" t="str">
        <f>IF(P32=0,"",IF(OR(AND(R32&lt;&gt;"",T32&lt;&gt;""),L32=R32),AC32,IF(OR(AND(V32&lt;&gt;"",X32&lt;&gt;""),L32=V32),AE32,IF(L32=T32,AD32,AF32))))</f>
        <v/>
      </c>
      <c r="O32" s="86" t="str">
        <f>IF(P32=0,"",IF(OR(AND(R32&lt;&gt;"",T32&lt;&gt;""),L32=T32),AD32,IF(OR(AND(V32&lt;&gt;"",X32&lt;&gt;""),L32=X32),AF32,IF(L32=R32,AC32,AE32))))</f>
        <v/>
      </c>
      <c r="P32" s="58">
        <f t="shared" ref="P32" si="13">IF(AND(R32&lt;&gt;"",T32&lt;&gt;""),ROUND((R32+T32)/2,-IF(LENB(ABS(ROUND((R32+T32)/2,0)))&lt;3,0,IF(LENB(ABS(ROUND((R32+T32)/2,0)))=3,1,LENB(ABS(ROUND((R32+T32)/2,0)))-3))),IF(AND(V32&lt;&gt;"",X32&lt;&gt;""),ROUND((V32+X32)/2,-IF(LENB(ABS(ROUND((V32+X32)/2,0)))&lt;3,0,IF(LENB(ABS(ROUND((V32+X32)/2,0)))=3,1,LENB(ABS(ROUND((V32+X32)/2,0)))-3))),ROUND(MIN(R32,T32,V32,X32),-IF(LENB(ABS(MIN(R32,T32,V32,X32)))&lt;3,0,IF(LENB(ABS(MIN(R32,T32,V32,X32)))=3,1,LENB(ABS(MIN(R32,T32,V32,X32)))-3)))))</f>
        <v>0</v>
      </c>
      <c r="Q32" s="59"/>
      <c r="R32" s="73"/>
      <c r="S32" s="59"/>
      <c r="T32" s="78"/>
      <c r="U32" s="66"/>
      <c r="V32" s="73"/>
      <c r="W32" s="59"/>
      <c r="X32" s="78"/>
      <c r="Y32" s="74"/>
      <c r="Z32" s="74"/>
      <c r="AC32" s="88" t="str">
        <f>IF(R32="","",$Y$1&amp;" "&amp;Q31&amp;Q32)</f>
        <v/>
      </c>
      <c r="AD32" s="88" t="str">
        <f>IF(T32="","",$Z$1&amp;" "&amp;S31&amp;S32)</f>
        <v/>
      </c>
      <c r="AE32" s="88" t="str">
        <f>IF(V32="","",$AA$1&amp;" "&amp;U31&amp;U32)</f>
        <v/>
      </c>
      <c r="AF32" s="88" t="str">
        <f>IF(X32="","",$AB$1&amp;" "&amp;W31&amp;W32)</f>
        <v/>
      </c>
    </row>
  </sheetData>
  <autoFilter ref="A1:A18"/>
  <mergeCells count="5">
    <mergeCell ref="H1:I1"/>
    <mergeCell ref="Q1:R1"/>
    <mergeCell ref="S1:T1"/>
    <mergeCell ref="U1:V1"/>
    <mergeCell ref="W1:X1"/>
  </mergeCells>
  <phoneticPr fontId="44"/>
  <printOptions horizontalCentered="1"/>
  <pageMargins left="0.39370078740157483" right="0.39370078740157483" top="0.9055118110236221" bottom="0.78740157480314965" header="0.19685039370078741" footer="0.39370078740157483"/>
  <pageSetup paperSize="9" orientation="landscape" blackAndWhite="1" r:id="rId1"/>
  <headerFooter alignWithMargins="0">
    <oddFooter xml:space="preserve">&amp;C
&lt;&lt;  安 城 市 役 所  &gt;&gt;
</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vt:lpstr>
      <vt:lpstr>本工事費内訳書</vt:lpstr>
      <vt:lpstr>Ⅰ代価</vt:lpstr>
      <vt:lpstr>Ⅰ代価!_FilterDatabase</vt:lpstr>
      <vt:lpstr>Ⅰ代価!Print_Area</vt:lpstr>
      <vt:lpstr>総括表!Print_Area</vt:lpstr>
      <vt:lpstr>本工事費内訳書!Print_Area</vt:lpstr>
      <vt:lpstr>Ⅰ代価!Print_Titles</vt:lpstr>
      <vt:lpstr>本工事費内訳書!Print_Titles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2022-09-06T06:34:32Z</cp:lastPrinted>
  <dcterms:created xsi:type="dcterms:W3CDTF">2002-07-18T01:59:57Z</dcterms:created>
  <dcterms:modified xsi:type="dcterms:W3CDTF">2022-09-07T22:33:59Z</dcterms:modified>
</cp:coreProperties>
</file>