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7_基盤整備事業\05_施設整備\ち　地域密着型サービス(公募・整備）\公募　Ｈ30（特定施設、ＧＨ）\ＧＨ\01_募集要項\HP用\"/>
    </mc:Choice>
  </mc:AlternateContent>
  <bookViews>
    <workbookView xWindow="-888" yWindow="552" windowWidth="15360" windowHeight="8700" tabRatio="878"/>
  </bookViews>
  <sheets>
    <sheet name="勤務表（GH）" sheetId="21" r:id="rId1"/>
    <sheet name="勤務票（ＧＨ 記入例）" sheetId="34" r:id="rId2"/>
  </sheets>
  <definedNames>
    <definedName name="_xlnm.Print_Area" localSheetId="1">'勤務票（ＧＨ 記入例）'!$B$2:$AL$56</definedName>
    <definedName name="_xlnm.Print_Area" localSheetId="0">'勤務表（GH）'!$A$1:$AL$54</definedName>
  </definedNames>
  <calcPr calcId="162913"/>
</workbook>
</file>

<file path=xl/calcChain.xml><?xml version="1.0" encoding="utf-8"?>
<calcChain xmlns="http://schemas.openxmlformats.org/spreadsheetml/2006/main">
  <c r="AK12" i="34" l="1"/>
  <c r="AK13" i="34"/>
  <c r="AK14" i="34"/>
  <c r="AK15" i="34"/>
  <c r="AK16" i="34"/>
  <c r="AK28" i="34"/>
  <c r="AK17" i="34"/>
  <c r="AK18" i="34"/>
  <c r="AK19" i="34"/>
  <c r="AK29" i="34"/>
  <c r="AK20" i="34"/>
  <c r="AK21" i="34"/>
  <c r="AK22" i="34"/>
  <c r="AK23" i="34"/>
  <c r="AK24" i="34"/>
  <c r="AK25" i="34"/>
  <c r="AK26" i="34"/>
  <c r="AK27" i="34"/>
  <c r="AK20" i="21"/>
  <c r="AK19" i="21"/>
  <c r="AK18" i="21"/>
  <c r="AK17" i="21"/>
  <c r="AK16" i="21"/>
  <c r="AK15" i="21"/>
  <c r="AK14" i="21"/>
  <c r="AK13" i="21"/>
  <c r="AK12" i="21"/>
  <c r="AK11" i="21"/>
  <c r="G44" i="34"/>
  <c r="F44" i="34"/>
  <c r="C44" i="34"/>
  <c r="G43" i="34"/>
  <c r="F43" i="34"/>
  <c r="C43" i="34"/>
  <c r="G42" i="34"/>
  <c r="F42" i="34"/>
  <c r="C42" i="34"/>
  <c r="G41" i="34"/>
  <c r="F41" i="34"/>
  <c r="C41" i="34"/>
  <c r="G40" i="34"/>
  <c r="F40" i="34"/>
  <c r="C40" i="34"/>
  <c r="G39" i="34"/>
  <c r="F39" i="34"/>
  <c r="C39" i="34"/>
  <c r="G38" i="34"/>
  <c r="F38" i="34"/>
  <c r="C38" i="34"/>
  <c r="G37" i="34"/>
  <c r="F37" i="34"/>
  <c r="C37" i="34"/>
  <c r="G36" i="34"/>
  <c r="F36" i="34"/>
  <c r="C36" i="34"/>
  <c r="G35" i="34"/>
  <c r="F35" i="34"/>
  <c r="C35" i="34"/>
  <c r="AK9" i="34"/>
  <c r="AK11"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AJ28" i="34"/>
  <c r="AI28" i="34"/>
  <c r="AH28" i="34"/>
  <c r="AG28" i="34"/>
  <c r="AF28" i="34"/>
  <c r="AE28" i="34"/>
  <c r="AD28" i="34"/>
  <c r="AC28" i="34"/>
  <c r="AB28" i="34"/>
  <c r="AA28" i="34"/>
  <c r="Z28" i="34"/>
  <c r="Y28" i="34"/>
  <c r="X28" i="34"/>
  <c r="W28" i="34"/>
  <c r="V28" i="34"/>
  <c r="U28" i="34"/>
  <c r="T28" i="34"/>
  <c r="S28" i="34"/>
  <c r="R28" i="34"/>
  <c r="Q28" i="34"/>
  <c r="P28" i="34"/>
  <c r="O28" i="34"/>
  <c r="N28" i="34"/>
  <c r="M28" i="34"/>
  <c r="L28" i="34"/>
  <c r="K28" i="34"/>
  <c r="J28" i="34"/>
  <c r="I28" i="34"/>
  <c r="AK10" i="34"/>
  <c r="AK8" i="34"/>
  <c r="J24" i="21"/>
  <c r="K24" i="21"/>
  <c r="L24" i="21"/>
  <c r="M24" i="21"/>
  <c r="N24" i="21"/>
  <c r="O24" i="21"/>
  <c r="P24" i="21"/>
  <c r="Q24" i="21"/>
  <c r="R24" i="21"/>
  <c r="S24" i="21"/>
  <c r="T24" i="21"/>
  <c r="U24" i="21"/>
  <c r="V24" i="21"/>
  <c r="W24" i="21"/>
  <c r="X24" i="21"/>
  <c r="Y24" i="21"/>
  <c r="Z24" i="21"/>
  <c r="AA24" i="21"/>
  <c r="AB24" i="21"/>
  <c r="AC24" i="21"/>
  <c r="AD24" i="21"/>
  <c r="AE24" i="21"/>
  <c r="AF24" i="21"/>
  <c r="AG24" i="21"/>
  <c r="AH24" i="21"/>
  <c r="AI24" i="21"/>
  <c r="AJ24" i="21"/>
  <c r="I24" i="21"/>
  <c r="J23" i="21"/>
  <c r="K23" i="21"/>
  <c r="L23" i="21"/>
  <c r="M23" i="21"/>
  <c r="N23" i="21"/>
  <c r="O23" i="21"/>
  <c r="P23" i="21"/>
  <c r="Q23" i="21"/>
  <c r="R23" i="21"/>
  <c r="S23" i="21"/>
  <c r="T23" i="21"/>
  <c r="U23" i="21"/>
  <c r="V23" i="21"/>
  <c r="W23" i="21"/>
  <c r="X23" i="21"/>
  <c r="Y23" i="21"/>
  <c r="Z23" i="21"/>
  <c r="AA23" i="21"/>
  <c r="AB23" i="21"/>
  <c r="AC23" i="21"/>
  <c r="AD23" i="21"/>
  <c r="AE23" i="21"/>
  <c r="AF23" i="21"/>
  <c r="AG23" i="21"/>
  <c r="AH23" i="21"/>
  <c r="AI23" i="21"/>
  <c r="AJ23" i="21"/>
  <c r="I23" i="21"/>
  <c r="AK7" i="21"/>
  <c r="AK23" i="21"/>
  <c r="AK8" i="21"/>
  <c r="AK9" i="21"/>
  <c r="AK10" i="21"/>
  <c r="AK24" i="21"/>
  <c r="AK21" i="21"/>
  <c r="AK22" i="21"/>
  <c r="AL12" i="34"/>
  <c r="AL28" i="34"/>
</calcChain>
</file>

<file path=xl/sharedStrings.xml><?xml version="1.0" encoding="utf-8"?>
<sst xmlns="http://schemas.openxmlformats.org/spreadsheetml/2006/main" count="539" uniqueCount="106">
  <si>
    <t>常勤職員の勤務時間</t>
    <rPh sb="0" eb="2">
      <t>ジョウキン</t>
    </rPh>
    <rPh sb="2" eb="4">
      <t>ショクイン</t>
    </rPh>
    <rPh sb="5" eb="7">
      <t>キンム</t>
    </rPh>
    <rPh sb="7" eb="9">
      <t>ジカン</t>
    </rPh>
    <phoneticPr fontId="4"/>
  </si>
  <si>
    <t>時間</t>
    <rPh sb="0" eb="2">
      <t>ジカン</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</si>
  <si>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4"/>
  </si>
  <si>
    <t>サービス種類</t>
    <rPh sb="4" eb="6">
      <t>シュルイ</t>
    </rPh>
    <phoneticPr fontId="4"/>
  </si>
  <si>
    <t>〔勤務時間表〕</t>
    <rPh sb="1" eb="3">
      <t>キンム</t>
    </rPh>
    <rPh sb="3" eb="5">
      <t>ジカン</t>
    </rPh>
    <rPh sb="5" eb="6">
      <t>ヒョウ</t>
    </rPh>
    <phoneticPr fontId="4"/>
  </si>
  <si>
    <t>事業所名</t>
    <rPh sb="0" eb="3">
      <t>ジギョウショ</t>
    </rPh>
    <rPh sb="3" eb="4">
      <t>メイ</t>
    </rPh>
    <phoneticPr fontId="4"/>
  </si>
  <si>
    <t>職　種</t>
    <rPh sb="0" eb="1">
      <t>ショク</t>
    </rPh>
    <rPh sb="2" eb="3">
      <t>タネ</t>
    </rPh>
    <phoneticPr fontId="4"/>
  </si>
  <si>
    <t>勤務
形態</t>
    <rPh sb="0" eb="2">
      <t>キンム</t>
    </rPh>
    <rPh sb="3" eb="5">
      <t>ケイタイ</t>
    </rPh>
    <phoneticPr fontId="4"/>
  </si>
  <si>
    <t>氏　　名</t>
    <rPh sb="0" eb="1">
      <t>シ</t>
    </rPh>
    <rPh sb="3" eb="4">
      <t>メイ</t>
    </rPh>
    <phoneticPr fontId="4"/>
  </si>
  <si>
    <t>第　　1　　週</t>
    <rPh sb="0" eb="1">
      <t>ダイ</t>
    </rPh>
    <rPh sb="6" eb="7">
      <t>シュウ</t>
    </rPh>
    <phoneticPr fontId="4"/>
  </si>
  <si>
    <t>第　　2　　週</t>
    <rPh sb="0" eb="1">
      <t>ダイ</t>
    </rPh>
    <rPh sb="6" eb="7">
      <t>シュウ</t>
    </rPh>
    <phoneticPr fontId="4"/>
  </si>
  <si>
    <t>第　　3　　週</t>
    <rPh sb="0" eb="1">
      <t>ダイ</t>
    </rPh>
    <rPh sb="6" eb="7">
      <t>シュウ</t>
    </rPh>
    <phoneticPr fontId="4"/>
  </si>
  <si>
    <t>第　　4　　週</t>
    <rPh sb="0" eb="1">
      <t>ダイ</t>
    </rPh>
    <rPh sb="6" eb="7">
      <t>シュウ</t>
    </rPh>
    <phoneticPr fontId="4"/>
  </si>
  <si>
    <t>4週の
合計</t>
    <rPh sb="1" eb="2">
      <t>シュウ</t>
    </rPh>
    <rPh sb="4" eb="6">
      <t>ゴウケイ</t>
    </rPh>
    <phoneticPr fontId="4"/>
  </si>
  <si>
    <t>常勤換算後の人数</t>
    <rPh sb="0" eb="2">
      <t>ジョウキン</t>
    </rPh>
    <rPh sb="2" eb="4">
      <t>カンサン</t>
    </rPh>
    <rPh sb="4" eb="5">
      <t>ゴ</t>
    </rPh>
    <rPh sb="6" eb="8">
      <t>ニンズウ</t>
    </rPh>
    <phoneticPr fontId="4"/>
  </si>
  <si>
    <t>日</t>
    <rPh sb="0" eb="1">
      <t>ニチ</t>
    </rPh>
    <phoneticPr fontId="4"/>
  </si>
  <si>
    <t>夜</t>
    <rPh sb="0" eb="1">
      <t>ヨル</t>
    </rPh>
    <phoneticPr fontId="4"/>
  </si>
  <si>
    <t>日中の時間帯の合計時間</t>
    <rPh sb="0" eb="2">
      <t>ニッチュウ</t>
    </rPh>
    <rPh sb="3" eb="6">
      <t>ジカンタイ</t>
    </rPh>
    <rPh sb="7" eb="9">
      <t>ゴウケイ</t>
    </rPh>
    <rPh sb="9" eb="11">
      <t>ジカン</t>
    </rPh>
    <phoneticPr fontId="4"/>
  </si>
  <si>
    <t>〔勤務形態表〕</t>
    <rPh sb="1" eb="3">
      <t>キンム</t>
    </rPh>
    <rPh sb="3" eb="5">
      <t>ケイタイ</t>
    </rPh>
    <rPh sb="5" eb="6">
      <t>ヒョウ</t>
    </rPh>
    <phoneticPr fontId="4"/>
  </si>
  <si>
    <t>備 考</t>
    <rPh sb="0" eb="1">
      <t>ソナエ</t>
    </rPh>
    <rPh sb="2" eb="3">
      <t>コウ</t>
    </rPh>
    <phoneticPr fontId="4"/>
  </si>
  <si>
    <t>早</t>
    <rPh sb="0" eb="1">
      <t>ハヤ</t>
    </rPh>
    <phoneticPr fontId="4"/>
  </si>
  <si>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4"/>
  </si>
  <si>
    <t>遅</t>
    <rPh sb="0" eb="1">
      <t>オソ</t>
    </rPh>
    <phoneticPr fontId="4"/>
  </si>
  <si>
    <t>明</t>
    <rPh sb="0" eb="1">
      <t>ア</t>
    </rPh>
    <phoneticPr fontId="4"/>
  </si>
  <si>
    <t>土</t>
    <rPh sb="0" eb="1">
      <t>ツチ</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</si>
  <si>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</si>
  <si>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</si>
  <si>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</si>
  <si>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</si>
  <si>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</si>
  <si>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</si>
  <si>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</si>
  <si>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夜間の時間帯の合計時間</t>
    <rPh sb="0" eb="2">
      <t>ヤカン</t>
    </rPh>
    <rPh sb="3" eb="6">
      <t>ジカンタイ</t>
    </rPh>
    <rPh sb="7" eb="9">
      <t>ゴウケイ</t>
    </rPh>
    <rPh sb="9" eb="11">
      <t>ジカン</t>
    </rPh>
    <phoneticPr fontId="4"/>
  </si>
  <si>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4"/>
  </si>
  <si>
    <t>夜間時間帯</t>
    <rPh sb="0" eb="2">
      <t>ヤカン</t>
    </rPh>
    <rPh sb="2" eb="5">
      <t>ジカンタイ</t>
    </rPh>
    <phoneticPr fontId="4"/>
  </si>
  <si>
    <t>うち休憩時間帯</t>
    <rPh sb="2" eb="4">
      <t>キュウケイ</t>
    </rPh>
    <rPh sb="4" eb="6">
      <t>ジカン</t>
    </rPh>
    <rPh sb="6" eb="7">
      <t>タイ</t>
    </rPh>
    <phoneticPr fontId="4"/>
  </si>
  <si>
    <t>正規職員、パート、派遣など雇用形態にかかわらず、「常勤職員の勤務時間数」を勤務する場合はすべて常勤。</t>
    <phoneticPr fontId="2"/>
  </si>
  <si>
    <t>この事業所における勤務時間が、「常勤職員の勤務時間数」に満たない場合は、非常勤。正規職員であっても同一法人の同一敷地内にない他の事業所を兼務している場合などは、非常勤。</t>
    <phoneticPr fontId="2"/>
  </si>
  <si>
    <t>当該事業所の他の職種に従事せず、同一敷地内の同一法人が経営する他の事業所の職務に従事していない場合。</t>
    <phoneticPr fontId="2"/>
  </si>
  <si>
    <t>当該事業所の他の職種又は同一敷地内の同一法人が経営する他の事業所の職務に従事している場合。</t>
    <phoneticPr fontId="2"/>
  </si>
  <si>
    <t>（</t>
    <phoneticPr fontId="4"/>
  </si>
  <si>
    <t>（</t>
    <phoneticPr fontId="4"/>
  </si>
  <si>
    <t>A</t>
    <phoneticPr fontId="2"/>
  </si>
  <si>
    <t>休</t>
    <phoneticPr fontId="2"/>
  </si>
  <si>
    <t>日</t>
    <phoneticPr fontId="2"/>
  </si>
  <si>
    <t>（本表には事務職員等がありませんが、必要に応じて書き加えてください。また記号については適宜変更や増やすなどしていただいて構いません。）</t>
    <phoneticPr fontId="4"/>
  </si>
  <si>
    <t>　夜勤、準夜勤については網掛けをする等その旨を表示してください。宿直については「○」と記載した上で、網掛けをしてください。</t>
    <phoneticPr fontId="4"/>
  </si>
  <si>
    <t>１２：００　～　２１：００</t>
    <phoneticPr fontId="4"/>
  </si>
  <si>
    <t>１５：００　～　２４：００</t>
    <phoneticPr fontId="4"/>
  </si>
  <si>
    <t>　従業者全員について、勤務時間表(上段)については4週間分の勤務すべき時間数を、勤務形態表(下段)については勤務形態を記入してください。</t>
    <rPh sb="1" eb="4">
      <t>ジュウギョウシャ</t>
    </rPh>
    <rPh sb="4" eb="6">
      <t>ゼンイン</t>
    </rPh>
    <rPh sb="11" eb="13">
      <t>キンム</t>
    </rPh>
    <rPh sb="13" eb="15">
      <t>ジカン</t>
    </rPh>
    <rPh sb="15" eb="16">
      <t>ヒョウ</t>
    </rPh>
    <rPh sb="17" eb="19">
      <t>ジョウダン</t>
    </rPh>
    <rPh sb="26" eb="29">
      <t>シュウカンブン</t>
    </rPh>
    <rPh sb="30" eb="32">
      <t>キンム</t>
    </rPh>
    <rPh sb="35" eb="38">
      <t>ジカンスウ</t>
    </rPh>
    <rPh sb="40" eb="42">
      <t>キンム</t>
    </rPh>
    <rPh sb="42" eb="44">
      <t>ケイタイ</t>
    </rPh>
    <rPh sb="44" eb="45">
      <t>ヒョウ</t>
    </rPh>
    <rPh sb="46" eb="48">
      <t>カダン</t>
    </rPh>
    <rPh sb="54" eb="56">
      <t>キンム</t>
    </rPh>
    <rPh sb="56" eb="58">
      <t>ケイタイ</t>
    </rPh>
    <rPh sb="59" eb="61">
      <t>キニュウ</t>
    </rPh>
    <phoneticPr fontId="4"/>
  </si>
  <si>
    <t>　常勤換算後の人数については、常勤の従業者が４週に勤務すべき時間数で割って算出してください。　算出に当たっては、小数点以下2位を切り捨ててください。</t>
    <rPh sb="5" eb="6">
      <t>ゴ</t>
    </rPh>
    <rPh sb="7" eb="9">
      <t>ニンズウ</t>
    </rPh>
    <phoneticPr fontId="4"/>
  </si>
  <si>
    <t>（平成　　年　　月分）</t>
    <rPh sb="1" eb="3">
      <t>ヘイセイ</t>
    </rPh>
    <rPh sb="5" eb="6">
      <t>ネン</t>
    </rPh>
    <rPh sb="8" eb="9">
      <t>ガツ</t>
    </rPh>
    <rPh sb="9" eb="10">
      <t>ブン</t>
    </rPh>
    <phoneticPr fontId="4"/>
  </si>
  <si>
    <t>　</t>
    <phoneticPr fontId="2"/>
  </si>
  <si>
    <t>）</t>
    <phoneticPr fontId="4"/>
  </si>
  <si>
    <t>　</t>
    <phoneticPr fontId="2"/>
  </si>
  <si>
    <t>）</t>
    <phoneticPr fontId="4"/>
  </si>
  <si>
    <t>日中</t>
    <rPh sb="0" eb="2">
      <t>ニッチュウ</t>
    </rPh>
    <phoneticPr fontId="2"/>
  </si>
  <si>
    <t>夜間</t>
    <rPh sb="0" eb="2">
      <t>ヤカン</t>
    </rPh>
    <phoneticPr fontId="2"/>
  </si>
  <si>
    <t>常勤</t>
    <rPh sb="0" eb="2">
      <t>ジョウキン</t>
    </rPh>
    <phoneticPr fontId="4"/>
  </si>
  <si>
    <t>非常勤</t>
    <rPh sb="0" eb="3">
      <t>ヒジョウキン</t>
    </rPh>
    <phoneticPr fontId="2"/>
  </si>
  <si>
    <t>専従</t>
    <rPh sb="0" eb="2">
      <t>センジュウ</t>
    </rPh>
    <phoneticPr fontId="2"/>
  </si>
  <si>
    <t>兼務</t>
    <rPh sb="0" eb="2">
      <t>ケンム</t>
    </rPh>
    <phoneticPr fontId="2"/>
  </si>
  <si>
    <t>1日</t>
    <rPh sb="1" eb="2">
      <t>ヒ</t>
    </rPh>
    <phoneticPr fontId="2"/>
  </si>
  <si>
    <t>4週</t>
    <rPh sb="1" eb="2">
      <t>シュウ</t>
    </rPh>
    <phoneticPr fontId="4"/>
  </si>
  <si>
    <t>時間</t>
    <rPh sb="0" eb="2">
      <t>ジカン</t>
    </rPh>
    <phoneticPr fontId="2"/>
  </si>
  <si>
    <t>２1：００　　～翌６：００</t>
    <rPh sb="8" eb="9">
      <t>ヨク</t>
    </rPh>
    <phoneticPr fontId="4"/>
  </si>
  <si>
    <t>）</t>
    <phoneticPr fontId="4"/>
  </si>
  <si>
    <t>管理者</t>
    <phoneticPr fontId="2"/>
  </si>
  <si>
    <t>介護支援専門員・計画作成担当者</t>
    <phoneticPr fontId="2"/>
  </si>
  <si>
    <t>介護職員</t>
    <phoneticPr fontId="2"/>
  </si>
  <si>
    <t>介職員</t>
    <phoneticPr fontId="2"/>
  </si>
  <si>
    <t>日</t>
    <rPh sb="0" eb="1">
      <t>ヒ</t>
    </rPh>
    <phoneticPr fontId="2"/>
  </si>
  <si>
    <t>日</t>
    <phoneticPr fontId="2"/>
  </si>
  <si>
    <t>夜</t>
    <phoneticPr fontId="2"/>
  </si>
  <si>
    <t>明</t>
    <phoneticPr fontId="2"/>
  </si>
  <si>
    <t>休</t>
    <phoneticPr fontId="2"/>
  </si>
  <si>
    <t>遅</t>
    <phoneticPr fontId="2"/>
  </si>
  <si>
    <t>早</t>
    <phoneticPr fontId="2"/>
  </si>
  <si>
    <t>６：００　～　１５：００</t>
    <phoneticPr fontId="4"/>
  </si>
  <si>
    <t>８：３０　～　１７：３０</t>
    <phoneticPr fontId="4"/>
  </si>
  <si>
    <t>A　正規職員、パート、派遣など雇用形態にかかわらず、「常勤職員の勤務時間数」を勤務する場合はすべて常勤。</t>
    <phoneticPr fontId="2"/>
  </si>
  <si>
    <t>B　この事業所における勤務時間が、「常勤職員の勤務時間数」に満たない場合は、非常勤。正規職員であっても同一法人の同一敷地内にない他の事業所を兼務している場合などは、非常勤。</t>
    <phoneticPr fontId="2"/>
  </si>
  <si>
    <t>C　当該事業所の他の職種に従事せず、同一敷地内の同一法人が経営する他の事業所の職務に従事していない場合。</t>
    <phoneticPr fontId="2"/>
  </si>
  <si>
    <t>D　当該事業所の他の職種又は同一敷地内の同一法人が経営する他の事業所の職務に従事している場合。</t>
    <phoneticPr fontId="2"/>
  </si>
  <si>
    <t>（</t>
    <phoneticPr fontId="4"/>
  </si>
  <si>
    <t>）</t>
    <phoneticPr fontId="4"/>
  </si>
  <si>
    <t>Ｃ</t>
    <phoneticPr fontId="2"/>
  </si>
  <si>
    <t>Ｃ</t>
    <phoneticPr fontId="2"/>
  </si>
  <si>
    <t>０：００　～　９：００</t>
    <phoneticPr fontId="4"/>
  </si>
  <si>
    <t>２３：００～２４：００
２：００　～　３：００</t>
    <phoneticPr fontId="4"/>
  </si>
  <si>
    <t>～</t>
  </si>
  <si>
    <t>～</t>
    <phoneticPr fontId="2"/>
  </si>
  <si>
    <t>～</t>
    <phoneticPr fontId="2"/>
  </si>
  <si>
    <t>～</t>
    <phoneticPr fontId="2"/>
  </si>
  <si>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2"/>
  </si>
  <si>
    <t>グループホーム安城</t>
  </si>
  <si>
    <t>安城Ａ</t>
    <phoneticPr fontId="2"/>
  </si>
  <si>
    <t>安城Ｂ</t>
    <phoneticPr fontId="2"/>
  </si>
  <si>
    <t>安城Ｃ</t>
    <phoneticPr fontId="2"/>
  </si>
  <si>
    <t>安城Ｄ</t>
    <phoneticPr fontId="2"/>
  </si>
  <si>
    <t>安城Ｅ</t>
    <phoneticPr fontId="2"/>
  </si>
  <si>
    <t>安城Ｆ</t>
    <phoneticPr fontId="2"/>
  </si>
  <si>
    <t>安城Ｇ</t>
    <phoneticPr fontId="2"/>
  </si>
  <si>
    <t>安城Ｈ</t>
    <phoneticPr fontId="2"/>
  </si>
  <si>
    <t>安城Ｉ</t>
    <phoneticPr fontId="2"/>
  </si>
  <si>
    <t>安城Ｊ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</si>
</sst>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0_ "/>
  </numFmts>
  <fonts count="14" x14ac:knownFonts="1">
    <font>
      <sz val="10"/>
      <name val="ＭＳ Ｐ明朝"/>
      <family val="1"/>
      <charset val="128"/>
    </font>
    <font>
      <sz val="10"/>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
      <name val="ＭＳ Ｐ明朝"/>
      <family val="1"/>
      <charset val="128"/>
    </font>
    <font>
      <b/>
      <sz val="9"/>
      <color indexed="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205">
    <xf numFmtId="0" fontId="0" fillId="0" borderId="0" xfId="0"/>
    <xf numFmtId="0" fontId="6" fillId="0" borderId="0" xfId="0" applyFont="1"/>
    <xf numFmtId="0" fontId="8" fillId="0" borderId="0" xfId="0" applyFont="1"/>
    <xf numFmtId="0" fontId="9" fillId="0" borderId="0" xfId="0" applyFont="1"/>
    <xf numFmtId="0" fontId="6" fillId="0" borderId="1" xfId="0" applyFont="1" applyBorder="1" applyAlignment="1">
      <alignment horizontal="center" vertical="center"/>
    </xf>
    <xf numFmtId="0" fontId="7" fillId="0" borderId="0" xfId="0" applyFont="1" applyBorder="1" applyAlignment="1">
      <alignment vertical="center" wrapText="1"/>
    </xf>
    <xf numFmtId="0" fontId="3" fillId="0" borderId="1" xfId="0" applyFont="1" applyBorder="1" applyAlignment="1">
      <alignment horizontal="center" vertical="center"/>
    </xf>
    <xf numFmtId="0" fontId="10" fillId="0" borderId="0" xfId="0" applyFont="1"/>
    <xf numFmtId="0" fontId="3" fillId="0" borderId="0" xfId="0" applyFont="1"/>
    <xf numFmtId="0" fontId="6" fillId="0" borderId="0" xfId="0" applyFont="1" applyAlignment="1">
      <alignment horizontal="righ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xf numFmtId="0" fontId="6" fillId="0" borderId="7" xfId="0" applyFont="1" applyBorder="1" applyAlignment="1">
      <alignment horizontal="center" vertical="center"/>
    </xf>
    <xf numFmtId="0" fontId="6" fillId="0" borderId="8" xfId="0" applyFont="1" applyBorder="1"/>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xf numFmtId="0" fontId="6" fillId="0" borderId="13" xfId="0" applyFont="1" applyBorder="1" applyAlignment="1">
      <alignment horizontal="center" vertical="center"/>
    </xf>
    <xf numFmtId="0" fontId="6" fillId="0" borderId="14" xfId="0" applyFont="1" applyBorder="1"/>
    <xf numFmtId="0" fontId="6" fillId="0" borderId="15" xfId="0" applyFont="1" applyBorder="1"/>
    <xf numFmtId="0" fontId="6" fillId="0" borderId="3" xfId="0" applyFont="1" applyBorder="1"/>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xf numFmtId="0" fontId="6" fillId="0" borderId="0" xfId="0" applyFont="1" applyBorder="1"/>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0" xfId="0" applyFont="1"/>
    <xf numFmtId="0" fontId="7"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0" borderId="0" xfId="0" applyFont="1" applyAlignment="1">
      <alignmen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xf numFmtId="0" fontId="6" fillId="0" borderId="31" xfId="0" applyFont="1" applyBorder="1"/>
    <xf numFmtId="0" fontId="7" fillId="0" borderId="0" xfId="0" applyFont="1" applyFill="1" applyAlignment="1">
      <alignment horizontal="center" vertical="center"/>
    </xf>
    <xf numFmtId="0" fontId="6" fillId="0" borderId="6" xfId="0" applyFont="1" applyFill="1" applyBorder="1"/>
    <xf numFmtId="0" fontId="6" fillId="0" borderId="12" xfId="0" applyFont="1" applyFill="1" applyBorder="1"/>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2" xfId="0" applyFont="1" applyFill="1" applyBorder="1"/>
    <xf numFmtId="0" fontId="6" fillId="0" borderId="33" xfId="0" applyFont="1" applyBorder="1" applyAlignment="1">
      <alignment horizontal="center" vertical="center"/>
    </xf>
    <xf numFmtId="0" fontId="6" fillId="0" borderId="32" xfId="0" applyFont="1" applyBorder="1"/>
    <xf numFmtId="0" fontId="6" fillId="0" borderId="34" xfId="0" applyFont="1" applyBorder="1" applyAlignment="1">
      <alignment horizontal="center" vertical="center"/>
    </xf>
    <xf numFmtId="0" fontId="6" fillId="0" borderId="26" xfId="0" applyFont="1" applyFill="1" applyBorder="1" applyAlignment="1">
      <alignment horizontal="center" vertical="center"/>
    </xf>
    <xf numFmtId="0" fontId="6" fillId="0" borderId="35" xfId="0" applyFont="1" applyBorder="1" applyAlignment="1">
      <alignment horizontal="center" vertical="center"/>
    </xf>
    <xf numFmtId="0" fontId="6" fillId="0" borderId="1" xfId="0" applyFont="1" applyFill="1" applyBorder="1"/>
    <xf numFmtId="0" fontId="6" fillId="0" borderId="1" xfId="0" applyFont="1" applyFill="1" applyBorder="1" applyAlignment="1">
      <alignment horizontal="center" vertical="center"/>
    </xf>
    <xf numFmtId="0" fontId="6" fillId="0" borderId="2" xfId="0" applyFont="1" applyBorder="1" applyAlignment="1">
      <alignment vertical="center"/>
    </xf>
    <xf numFmtId="0" fontId="0" fillId="0" borderId="27" xfId="0" applyBorder="1" applyAlignment="1">
      <alignment vertical="center"/>
    </xf>
    <xf numFmtId="0" fontId="6" fillId="0" borderId="27" xfId="0" applyFont="1" applyBorder="1" applyAlignment="1">
      <alignment vertical="center"/>
    </xf>
    <xf numFmtId="0" fontId="0" fillId="0" borderId="25" xfId="0" applyBorder="1" applyAlignment="1">
      <alignment vertical="center"/>
    </xf>
    <xf numFmtId="0" fontId="6" fillId="0" borderId="36" xfId="0" applyFont="1" applyFill="1" applyBorder="1" applyAlignment="1">
      <alignment horizontal="right" vertical="center"/>
    </xf>
    <xf numFmtId="0" fontId="12" fillId="0" borderId="36" xfId="0" applyFont="1" applyFill="1" applyBorder="1" applyAlignment="1">
      <alignment horizontal="right" vertical="center"/>
    </xf>
    <xf numFmtId="0" fontId="9" fillId="0" borderId="0" xfId="0" applyFont="1" applyAlignment="1"/>
    <xf numFmtId="0" fontId="6" fillId="0" borderId="2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4" xfId="0" applyFont="1" applyBorder="1" applyAlignment="1">
      <alignment horizontal="center" vertical="center"/>
    </xf>
    <xf numFmtId="0" fontId="6" fillId="0" borderId="38" xfId="0" applyFont="1" applyBorder="1" applyAlignment="1">
      <alignment horizontal="center" vertical="center"/>
    </xf>
    <xf numFmtId="0" fontId="9" fillId="0" borderId="0" xfId="0" applyFont="1" applyAlignment="1">
      <alignment horizontal="right"/>
    </xf>
    <xf numFmtId="0" fontId="9" fillId="0" borderId="0" xfId="0" applyFont="1" applyBorder="1" applyAlignment="1"/>
    <xf numFmtId="0" fontId="9" fillId="0" borderId="0" xfId="0" applyFont="1" applyAlignment="1">
      <alignment horizontal="right" vertical="center"/>
    </xf>
    <xf numFmtId="0" fontId="9" fillId="0" borderId="0" xfId="0" applyFont="1" applyAlignment="1">
      <alignment horizontal="center" vertical="center" shrinkToFit="1"/>
    </xf>
    <xf numFmtId="180" fontId="6" fillId="0" borderId="27" xfId="0" applyNumberFormat="1" applyFont="1" applyBorder="1" applyAlignment="1">
      <alignment horizontal="center" vertical="center"/>
    </xf>
    <xf numFmtId="0" fontId="6" fillId="4" borderId="1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8" xfId="0" applyFont="1" applyFill="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57" xfId="0" applyFont="1" applyBorder="1" applyAlignment="1">
      <alignment horizontal="center" vertical="center"/>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29" xfId="0" applyFont="1" applyBorder="1" applyAlignment="1">
      <alignment horizontal="center" vertical="center"/>
    </xf>
    <xf numFmtId="0" fontId="6" fillId="0" borderId="23" xfId="0" applyFont="1" applyBorder="1" applyAlignment="1">
      <alignment vertical="center" wrapText="1"/>
    </xf>
    <xf numFmtId="0" fontId="0" fillId="0" borderId="1" xfId="0" applyBorder="1" applyAlignment="1">
      <alignment wrapText="1"/>
    </xf>
    <xf numFmtId="0" fontId="0" fillId="0" borderId="21" xfId="0" applyBorder="1" applyAlignment="1">
      <alignment vertical="center" wrapText="1"/>
    </xf>
    <xf numFmtId="0" fontId="0" fillId="0" borderId="3" xfId="0" applyBorder="1" applyAlignment="1">
      <alignment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0" fillId="0" borderId="35" xfId="0" applyBorder="1"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7" fillId="3" borderId="1" xfId="0" applyFont="1" applyFill="1" applyBorder="1" applyAlignment="1">
      <alignment vertical="center" wrapText="1"/>
    </xf>
    <xf numFmtId="0" fontId="9" fillId="0" borderId="1" xfId="0" applyFont="1" applyBorder="1" applyAlignment="1">
      <alignment horizontal="center" vertical="center"/>
    </xf>
    <xf numFmtId="0" fontId="9" fillId="0" borderId="3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23" xfId="0" applyFont="1" applyBorder="1" applyAlignment="1">
      <alignment horizontal="center" vertical="center" wrapText="1"/>
    </xf>
    <xf numFmtId="0" fontId="1" fillId="0" borderId="1" xfId="0" applyFont="1" applyBorder="1" applyAlignment="1">
      <alignment wrapText="1"/>
    </xf>
    <xf numFmtId="0" fontId="1" fillId="0" borderId="23" xfId="0" applyFont="1"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7" fillId="3" borderId="1" xfId="0" applyFont="1" applyFill="1" applyBorder="1" applyAlignment="1">
      <alignment horizontal="left" vertical="center"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51" xfId="0" applyFont="1" applyBorder="1" applyAlignment="1">
      <alignment horizontal="center" vertical="center"/>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7" fillId="0" borderId="0" xfId="0" applyFont="1" applyFill="1" applyBorder="1" applyAlignment="1">
      <alignment vertical="center" wrapText="1"/>
    </xf>
    <xf numFmtId="0" fontId="13" fillId="0" borderId="0" xfId="0" applyFont="1" applyFill="1" applyBorder="1" applyAlignment="1">
      <alignment vertical="center" wrapText="1"/>
    </xf>
    <xf numFmtId="0" fontId="1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36" xfId="0" applyFont="1" applyBorder="1" applyAlignment="1">
      <alignment horizontal="center" vertical="center"/>
    </xf>
    <xf numFmtId="0" fontId="6" fillId="0" borderId="50" xfId="0" applyFont="1" applyBorder="1" applyAlignment="1">
      <alignment horizontal="center" vertical="center"/>
    </xf>
    <xf numFmtId="0" fontId="6" fillId="2" borderId="47" xfId="0" applyFont="1" applyFill="1" applyBorder="1" applyAlignment="1">
      <alignment horizontal="center" vertical="center"/>
    </xf>
    <xf numFmtId="0" fontId="0" fillId="2" borderId="15" xfId="0" applyFill="1" applyBorder="1" applyAlignment="1">
      <alignment horizontal="center" vertical="center"/>
    </xf>
    <xf numFmtId="0" fontId="6" fillId="2" borderId="21" xfId="0" applyFont="1" applyFill="1" applyBorder="1" applyAlignment="1">
      <alignment horizontal="center" vertical="center"/>
    </xf>
    <xf numFmtId="0" fontId="0" fillId="2" borderId="3" xfId="0" applyFill="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9" fillId="0" borderId="48" xfId="0" applyFont="1" applyBorder="1" applyAlignment="1">
      <alignment horizontal="center" vertical="center"/>
    </xf>
    <xf numFmtId="0" fontId="9" fillId="0" borderId="56" xfId="0" applyFont="1" applyBorder="1" applyAlignment="1">
      <alignment horizontal="center" vertical="center"/>
    </xf>
    <xf numFmtId="0" fontId="6" fillId="2" borderId="15" xfId="0" applyFont="1" applyFill="1" applyBorder="1" applyAlignment="1">
      <alignment horizontal="center" vertical="center"/>
    </xf>
    <xf numFmtId="0" fontId="6" fillId="2" borderId="57"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0" xfId="0" applyFont="1" applyBorder="1" applyAlignment="1">
      <alignment vertical="center" wrapText="1"/>
    </xf>
    <xf numFmtId="0" fontId="6" fillId="0" borderId="26" xfId="0" applyFont="1" applyBorder="1" applyAlignment="1">
      <alignment horizontal="center" vertical="center"/>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0" xfId="0" applyFont="1" applyAlignment="1">
      <alignment horizontal="center" vertical="center" shrinkToFit="1"/>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180" fontId="0" fillId="0" borderId="9" xfId="0" applyNumberFormat="1" applyBorder="1" applyAlignment="1">
      <alignment vertical="center"/>
    </xf>
    <xf numFmtId="180" fontId="0" fillId="0" borderId="26" xfId="0" applyNumberFormat="1" applyBorder="1" applyAlignment="1">
      <alignment vertical="center"/>
    </xf>
    <xf numFmtId="180" fontId="0" fillId="0" borderId="15" xfId="0" applyNumberFormat="1" applyBorder="1" applyAlignment="1">
      <alignment vertical="center"/>
    </xf>
    <xf numFmtId="0" fontId="6" fillId="0" borderId="28" xfId="0" applyFont="1" applyBorder="1" applyAlignment="1">
      <alignment horizontal="center" vertical="center"/>
    </xf>
    <xf numFmtId="0" fontId="5" fillId="0" borderId="61" xfId="0" applyFont="1" applyBorder="1" applyAlignment="1">
      <alignment horizontal="center" vertical="center" shrinkToFit="1"/>
    </xf>
    <xf numFmtId="0" fontId="5" fillId="0" borderId="29" xfId="0" applyFont="1" applyBorder="1" applyAlignment="1">
      <alignment horizontal="center" vertical="center" shrinkToFit="1"/>
    </xf>
    <xf numFmtId="0" fontId="6" fillId="0" borderId="65" xfId="0" applyFont="1" applyBorder="1" applyAlignment="1">
      <alignment horizontal="center" vertical="center"/>
    </xf>
    <xf numFmtId="0" fontId="7" fillId="3" borderId="63"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7" fillId="3" borderId="47" xfId="0" applyFont="1" applyFill="1" applyBorder="1" applyAlignment="1">
      <alignment horizontal="left" vertical="center" wrapText="1"/>
    </xf>
    <xf numFmtId="0" fontId="7" fillId="3" borderId="64" xfId="0" applyFont="1" applyFill="1" applyBorder="1" applyAlignment="1">
      <alignment vertical="center" wrapText="1"/>
    </xf>
    <xf numFmtId="0" fontId="7" fillId="3" borderId="43" xfId="0" applyFont="1" applyFill="1" applyBorder="1" applyAlignment="1">
      <alignment vertical="center" wrapText="1"/>
    </xf>
    <xf numFmtId="0" fontId="7" fillId="3" borderId="44" xfId="0" applyFont="1" applyFill="1" applyBorder="1" applyAlignment="1">
      <alignment vertical="center" wrapText="1"/>
    </xf>
    <xf numFmtId="0" fontId="7" fillId="3" borderId="62" xfId="0" applyFont="1" applyFill="1" applyBorder="1" applyAlignment="1">
      <alignment vertical="center" wrapText="1"/>
    </xf>
    <xf numFmtId="0" fontId="7" fillId="3" borderId="0" xfId="0" applyFont="1" applyFill="1" applyBorder="1" applyAlignment="1">
      <alignment vertical="center" wrapText="1"/>
    </xf>
    <xf numFmtId="0" fontId="7" fillId="3" borderId="36" xfId="0" applyFont="1" applyFill="1" applyBorder="1" applyAlignment="1">
      <alignment vertical="center" wrapText="1"/>
    </xf>
    <xf numFmtId="0" fontId="9" fillId="0" borderId="59" xfId="0" applyFont="1" applyBorder="1" applyAlignment="1">
      <alignment horizontal="center"/>
    </xf>
    <xf numFmtId="0" fontId="9" fillId="0" borderId="29" xfId="0" applyFont="1" applyBorder="1" applyAlignment="1">
      <alignment horizontal="center"/>
    </xf>
    <xf numFmtId="0" fontId="9" fillId="0" borderId="1" xfId="0" applyFont="1" applyBorder="1" applyAlignment="1">
      <alignment horizontal="center"/>
    </xf>
    <xf numFmtId="0" fontId="0" fillId="0" borderId="1" xfId="0" applyBorder="1" applyAlignment="1">
      <alignment horizontal="center"/>
    </xf>
    <xf numFmtId="0" fontId="9" fillId="0" borderId="0" xfId="0" applyFont="1" applyAlignment="1">
      <alignment horizontal="right"/>
    </xf>
    <xf numFmtId="0" fontId="0" fillId="0" borderId="36" xfId="0" applyBorder="1"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106680</xdr:colOff>
      <xdr:row>13</xdr:row>
      <xdr:rowOff>83820</xdr:rowOff>
    </xdr:from>
    <xdr:to>
      <xdr:col>25</xdr:col>
      <xdr:colOff>50617</xdr:colOff>
      <xdr:row>20</xdr:row>
      <xdr:rowOff>103295</xdr:rowOff>
    </xdr:to>
    <xdr:sp macro="" textlink="">
      <xdr:nvSpPr>
        <xdr:cNvPr id="3" name="AutoShape 1"/>
        <xdr:cNvSpPr>
          <a:spLocks noChangeArrowheads="1"/>
        </xdr:cNvSpPr>
      </xdr:nvSpPr>
      <xdr:spPr bwMode="auto">
        <a:xfrm>
          <a:off x="6431280" y="2415540"/>
          <a:ext cx="2925233" cy="1185334"/>
        </a:xfrm>
        <a:prstGeom prst="wedgeRoundRectCallout">
          <a:avLst>
            <a:gd name="adj1" fmla="val -54120"/>
            <a:gd name="adj2" fmla="val -70537"/>
            <a:gd name="adj3" fmla="val 16667"/>
          </a:avLst>
        </a:prstGeom>
        <a:solidFill>
          <a:srgbClr xmlns:mc="http://schemas.openxmlformats.org/markup-compatibility/2006" xmlns:a14="http://schemas.microsoft.com/office/drawing/2010/main" val="FF99CC" mc:Ignorable="a14" a14:legacySpreadsheetColorIndex="45"/>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明朝"/>
              <a:ea typeface="ＭＳ Ｐ明朝"/>
            </a:rPr>
            <a:t>【１日目】</a:t>
          </a:r>
        </a:p>
        <a:p>
          <a:pPr algn="l" rtl="0">
            <a:lnSpc>
              <a:spcPts val="1200"/>
            </a:lnSpc>
            <a:defRPr sz="1000"/>
          </a:pPr>
          <a:r>
            <a:rPr lang="ja-JP" altLang="en-US" sz="1000" b="0" i="0" u="none" strike="noStrike" baseline="0">
              <a:solidFill>
                <a:srgbClr val="000000"/>
              </a:solidFill>
              <a:latin typeface="ＭＳ Ｐ明朝"/>
              <a:ea typeface="ＭＳ Ｐ明朝"/>
            </a:rPr>
            <a:t>１5：００～２1：００（日中6時間）</a:t>
          </a:r>
        </a:p>
        <a:p>
          <a:pPr algn="l" rtl="0">
            <a:lnSpc>
              <a:spcPts val="1200"/>
            </a:lnSpc>
            <a:defRPr sz="1000"/>
          </a:pPr>
          <a:r>
            <a:rPr lang="ja-JP" altLang="en-US" sz="1000" b="0" i="0" u="none" strike="noStrike" baseline="0">
              <a:solidFill>
                <a:srgbClr val="000000"/>
              </a:solidFill>
              <a:latin typeface="ＭＳ Ｐ明朝"/>
              <a:ea typeface="ＭＳ Ｐ明朝"/>
            </a:rPr>
            <a:t>２1：００～２４：００(１時間休憩）（夜間２時間）</a:t>
          </a:r>
        </a:p>
        <a:p>
          <a:pPr algn="l" rtl="0">
            <a:lnSpc>
              <a:spcPts val="1100"/>
            </a:lnSpc>
            <a:defRPr sz="1000"/>
          </a:pPr>
          <a:r>
            <a:rPr lang="ja-JP" altLang="en-US" sz="1000" b="0" i="0" u="none" strike="noStrike" baseline="0">
              <a:solidFill>
                <a:srgbClr val="000000"/>
              </a:solidFill>
              <a:latin typeface="ＭＳ Ｐ明朝"/>
              <a:ea typeface="ＭＳ Ｐ明朝"/>
            </a:rPr>
            <a:t>【２日目】</a:t>
          </a:r>
        </a:p>
        <a:p>
          <a:pPr algn="l" rtl="0">
            <a:lnSpc>
              <a:spcPts val="1200"/>
            </a:lnSpc>
            <a:defRPr sz="1000"/>
          </a:pPr>
          <a:r>
            <a:rPr lang="ja-JP" altLang="en-US" sz="1000" b="0" i="0" u="none" strike="noStrike" baseline="0">
              <a:solidFill>
                <a:srgbClr val="000000"/>
              </a:solidFill>
              <a:latin typeface="ＭＳ Ｐ明朝"/>
              <a:ea typeface="ＭＳ Ｐ明朝"/>
            </a:rPr>
            <a:t>０：００～6：００（1時間休憩）（夜間５時間）</a:t>
          </a:r>
        </a:p>
        <a:p>
          <a:pPr algn="l" rtl="0">
            <a:lnSpc>
              <a:spcPts val="1100"/>
            </a:lnSpc>
            <a:defRPr sz="1000"/>
          </a:pPr>
          <a:r>
            <a:rPr lang="ja-JP" altLang="en-US" sz="1000" b="0" i="0" u="none" strike="noStrike" baseline="0">
              <a:solidFill>
                <a:srgbClr val="000000"/>
              </a:solidFill>
              <a:latin typeface="ＭＳ Ｐ明朝"/>
              <a:ea typeface="ＭＳ Ｐ明朝"/>
            </a:rPr>
            <a:t>6：００～9：００（日中３時間）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B1:AL53"/>
  <sheetViews>
    <sheetView tabSelected="1" topLeftCell="A7" zoomScaleNormal="100" zoomScaleSheetLayoutView="90" workbookViewId="0">
      <selection activeCell="AM19" sqref="AM19"/>
    </sheetView>
  </sheetViews>
  <sheetFormatPr defaultColWidth="9.109375" defaultRowHeight="12" x14ac:dyDescent="0.15"/>
  <cols>
    <col min="1" max="2" width="6.44140625" style="1" customWidth="1"/>
    <col min="3" max="3" width="6" style="1" bestFit="1" customWidth="1"/>
    <col min="4" max="4" width="3.33203125" style="1" bestFit="1" customWidth="1"/>
    <col min="5" max="5" width="9.109375" style="1"/>
    <col min="6" max="6" width="6" style="1" bestFit="1" customWidth="1"/>
    <col min="7" max="7" width="20.109375" style="1" customWidth="1"/>
    <col min="8" max="8" width="4.5546875" style="1" customWidth="1"/>
    <col min="9" max="36" width="4.33203125" style="1" customWidth="1"/>
    <col min="37" max="37" width="7.6640625" style="1" customWidth="1"/>
    <col min="38" max="38" width="7.44140625" style="1" customWidth="1"/>
    <col min="39" max="16384" width="9.109375" style="1"/>
  </cols>
  <sheetData>
    <row r="1" spans="2:38" x14ac:dyDescent="0.15">
      <c r="C1" s="7"/>
    </row>
    <row r="2" spans="2:38" ht="16.2" x14ac:dyDescent="0.2">
      <c r="C2" s="2" t="s">
        <v>2</v>
      </c>
      <c r="J2" s="7"/>
      <c r="T2" s="8" t="s">
        <v>51</v>
      </c>
      <c r="Z2" s="1" t="s">
        <v>3</v>
      </c>
      <c r="AC2" s="9" t="s">
        <v>40</v>
      </c>
      <c r="AD2" s="171" t="s">
        <v>52</v>
      </c>
      <c r="AE2" s="171"/>
      <c r="AF2" s="171"/>
      <c r="AG2" s="171"/>
      <c r="AH2" s="171"/>
      <c r="AI2" s="171"/>
      <c r="AJ2" s="171"/>
      <c r="AK2" s="171"/>
      <c r="AL2" s="1" t="s">
        <v>53</v>
      </c>
    </row>
    <row r="3" spans="2:38" ht="15" thickBot="1" x14ac:dyDescent="0.25">
      <c r="C3" s="3" t="s">
        <v>4</v>
      </c>
      <c r="Z3" s="1" t="s">
        <v>5</v>
      </c>
      <c r="AC3" s="9" t="s">
        <v>41</v>
      </c>
      <c r="AD3" s="172" t="s">
        <v>54</v>
      </c>
      <c r="AE3" s="172"/>
      <c r="AF3" s="172"/>
      <c r="AG3" s="172"/>
      <c r="AH3" s="172"/>
      <c r="AI3" s="172"/>
      <c r="AJ3" s="172"/>
      <c r="AK3" s="172"/>
      <c r="AL3" s="1" t="s">
        <v>55</v>
      </c>
    </row>
    <row r="4" spans="2:38" x14ac:dyDescent="0.15">
      <c r="C4" s="149" t="s">
        <v>6</v>
      </c>
      <c r="D4" s="150"/>
      <c r="E4" s="142"/>
      <c r="F4" s="94" t="s">
        <v>7</v>
      </c>
      <c r="G4" s="155" t="s">
        <v>8</v>
      </c>
      <c r="H4" s="142"/>
      <c r="I4" s="141" t="s">
        <v>9</v>
      </c>
      <c r="J4" s="141"/>
      <c r="K4" s="141"/>
      <c r="L4" s="141"/>
      <c r="M4" s="141"/>
      <c r="N4" s="141"/>
      <c r="O4" s="141"/>
      <c r="P4" s="141" t="s">
        <v>10</v>
      </c>
      <c r="Q4" s="141"/>
      <c r="R4" s="141"/>
      <c r="S4" s="141"/>
      <c r="T4" s="141"/>
      <c r="U4" s="141"/>
      <c r="V4" s="141"/>
      <c r="W4" s="141" t="s">
        <v>11</v>
      </c>
      <c r="X4" s="141"/>
      <c r="Y4" s="141"/>
      <c r="Z4" s="141"/>
      <c r="AA4" s="141"/>
      <c r="AB4" s="141"/>
      <c r="AC4" s="141"/>
      <c r="AD4" s="141" t="s">
        <v>12</v>
      </c>
      <c r="AE4" s="141"/>
      <c r="AF4" s="141"/>
      <c r="AG4" s="141"/>
      <c r="AH4" s="141"/>
      <c r="AI4" s="141"/>
      <c r="AJ4" s="141"/>
      <c r="AK4" s="94" t="s">
        <v>13</v>
      </c>
      <c r="AL4" s="162" t="s">
        <v>14</v>
      </c>
    </row>
    <row r="5" spans="2:38" ht="18" customHeight="1" x14ac:dyDescent="0.15">
      <c r="C5" s="151"/>
      <c r="D5" s="152"/>
      <c r="E5" s="143"/>
      <c r="F5" s="95"/>
      <c r="G5" s="156"/>
      <c r="H5" s="143"/>
      <c r="I5" s="6">
        <v>1</v>
      </c>
      <c r="J5" s="6">
        <v>2</v>
      </c>
      <c r="K5" s="6">
        <v>3</v>
      </c>
      <c r="L5" s="6">
        <v>4</v>
      </c>
      <c r="M5" s="6">
        <v>5</v>
      </c>
      <c r="N5" s="6">
        <v>6</v>
      </c>
      <c r="O5" s="6">
        <v>7</v>
      </c>
      <c r="P5" s="6">
        <v>8</v>
      </c>
      <c r="Q5" s="6">
        <v>9</v>
      </c>
      <c r="R5" s="6">
        <v>10</v>
      </c>
      <c r="S5" s="6">
        <v>11</v>
      </c>
      <c r="T5" s="6">
        <v>12</v>
      </c>
      <c r="U5" s="6">
        <v>13</v>
      </c>
      <c r="V5" s="6">
        <v>14</v>
      </c>
      <c r="W5" s="6">
        <v>15</v>
      </c>
      <c r="X5" s="6">
        <v>16</v>
      </c>
      <c r="Y5" s="6">
        <v>17</v>
      </c>
      <c r="Z5" s="6">
        <v>18</v>
      </c>
      <c r="AA5" s="6">
        <v>19</v>
      </c>
      <c r="AB5" s="6">
        <v>20</v>
      </c>
      <c r="AC5" s="6">
        <v>21</v>
      </c>
      <c r="AD5" s="6">
        <v>22</v>
      </c>
      <c r="AE5" s="6">
        <v>23</v>
      </c>
      <c r="AF5" s="6">
        <v>24</v>
      </c>
      <c r="AG5" s="6">
        <v>25</v>
      </c>
      <c r="AH5" s="6">
        <v>26</v>
      </c>
      <c r="AI5" s="6">
        <v>27</v>
      </c>
      <c r="AJ5" s="6">
        <v>28</v>
      </c>
      <c r="AK5" s="95"/>
      <c r="AL5" s="163"/>
    </row>
    <row r="6" spans="2:38" ht="18" customHeight="1" thickBot="1" x14ac:dyDescent="0.2">
      <c r="C6" s="153"/>
      <c r="D6" s="154"/>
      <c r="E6" s="144"/>
      <c r="F6" s="96"/>
      <c r="G6" s="133"/>
      <c r="H6" s="144"/>
      <c r="I6" s="12" t="s">
        <v>24</v>
      </c>
      <c r="J6" s="12" t="s">
        <v>25</v>
      </c>
      <c r="K6" s="12" t="s">
        <v>26</v>
      </c>
      <c r="L6" s="12" t="s">
        <v>27</v>
      </c>
      <c r="M6" s="12" t="s">
        <v>28</v>
      </c>
      <c r="N6" s="12" t="s">
        <v>29</v>
      </c>
      <c r="O6" s="12" t="s">
        <v>30</v>
      </c>
      <c r="P6" s="12" t="s">
        <v>31</v>
      </c>
      <c r="Q6" s="12" t="s">
        <v>25</v>
      </c>
      <c r="R6" s="12" t="s">
        <v>26</v>
      </c>
      <c r="S6" s="12" t="s">
        <v>27</v>
      </c>
      <c r="T6" s="12" t="s">
        <v>28</v>
      </c>
      <c r="U6" s="12" t="s">
        <v>29</v>
      </c>
      <c r="V6" s="12" t="s">
        <v>30</v>
      </c>
      <c r="W6" s="12" t="s">
        <v>31</v>
      </c>
      <c r="X6" s="12" t="s">
        <v>25</v>
      </c>
      <c r="Y6" s="12" t="s">
        <v>26</v>
      </c>
      <c r="Z6" s="12" t="s">
        <v>27</v>
      </c>
      <c r="AA6" s="12" t="s">
        <v>28</v>
      </c>
      <c r="AB6" s="12" t="s">
        <v>29</v>
      </c>
      <c r="AC6" s="12" t="s">
        <v>30</v>
      </c>
      <c r="AD6" s="12" t="s">
        <v>31</v>
      </c>
      <c r="AE6" s="12" t="s">
        <v>25</v>
      </c>
      <c r="AF6" s="12" t="s">
        <v>26</v>
      </c>
      <c r="AG6" s="12" t="s">
        <v>27</v>
      </c>
      <c r="AH6" s="12" t="s">
        <v>28</v>
      </c>
      <c r="AI6" s="12" t="s">
        <v>29</v>
      </c>
      <c r="AJ6" s="12" t="s">
        <v>30</v>
      </c>
      <c r="AK6" s="96"/>
      <c r="AL6" s="164"/>
    </row>
    <row r="7" spans="2:38" ht="12" customHeight="1" x14ac:dyDescent="0.15">
      <c r="B7" s="174"/>
      <c r="C7" s="91"/>
      <c r="D7" s="92"/>
      <c r="E7" s="93"/>
      <c r="F7" s="170"/>
      <c r="G7" s="155"/>
      <c r="H7" s="14" t="s">
        <v>15</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67">
        <f t="shared" ref="AK7:AK20" si="0">SUM(I7:AJ7)</f>
        <v>0</v>
      </c>
      <c r="AL7" s="59"/>
    </row>
    <row r="8" spans="2:38" ht="13.5" customHeight="1" x14ac:dyDescent="0.15">
      <c r="B8" s="175"/>
      <c r="C8" s="167"/>
      <c r="D8" s="168"/>
      <c r="E8" s="169"/>
      <c r="F8" s="130"/>
      <c r="G8" s="132"/>
      <c r="H8" s="16" t="s">
        <v>16</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68">
        <f t="shared" si="0"/>
        <v>0</v>
      </c>
      <c r="AL8" s="60"/>
    </row>
    <row r="9" spans="2:38" ht="13.5" customHeight="1" x14ac:dyDescent="0.15">
      <c r="B9" s="175"/>
      <c r="C9" s="100"/>
      <c r="D9" s="101"/>
      <c r="E9" s="102"/>
      <c r="F9" s="129"/>
      <c r="G9" s="131"/>
      <c r="H9" s="20" t="s">
        <v>15</v>
      </c>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69">
        <f t="shared" si="0"/>
        <v>0</v>
      </c>
      <c r="AL9" s="60"/>
    </row>
    <row r="10" spans="2:38" ht="13.5" customHeight="1" x14ac:dyDescent="0.15">
      <c r="B10" s="175"/>
      <c r="C10" s="134"/>
      <c r="D10" s="135"/>
      <c r="E10" s="136"/>
      <c r="F10" s="130"/>
      <c r="G10" s="132"/>
      <c r="H10" s="16" t="s">
        <v>16</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68">
        <f t="shared" si="0"/>
        <v>0</v>
      </c>
      <c r="AL10" s="60"/>
    </row>
    <row r="11" spans="2:38" ht="13.5" customHeight="1" x14ac:dyDescent="0.15">
      <c r="B11" s="175"/>
      <c r="C11" s="100"/>
      <c r="D11" s="101"/>
      <c r="E11" s="102"/>
      <c r="F11" s="129"/>
      <c r="G11" s="131"/>
      <c r="H11" s="20" t="s">
        <v>15</v>
      </c>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69">
        <f t="shared" si="0"/>
        <v>0</v>
      </c>
      <c r="AL11" s="60"/>
    </row>
    <row r="12" spans="2:38" ht="13.5" customHeight="1" x14ac:dyDescent="0.15">
      <c r="B12" s="175"/>
      <c r="C12" s="134"/>
      <c r="D12" s="135"/>
      <c r="E12" s="136"/>
      <c r="F12" s="130"/>
      <c r="G12" s="132"/>
      <c r="H12" s="16" t="s">
        <v>16</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68">
        <f t="shared" si="0"/>
        <v>0</v>
      </c>
      <c r="AL12" s="60"/>
    </row>
    <row r="13" spans="2:38" ht="13.5" customHeight="1" x14ac:dyDescent="0.15">
      <c r="B13" s="175"/>
      <c r="C13" s="100"/>
      <c r="D13" s="101"/>
      <c r="E13" s="102"/>
      <c r="F13" s="129"/>
      <c r="G13" s="131"/>
      <c r="H13" s="20" t="s">
        <v>15</v>
      </c>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69">
        <f t="shared" si="0"/>
        <v>0</v>
      </c>
      <c r="AL13" s="60"/>
    </row>
    <row r="14" spans="2:38" ht="13.5" customHeight="1" x14ac:dyDescent="0.15">
      <c r="B14" s="175"/>
      <c r="C14" s="134"/>
      <c r="D14" s="135"/>
      <c r="E14" s="136"/>
      <c r="F14" s="130"/>
      <c r="G14" s="132"/>
      <c r="H14" s="16" t="s">
        <v>16</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68">
        <f t="shared" si="0"/>
        <v>0</v>
      </c>
      <c r="AL14" s="60"/>
    </row>
    <row r="15" spans="2:38" ht="13.5" customHeight="1" x14ac:dyDescent="0.15">
      <c r="B15" s="175"/>
      <c r="C15" s="97"/>
      <c r="D15" s="98"/>
      <c r="E15" s="99"/>
      <c r="F15" s="166"/>
      <c r="G15" s="156"/>
      <c r="H15" s="52" t="s">
        <v>15</v>
      </c>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69">
        <f t="shared" si="0"/>
        <v>0</v>
      </c>
      <c r="AL15" s="61"/>
    </row>
    <row r="16" spans="2:38" ht="13.5" customHeight="1" x14ac:dyDescent="0.15">
      <c r="B16" s="175"/>
      <c r="C16" s="167"/>
      <c r="D16" s="168"/>
      <c r="E16" s="169"/>
      <c r="F16" s="130"/>
      <c r="G16" s="132"/>
      <c r="H16" s="16" t="s">
        <v>16</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68">
        <f t="shared" si="0"/>
        <v>0</v>
      </c>
      <c r="AL16" s="60"/>
    </row>
    <row r="17" spans="2:38" ht="13.5" customHeight="1" x14ac:dyDescent="0.15">
      <c r="B17" s="175"/>
      <c r="C17" s="100"/>
      <c r="D17" s="101"/>
      <c r="E17" s="102"/>
      <c r="F17" s="129"/>
      <c r="G17" s="131"/>
      <c r="H17" s="20" t="s">
        <v>15</v>
      </c>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69">
        <f t="shared" si="0"/>
        <v>0</v>
      </c>
      <c r="AL17" s="60"/>
    </row>
    <row r="18" spans="2:38" ht="13.5" customHeight="1" x14ac:dyDescent="0.15">
      <c r="B18" s="175"/>
      <c r="C18" s="134"/>
      <c r="D18" s="135"/>
      <c r="E18" s="136"/>
      <c r="F18" s="130"/>
      <c r="G18" s="132"/>
      <c r="H18" s="16" t="s">
        <v>16</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68">
        <f t="shared" si="0"/>
        <v>0</v>
      </c>
      <c r="AL18" s="60"/>
    </row>
    <row r="19" spans="2:38" ht="13.5" customHeight="1" x14ac:dyDescent="0.15">
      <c r="B19" s="175"/>
      <c r="C19" s="103"/>
      <c r="D19" s="104"/>
      <c r="E19" s="105"/>
      <c r="F19" s="104"/>
      <c r="G19" s="131"/>
      <c r="H19" s="20" t="s">
        <v>15</v>
      </c>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69">
        <f t="shared" si="0"/>
        <v>0</v>
      </c>
      <c r="AL19" s="60"/>
    </row>
    <row r="20" spans="2:38" ht="14.25" customHeight="1" x14ac:dyDescent="0.15">
      <c r="B20" s="175"/>
      <c r="C20" s="103"/>
      <c r="D20" s="104"/>
      <c r="E20" s="105"/>
      <c r="F20" s="104"/>
      <c r="G20" s="132"/>
      <c r="H20" s="27" t="s">
        <v>16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68">
        <f t="shared" si="0"/>
        <v>0</v>
      </c>
      <c r="AL20" s="60"/>
    </row>
    <row r="21" spans="2:38" ht="13.5" customHeight="1" x14ac:dyDescent="0.15">
      <c r="B21" s="175"/>
      <c r="C21" s="103"/>
      <c r="D21" s="104"/>
      <c r="E21" s="105"/>
      <c r="F21" s="104"/>
      <c r="G21" s="131"/>
      <c r="H21" s="20" t="s">
        <v>15</v>
      </c>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69">
        <f>SUM(I21:AJ21)</f>
        <v>0</v>
      </c>
      <c r="AL21" s="60"/>
    </row>
    <row r="22" spans="2:38" ht="14.25" customHeight="1" thickBot="1" x14ac:dyDescent="0.2">
      <c r="B22" s="176"/>
      <c r="C22" s="88"/>
      <c r="D22" s="89"/>
      <c r="E22" s="90"/>
      <c r="F22" s="89"/>
      <c r="G22" s="133"/>
      <c r="H22" s="22" t="s">
        <v>16</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73">
        <f>SUM(I22:AJ22)</f>
        <v>0</v>
      </c>
      <c r="AL22" s="62"/>
    </row>
    <row r="23" spans="2:38" ht="14.25" customHeight="1" x14ac:dyDescent="0.15">
      <c r="B23" s="44"/>
      <c r="C23" s="145" t="s">
        <v>56</v>
      </c>
      <c r="D23" s="146"/>
      <c r="E23" s="146"/>
      <c r="F23" s="146"/>
      <c r="G23" s="159" t="s">
        <v>17</v>
      </c>
      <c r="H23" s="159"/>
      <c r="I23" s="24">
        <f>I7+I9+I11+I13+I15+I17+I19+I21</f>
        <v>0</v>
      </c>
      <c r="J23" s="24">
        <f t="shared" ref="J23:AK23" si="1">J7+J9+J11+J13+J15+J17+J19+J21</f>
        <v>0</v>
      </c>
      <c r="K23" s="24">
        <f t="shared" si="1"/>
        <v>0</v>
      </c>
      <c r="L23" s="24">
        <f t="shared" si="1"/>
        <v>0</v>
      </c>
      <c r="M23" s="24">
        <f t="shared" si="1"/>
        <v>0</v>
      </c>
      <c r="N23" s="24">
        <f t="shared" si="1"/>
        <v>0</v>
      </c>
      <c r="O23" s="24">
        <f t="shared" si="1"/>
        <v>0</v>
      </c>
      <c r="P23" s="24">
        <f t="shared" si="1"/>
        <v>0</v>
      </c>
      <c r="Q23" s="24">
        <f t="shared" si="1"/>
        <v>0</v>
      </c>
      <c r="R23" s="24">
        <f t="shared" si="1"/>
        <v>0</v>
      </c>
      <c r="S23" s="24">
        <f t="shared" si="1"/>
        <v>0</v>
      </c>
      <c r="T23" s="24">
        <f t="shared" si="1"/>
        <v>0</v>
      </c>
      <c r="U23" s="24">
        <f t="shared" si="1"/>
        <v>0</v>
      </c>
      <c r="V23" s="24">
        <f t="shared" si="1"/>
        <v>0</v>
      </c>
      <c r="W23" s="24">
        <f t="shared" si="1"/>
        <v>0</v>
      </c>
      <c r="X23" s="24">
        <f t="shared" si="1"/>
        <v>0</v>
      </c>
      <c r="Y23" s="24">
        <f t="shared" si="1"/>
        <v>0</v>
      </c>
      <c r="Z23" s="24">
        <f t="shared" si="1"/>
        <v>0</v>
      </c>
      <c r="AA23" s="24">
        <f t="shared" si="1"/>
        <v>0</v>
      </c>
      <c r="AB23" s="24">
        <f t="shared" si="1"/>
        <v>0</v>
      </c>
      <c r="AC23" s="24">
        <f t="shared" si="1"/>
        <v>0</v>
      </c>
      <c r="AD23" s="24">
        <f t="shared" si="1"/>
        <v>0</v>
      </c>
      <c r="AE23" s="24">
        <f t="shared" si="1"/>
        <v>0</v>
      </c>
      <c r="AF23" s="24">
        <f t="shared" si="1"/>
        <v>0</v>
      </c>
      <c r="AG23" s="24">
        <f t="shared" si="1"/>
        <v>0</v>
      </c>
      <c r="AH23" s="24">
        <f t="shared" si="1"/>
        <v>0</v>
      </c>
      <c r="AI23" s="24">
        <f t="shared" si="1"/>
        <v>0</v>
      </c>
      <c r="AJ23" s="24">
        <f t="shared" si="1"/>
        <v>0</v>
      </c>
      <c r="AK23" s="24">
        <f t="shared" si="1"/>
        <v>0</v>
      </c>
      <c r="AL23" s="41"/>
    </row>
    <row r="24" spans="2:38" ht="14.25" customHeight="1" thickBot="1" x14ac:dyDescent="0.2">
      <c r="B24" s="45"/>
      <c r="C24" s="147" t="s">
        <v>57</v>
      </c>
      <c r="D24" s="148"/>
      <c r="E24" s="148"/>
      <c r="F24" s="148"/>
      <c r="G24" s="160" t="s">
        <v>32</v>
      </c>
      <c r="H24" s="161"/>
      <c r="I24" s="25">
        <f>I8+I10+I12+I14+I16+I18+I20+I22</f>
        <v>0</v>
      </c>
      <c r="J24" s="25">
        <f t="shared" ref="J24:AK24" si="2">J8+J10+J12+J14+J16+J18+J20+J22</f>
        <v>0</v>
      </c>
      <c r="K24" s="25">
        <f t="shared" si="2"/>
        <v>0</v>
      </c>
      <c r="L24" s="25">
        <f t="shared" si="2"/>
        <v>0</v>
      </c>
      <c r="M24" s="25">
        <f t="shared" si="2"/>
        <v>0</v>
      </c>
      <c r="N24" s="25">
        <f t="shared" si="2"/>
        <v>0</v>
      </c>
      <c r="O24" s="25">
        <f t="shared" si="2"/>
        <v>0</v>
      </c>
      <c r="P24" s="25">
        <f t="shared" si="2"/>
        <v>0</v>
      </c>
      <c r="Q24" s="25">
        <f t="shared" si="2"/>
        <v>0</v>
      </c>
      <c r="R24" s="25">
        <f t="shared" si="2"/>
        <v>0</v>
      </c>
      <c r="S24" s="25">
        <f t="shared" si="2"/>
        <v>0</v>
      </c>
      <c r="T24" s="25">
        <f t="shared" si="2"/>
        <v>0</v>
      </c>
      <c r="U24" s="25">
        <f t="shared" si="2"/>
        <v>0</v>
      </c>
      <c r="V24" s="25">
        <f t="shared" si="2"/>
        <v>0</v>
      </c>
      <c r="W24" s="25">
        <f t="shared" si="2"/>
        <v>0</v>
      </c>
      <c r="X24" s="25">
        <f t="shared" si="2"/>
        <v>0</v>
      </c>
      <c r="Y24" s="25">
        <f t="shared" si="2"/>
        <v>0</v>
      </c>
      <c r="Z24" s="25">
        <f t="shared" si="2"/>
        <v>0</v>
      </c>
      <c r="AA24" s="25">
        <f t="shared" si="2"/>
        <v>0</v>
      </c>
      <c r="AB24" s="25">
        <f t="shared" si="2"/>
        <v>0</v>
      </c>
      <c r="AC24" s="25">
        <f t="shared" si="2"/>
        <v>0</v>
      </c>
      <c r="AD24" s="25">
        <f t="shared" si="2"/>
        <v>0</v>
      </c>
      <c r="AE24" s="25">
        <f t="shared" si="2"/>
        <v>0</v>
      </c>
      <c r="AF24" s="25">
        <f t="shared" si="2"/>
        <v>0</v>
      </c>
      <c r="AG24" s="25">
        <f t="shared" si="2"/>
        <v>0</v>
      </c>
      <c r="AH24" s="25">
        <f t="shared" si="2"/>
        <v>0</v>
      </c>
      <c r="AI24" s="25">
        <f t="shared" si="2"/>
        <v>0</v>
      </c>
      <c r="AJ24" s="25">
        <f t="shared" si="2"/>
        <v>0</v>
      </c>
      <c r="AK24" s="25">
        <f t="shared" si="2"/>
        <v>0</v>
      </c>
      <c r="AL24" s="39"/>
    </row>
    <row r="25" spans="2:38" ht="6" customHeight="1" x14ac:dyDescent="0.15">
      <c r="C25" s="11"/>
      <c r="D25" s="11"/>
      <c r="E25" s="11"/>
      <c r="F25" s="11"/>
      <c r="G25" s="11"/>
      <c r="H25" s="11"/>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2:38" ht="15" thickBot="1" x14ac:dyDescent="0.25">
      <c r="C26" s="3" t="s">
        <v>18</v>
      </c>
      <c r="AA26" s="9"/>
      <c r="AB26" s="30"/>
      <c r="AC26" s="30"/>
      <c r="AD26" s="30"/>
      <c r="AE26" s="30"/>
      <c r="AF26" s="30"/>
      <c r="AG26" s="30"/>
      <c r="AH26" s="30"/>
      <c r="AI26" s="30"/>
    </row>
    <row r="27" spans="2:38" x14ac:dyDescent="0.15">
      <c r="C27" s="149" t="s">
        <v>6</v>
      </c>
      <c r="D27" s="150"/>
      <c r="E27" s="142"/>
      <c r="F27" s="94" t="s">
        <v>7</v>
      </c>
      <c r="G27" s="155" t="s">
        <v>8</v>
      </c>
      <c r="H27" s="142"/>
      <c r="I27" s="141" t="s">
        <v>9</v>
      </c>
      <c r="J27" s="141"/>
      <c r="K27" s="141"/>
      <c r="L27" s="141"/>
      <c r="M27" s="141"/>
      <c r="N27" s="141"/>
      <c r="O27" s="141"/>
      <c r="P27" s="141" t="s">
        <v>10</v>
      </c>
      <c r="Q27" s="141"/>
      <c r="R27" s="141"/>
      <c r="S27" s="141"/>
      <c r="T27" s="141"/>
      <c r="U27" s="141"/>
      <c r="V27" s="141"/>
      <c r="W27" s="141" t="s">
        <v>11</v>
      </c>
      <c r="X27" s="141"/>
      <c r="Y27" s="141"/>
      <c r="Z27" s="141"/>
      <c r="AA27" s="141"/>
      <c r="AB27" s="141"/>
      <c r="AC27" s="141"/>
      <c r="AD27" s="141" t="s">
        <v>12</v>
      </c>
      <c r="AE27" s="141"/>
      <c r="AF27" s="141"/>
      <c r="AG27" s="141"/>
      <c r="AH27" s="141"/>
      <c r="AI27" s="141"/>
      <c r="AJ27" s="141"/>
      <c r="AK27" s="94" t="s">
        <v>13</v>
      </c>
      <c r="AL27" s="162" t="s">
        <v>14</v>
      </c>
    </row>
    <row r="28" spans="2:38" ht="18" customHeight="1" x14ac:dyDescent="0.15">
      <c r="C28" s="151"/>
      <c r="D28" s="152"/>
      <c r="E28" s="143"/>
      <c r="F28" s="95"/>
      <c r="G28" s="156"/>
      <c r="H28" s="143"/>
      <c r="I28" s="6">
        <v>1</v>
      </c>
      <c r="J28" s="6">
        <v>2</v>
      </c>
      <c r="K28" s="6">
        <v>3</v>
      </c>
      <c r="L28" s="6">
        <v>4</v>
      </c>
      <c r="M28" s="6">
        <v>5</v>
      </c>
      <c r="N28" s="6">
        <v>6</v>
      </c>
      <c r="O28" s="6">
        <v>7</v>
      </c>
      <c r="P28" s="6">
        <v>8</v>
      </c>
      <c r="Q28" s="6">
        <v>9</v>
      </c>
      <c r="R28" s="6">
        <v>10</v>
      </c>
      <c r="S28" s="6">
        <v>11</v>
      </c>
      <c r="T28" s="6">
        <v>12</v>
      </c>
      <c r="U28" s="6">
        <v>13</v>
      </c>
      <c r="V28" s="6">
        <v>14</v>
      </c>
      <c r="W28" s="6">
        <v>15</v>
      </c>
      <c r="X28" s="6">
        <v>16</v>
      </c>
      <c r="Y28" s="6">
        <v>17</v>
      </c>
      <c r="Z28" s="6">
        <v>18</v>
      </c>
      <c r="AA28" s="6">
        <v>19</v>
      </c>
      <c r="AB28" s="6">
        <v>20</v>
      </c>
      <c r="AC28" s="6">
        <v>21</v>
      </c>
      <c r="AD28" s="6">
        <v>22</v>
      </c>
      <c r="AE28" s="6">
        <v>23</v>
      </c>
      <c r="AF28" s="6">
        <v>24</v>
      </c>
      <c r="AG28" s="6">
        <v>25</v>
      </c>
      <c r="AH28" s="6">
        <v>26</v>
      </c>
      <c r="AI28" s="6">
        <v>27</v>
      </c>
      <c r="AJ28" s="6">
        <v>28</v>
      </c>
      <c r="AK28" s="95"/>
      <c r="AL28" s="163"/>
    </row>
    <row r="29" spans="2:38" ht="18" customHeight="1" thickBot="1" x14ac:dyDescent="0.2">
      <c r="C29" s="153"/>
      <c r="D29" s="154"/>
      <c r="E29" s="144"/>
      <c r="F29" s="96"/>
      <c r="G29" s="133"/>
      <c r="H29" s="144"/>
      <c r="I29" s="12" t="s">
        <v>24</v>
      </c>
      <c r="J29" s="12" t="s">
        <v>25</v>
      </c>
      <c r="K29" s="12" t="s">
        <v>26</v>
      </c>
      <c r="L29" s="12" t="s">
        <v>27</v>
      </c>
      <c r="M29" s="12" t="s">
        <v>28</v>
      </c>
      <c r="N29" s="12" t="s">
        <v>29</v>
      </c>
      <c r="O29" s="12" t="s">
        <v>30</v>
      </c>
      <c r="P29" s="12" t="s">
        <v>31</v>
      </c>
      <c r="Q29" s="12" t="s">
        <v>25</v>
      </c>
      <c r="R29" s="12" t="s">
        <v>26</v>
      </c>
      <c r="S29" s="12" t="s">
        <v>27</v>
      </c>
      <c r="T29" s="12" t="s">
        <v>28</v>
      </c>
      <c r="U29" s="12" t="s">
        <v>29</v>
      </c>
      <c r="V29" s="12" t="s">
        <v>30</v>
      </c>
      <c r="W29" s="12" t="s">
        <v>31</v>
      </c>
      <c r="X29" s="12" t="s">
        <v>25</v>
      </c>
      <c r="Y29" s="12" t="s">
        <v>26</v>
      </c>
      <c r="Z29" s="12" t="s">
        <v>27</v>
      </c>
      <c r="AA29" s="12" t="s">
        <v>28</v>
      </c>
      <c r="AB29" s="12" t="s">
        <v>29</v>
      </c>
      <c r="AC29" s="12" t="s">
        <v>30</v>
      </c>
      <c r="AD29" s="12" t="s">
        <v>31</v>
      </c>
      <c r="AE29" s="12" t="s">
        <v>25</v>
      </c>
      <c r="AF29" s="12" t="s">
        <v>26</v>
      </c>
      <c r="AG29" s="12" t="s">
        <v>27</v>
      </c>
      <c r="AH29" s="12" t="s">
        <v>28</v>
      </c>
      <c r="AI29" s="12" t="s">
        <v>29</v>
      </c>
      <c r="AJ29" s="12" t="s">
        <v>30</v>
      </c>
      <c r="AK29" s="96"/>
      <c r="AL29" s="164"/>
    </row>
    <row r="30" spans="2:38" ht="26.25" customHeight="1" x14ac:dyDescent="0.15">
      <c r="B30" s="174"/>
      <c r="C30" s="91"/>
      <c r="D30" s="92"/>
      <c r="E30" s="93"/>
      <c r="F30" s="13"/>
      <c r="G30" s="10"/>
      <c r="H30" s="14"/>
      <c r="I30" s="47"/>
      <c r="J30" s="47"/>
      <c r="K30" s="47"/>
      <c r="L30" s="47"/>
      <c r="M30" s="47"/>
      <c r="N30" s="47"/>
      <c r="O30" s="47"/>
      <c r="P30" s="47"/>
      <c r="Q30" s="47"/>
      <c r="R30" s="47"/>
      <c r="S30" s="47"/>
      <c r="T30" s="47"/>
      <c r="U30" s="48"/>
      <c r="V30" s="48"/>
      <c r="W30" s="47"/>
      <c r="X30" s="47"/>
      <c r="Y30" s="47"/>
      <c r="Z30" s="47"/>
      <c r="AA30" s="48"/>
      <c r="AB30" s="48"/>
      <c r="AC30" s="47"/>
      <c r="AD30" s="47"/>
      <c r="AE30" s="47"/>
      <c r="AF30" s="47"/>
      <c r="AG30" s="48"/>
      <c r="AH30" s="48"/>
      <c r="AI30" s="47"/>
      <c r="AJ30" s="47"/>
      <c r="AK30" s="49"/>
      <c r="AL30" s="59"/>
    </row>
    <row r="31" spans="2:38" ht="26.25" customHeight="1" x14ac:dyDescent="0.15">
      <c r="B31" s="175"/>
      <c r="C31" s="100"/>
      <c r="D31" s="101"/>
      <c r="E31" s="102"/>
      <c r="F31" s="18"/>
      <c r="G31" s="19"/>
      <c r="H31" s="20"/>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50"/>
      <c r="AL31" s="60"/>
    </row>
    <row r="32" spans="2:38" ht="26.25" customHeight="1" x14ac:dyDescent="0.15">
      <c r="B32" s="175"/>
      <c r="C32" s="100"/>
      <c r="D32" s="101"/>
      <c r="E32" s="102"/>
      <c r="F32" s="18"/>
      <c r="G32" s="19"/>
      <c r="H32" s="20"/>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50"/>
      <c r="AL32" s="60"/>
    </row>
    <row r="33" spans="2:38" ht="26.25" customHeight="1" x14ac:dyDescent="0.15">
      <c r="B33" s="175"/>
      <c r="C33" s="106"/>
      <c r="D33" s="107"/>
      <c r="E33" s="108"/>
      <c r="F33" s="4"/>
      <c r="G33" s="56"/>
      <c r="H33" s="43"/>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8"/>
      <c r="AL33" s="60"/>
    </row>
    <row r="34" spans="2:38" ht="26.25" customHeight="1" x14ac:dyDescent="0.15">
      <c r="B34" s="175"/>
      <c r="C34" s="97"/>
      <c r="D34" s="98"/>
      <c r="E34" s="99"/>
      <c r="F34" s="40"/>
      <c r="G34" s="41"/>
      <c r="H34" s="54"/>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5"/>
      <c r="AL34" s="61"/>
    </row>
    <row r="35" spans="2:38" ht="26.25" customHeight="1" x14ac:dyDescent="0.15">
      <c r="B35" s="175"/>
      <c r="C35" s="100"/>
      <c r="D35" s="101"/>
      <c r="E35" s="102"/>
      <c r="F35" s="18"/>
      <c r="G35" s="19"/>
      <c r="H35" s="31"/>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50"/>
      <c r="AL35" s="60"/>
    </row>
    <row r="36" spans="2:38" ht="26.25" customHeight="1" x14ac:dyDescent="0.15">
      <c r="B36" s="175"/>
      <c r="C36" s="103"/>
      <c r="D36" s="104"/>
      <c r="E36" s="105"/>
      <c r="F36" s="4"/>
      <c r="G36" s="19"/>
      <c r="H36" s="31"/>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50"/>
      <c r="AL36" s="60"/>
    </row>
    <row r="37" spans="2:38" ht="26.25" customHeight="1" thickBot="1" x14ac:dyDescent="0.2">
      <c r="B37" s="176"/>
      <c r="C37" s="88"/>
      <c r="D37" s="89"/>
      <c r="E37" s="90"/>
      <c r="F37" s="12"/>
      <c r="G37" s="26"/>
      <c r="H37" s="32"/>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12"/>
      <c r="AL37" s="62"/>
    </row>
    <row r="38" spans="2:38" ht="6" customHeight="1" x14ac:dyDescent="0.15">
      <c r="C38" s="11"/>
      <c r="D38" s="11"/>
      <c r="E38" s="11"/>
      <c r="F38" s="11"/>
      <c r="G38" s="11"/>
      <c r="H38" s="11"/>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2:38" s="33" customFormat="1" ht="14.25" customHeight="1" thickBot="1" x14ac:dyDescent="0.2">
      <c r="C39" s="34" t="s">
        <v>19</v>
      </c>
      <c r="D39" s="3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5"/>
    </row>
    <row r="40" spans="2:38" s="33" customFormat="1" ht="14.25" customHeight="1" x14ac:dyDescent="0.15">
      <c r="C40" s="34"/>
      <c r="D40" s="46">
        <v>1</v>
      </c>
      <c r="E40" s="137" t="s">
        <v>49</v>
      </c>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5"/>
      <c r="AF40" s="35" t="s">
        <v>20</v>
      </c>
      <c r="AG40" s="157" t="s">
        <v>91</v>
      </c>
      <c r="AH40" s="157"/>
      <c r="AI40" s="157"/>
      <c r="AJ40" s="157"/>
      <c r="AK40" s="157"/>
      <c r="AL40" s="158"/>
    </row>
    <row r="41" spans="2:38" s="33" customFormat="1" ht="14.25" customHeight="1" x14ac:dyDescent="0.15">
      <c r="C41" s="34"/>
      <c r="D41" s="46"/>
      <c r="E41" s="140" t="s">
        <v>45</v>
      </c>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5"/>
      <c r="AF41" s="36" t="s">
        <v>15</v>
      </c>
      <c r="AG41" s="119" t="s">
        <v>90</v>
      </c>
      <c r="AH41" s="119"/>
      <c r="AI41" s="119"/>
      <c r="AJ41" s="119"/>
      <c r="AK41" s="119"/>
      <c r="AL41" s="120"/>
    </row>
    <row r="42" spans="2:38" s="33" customFormat="1" ht="14.25" customHeight="1" x14ac:dyDescent="0.15">
      <c r="C42" s="34"/>
      <c r="D42" s="46">
        <v>2</v>
      </c>
      <c r="E42" s="137" t="s">
        <v>46</v>
      </c>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5"/>
      <c r="AF42" s="36" t="s">
        <v>22</v>
      </c>
      <c r="AG42" s="119" t="s">
        <v>90</v>
      </c>
      <c r="AH42" s="119"/>
      <c r="AI42" s="119"/>
      <c r="AJ42" s="119"/>
      <c r="AK42" s="119"/>
      <c r="AL42" s="120"/>
    </row>
    <row r="43" spans="2:38" s="33" customFormat="1" ht="14.25" customHeight="1" x14ac:dyDescent="0.15">
      <c r="C43" s="34"/>
      <c r="D43" s="46">
        <v>3</v>
      </c>
      <c r="E43" s="138" t="s">
        <v>21</v>
      </c>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5"/>
      <c r="AF43" s="36" t="s">
        <v>16</v>
      </c>
      <c r="AG43" s="119" t="s">
        <v>90</v>
      </c>
      <c r="AH43" s="119"/>
      <c r="AI43" s="119"/>
      <c r="AJ43" s="119"/>
      <c r="AK43" s="119"/>
      <c r="AL43" s="120"/>
    </row>
    <row r="44" spans="2:38" s="33" customFormat="1" ht="14.25" customHeight="1" x14ac:dyDescent="0.15">
      <c r="C44" s="34"/>
      <c r="D44" s="46"/>
      <c r="E44" s="139" t="s">
        <v>33</v>
      </c>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5"/>
      <c r="AF44" s="37" t="s">
        <v>23</v>
      </c>
      <c r="AG44" s="121" t="s">
        <v>90</v>
      </c>
      <c r="AH44" s="121"/>
      <c r="AI44" s="121"/>
      <c r="AJ44" s="121"/>
      <c r="AK44" s="121"/>
      <c r="AL44" s="122"/>
    </row>
    <row r="45" spans="2:38" s="33" customFormat="1" ht="14.25" customHeight="1" x14ac:dyDescent="0.15">
      <c r="C45" s="34"/>
      <c r="D45" s="63" t="s">
        <v>58</v>
      </c>
      <c r="E45" s="118" t="s">
        <v>36</v>
      </c>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5"/>
      <c r="AF45" s="123" t="s">
        <v>34</v>
      </c>
      <c r="AG45" s="124"/>
      <c r="AH45" s="124"/>
      <c r="AI45" s="113" t="s">
        <v>92</v>
      </c>
      <c r="AJ45" s="126"/>
      <c r="AK45" s="126"/>
      <c r="AL45" s="127"/>
    </row>
    <row r="46" spans="2:38" s="33" customFormat="1" ht="24" customHeight="1" x14ac:dyDescent="0.15">
      <c r="C46" s="34"/>
      <c r="D46" s="63" t="s">
        <v>59</v>
      </c>
      <c r="E46" s="118" t="s">
        <v>37</v>
      </c>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5"/>
      <c r="AF46" s="125"/>
      <c r="AG46" s="124"/>
      <c r="AH46" s="124"/>
      <c r="AI46" s="126"/>
      <c r="AJ46" s="126"/>
      <c r="AK46" s="126"/>
      <c r="AL46" s="127"/>
    </row>
    <row r="47" spans="2:38" s="33" customFormat="1" ht="14.25" customHeight="1" x14ac:dyDescent="0.15">
      <c r="C47" s="34"/>
      <c r="D47" s="64" t="s">
        <v>60</v>
      </c>
      <c r="E47" s="118" t="s">
        <v>38</v>
      </c>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5"/>
      <c r="AF47" s="109" t="s">
        <v>35</v>
      </c>
      <c r="AG47" s="110"/>
      <c r="AH47" s="110"/>
      <c r="AI47" s="113" t="s">
        <v>93</v>
      </c>
      <c r="AJ47" s="114"/>
      <c r="AK47" s="114"/>
      <c r="AL47" s="115"/>
    </row>
    <row r="48" spans="2:38" s="33" customFormat="1" ht="14.25" customHeight="1" thickBot="1" x14ac:dyDescent="0.2">
      <c r="C48" s="34"/>
      <c r="D48" s="64" t="s">
        <v>61</v>
      </c>
      <c r="E48" s="128" t="s">
        <v>39</v>
      </c>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38"/>
      <c r="AF48" s="111"/>
      <c r="AG48" s="112"/>
      <c r="AH48" s="112"/>
      <c r="AI48" s="116"/>
      <c r="AJ48" s="116"/>
      <c r="AK48" s="116"/>
      <c r="AL48" s="117"/>
    </row>
    <row r="49" spans="4:30" x14ac:dyDescent="0.15">
      <c r="D49" s="46">
        <v>4</v>
      </c>
      <c r="E49" s="137" t="s">
        <v>50</v>
      </c>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row>
    <row r="50" spans="4:30" x14ac:dyDescent="0.15">
      <c r="D50" s="4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row>
    <row r="51" spans="4:30" x14ac:dyDescent="0.15">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row>
    <row r="52" spans="4:30" x14ac:dyDescent="0.15">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row>
    <row r="53" spans="4:30" x14ac:dyDescent="0.15">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row>
  </sheetData>
  <mergeCells count="84">
    <mergeCell ref="B7:B22"/>
    <mergeCell ref="B30:B37"/>
    <mergeCell ref="C9:E10"/>
    <mergeCell ref="F9:F10"/>
    <mergeCell ref="C11:E12"/>
    <mergeCell ref="AK4:AK6"/>
    <mergeCell ref="AD4:AJ4"/>
    <mergeCell ref="H4:H6"/>
    <mergeCell ref="G11:G12"/>
    <mergeCell ref="C15:E16"/>
    <mergeCell ref="E53:AD53"/>
    <mergeCell ref="E49:AD49"/>
    <mergeCell ref="E50:AD50"/>
    <mergeCell ref="E51:AD51"/>
    <mergeCell ref="E52:AD52"/>
    <mergeCell ref="G7:G8"/>
    <mergeCell ref="F13:F14"/>
    <mergeCell ref="G13:G14"/>
    <mergeCell ref="C17:E18"/>
    <mergeCell ref="F11:F12"/>
    <mergeCell ref="AD2:AK2"/>
    <mergeCell ref="AD3:AK3"/>
    <mergeCell ref="C4:E6"/>
    <mergeCell ref="F4:F6"/>
    <mergeCell ref="G4:G6"/>
    <mergeCell ref="AL4:AL6"/>
    <mergeCell ref="W4:AC4"/>
    <mergeCell ref="F15:F16"/>
    <mergeCell ref="G15:G16"/>
    <mergeCell ref="I4:O4"/>
    <mergeCell ref="P4:V4"/>
    <mergeCell ref="C7:E8"/>
    <mergeCell ref="F7:F8"/>
    <mergeCell ref="AG40:AL40"/>
    <mergeCell ref="G23:H23"/>
    <mergeCell ref="G24:H24"/>
    <mergeCell ref="AK27:AK29"/>
    <mergeCell ref="AL27:AL29"/>
    <mergeCell ref="E39:AD39"/>
    <mergeCell ref="E40:AD40"/>
    <mergeCell ref="AD27:AJ27"/>
    <mergeCell ref="I27:O27"/>
    <mergeCell ref="P27:V27"/>
    <mergeCell ref="W27:AC27"/>
    <mergeCell ref="H27:H29"/>
    <mergeCell ref="C23:F23"/>
    <mergeCell ref="C24:F24"/>
    <mergeCell ref="C27:E29"/>
    <mergeCell ref="G27:G29"/>
    <mergeCell ref="AG41:AL41"/>
    <mergeCell ref="E42:AD42"/>
    <mergeCell ref="E46:AD46"/>
    <mergeCell ref="E43:AD43"/>
    <mergeCell ref="E44:AD44"/>
    <mergeCell ref="AG42:AL42"/>
    <mergeCell ref="E41:AD41"/>
    <mergeCell ref="F17:F18"/>
    <mergeCell ref="G17:G18"/>
    <mergeCell ref="C21:E22"/>
    <mergeCell ref="G9:G10"/>
    <mergeCell ref="G21:G22"/>
    <mergeCell ref="F21:F22"/>
    <mergeCell ref="C19:E20"/>
    <mergeCell ref="F19:F20"/>
    <mergeCell ref="G19:G20"/>
    <mergeCell ref="C13:E14"/>
    <mergeCell ref="AF47:AH48"/>
    <mergeCell ref="AI47:AL48"/>
    <mergeCell ref="E47:AD47"/>
    <mergeCell ref="AG43:AL43"/>
    <mergeCell ref="AG44:AL44"/>
    <mergeCell ref="E45:AD45"/>
    <mergeCell ref="AF45:AH46"/>
    <mergeCell ref="AI45:AL46"/>
    <mergeCell ref="E48:AD48"/>
    <mergeCell ref="C37:E37"/>
    <mergeCell ref="C30:E30"/>
    <mergeCell ref="F27:F29"/>
    <mergeCell ref="C34:E34"/>
    <mergeCell ref="C35:E35"/>
    <mergeCell ref="C36:E36"/>
    <mergeCell ref="C31:E31"/>
    <mergeCell ref="C32:E32"/>
    <mergeCell ref="C33:E33"/>
  </mergeCells>
  <phoneticPr fontId="2"/>
  <pageMargins left="0.75" right="0.37" top="0.54" bottom="0.56000000000000005" header="0.51200000000000001" footer="0.51200000000000001"/>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0"/>
  <sheetViews>
    <sheetView topLeftCell="A28" zoomScale="85" zoomScaleNormal="85" workbookViewId="0">
      <selection activeCell="G65" sqref="G65"/>
    </sheetView>
  </sheetViews>
  <sheetFormatPr defaultColWidth="9.109375" defaultRowHeight="12" x14ac:dyDescent="0.15"/>
  <cols>
    <col min="1" max="2" width="6.44140625" style="1" customWidth="1"/>
    <col min="3" max="3" width="6" style="1" bestFit="1" customWidth="1"/>
    <col min="4" max="4" width="3.33203125" style="1" bestFit="1" customWidth="1"/>
    <col min="5" max="5" width="9.109375" style="1"/>
    <col min="6" max="6" width="6" style="1" bestFit="1" customWidth="1"/>
    <col min="7" max="7" width="20.109375" style="1" customWidth="1"/>
    <col min="8" max="8" width="4.5546875" style="1" customWidth="1"/>
    <col min="9" max="36" width="4.33203125" style="1" customWidth="1"/>
    <col min="37" max="37" width="7.6640625" style="1" customWidth="1"/>
    <col min="38" max="38" width="7.44140625" style="1" customWidth="1"/>
    <col min="39" max="16384" width="9.109375" style="1"/>
  </cols>
  <sheetData>
    <row r="1" spans="2:38" x14ac:dyDescent="0.15">
      <c r="C1" s="7"/>
    </row>
    <row r="2" spans="2:38" ht="16.2" x14ac:dyDescent="0.2">
      <c r="C2" s="2" t="s">
        <v>2</v>
      </c>
      <c r="J2" s="7"/>
      <c r="T2" s="8" t="s">
        <v>51</v>
      </c>
      <c r="Z2" s="1" t="s">
        <v>3</v>
      </c>
      <c r="AC2" s="9" t="s">
        <v>40</v>
      </c>
      <c r="AD2" s="177" t="s">
        <v>94</v>
      </c>
      <c r="AE2" s="177"/>
      <c r="AF2" s="177"/>
      <c r="AG2" s="177"/>
      <c r="AH2" s="177"/>
      <c r="AI2" s="177"/>
      <c r="AJ2" s="177"/>
      <c r="AK2" s="177"/>
      <c r="AL2" s="1" t="s">
        <v>66</v>
      </c>
    </row>
    <row r="3" spans="2:38" s="3" customFormat="1" ht="14.4" x14ac:dyDescent="0.2">
      <c r="C3" s="65" t="s">
        <v>0</v>
      </c>
      <c r="D3" s="65"/>
      <c r="G3" s="78" t="s">
        <v>62</v>
      </c>
      <c r="H3" s="199">
        <v>8</v>
      </c>
      <c r="I3" s="200"/>
      <c r="J3" s="79" t="s">
        <v>1</v>
      </c>
      <c r="L3" s="78"/>
      <c r="M3" s="203" t="s">
        <v>63</v>
      </c>
      <c r="N3" s="204"/>
      <c r="O3" s="201">
        <v>160</v>
      </c>
      <c r="P3" s="202"/>
      <c r="Q3" s="65" t="s">
        <v>64</v>
      </c>
      <c r="R3" s="65"/>
      <c r="X3" s="80"/>
      <c r="Y3" s="81"/>
      <c r="Z3" s="81"/>
      <c r="AA3" s="81"/>
      <c r="AB3" s="81"/>
      <c r="AC3" s="81"/>
      <c r="AD3" s="81"/>
      <c r="AE3" s="81"/>
      <c r="AF3" s="81"/>
    </row>
    <row r="4" spans="2:38" s="3" customFormat="1" ht="15" thickBot="1" x14ac:dyDescent="0.25">
      <c r="C4" s="3" t="s">
        <v>4</v>
      </c>
      <c r="Z4" s="3" t="s">
        <v>5</v>
      </c>
      <c r="AC4" s="80" t="s">
        <v>84</v>
      </c>
      <c r="AD4" s="171" t="s">
        <v>95</v>
      </c>
      <c r="AE4" s="171"/>
      <c r="AF4" s="171"/>
      <c r="AG4" s="171"/>
      <c r="AH4" s="171"/>
      <c r="AI4" s="171"/>
      <c r="AJ4" s="171"/>
      <c r="AK4" s="171"/>
      <c r="AL4" s="3" t="s">
        <v>85</v>
      </c>
    </row>
    <row r="5" spans="2:38" x14ac:dyDescent="0.15">
      <c r="C5" s="149" t="s">
        <v>6</v>
      </c>
      <c r="D5" s="150"/>
      <c r="E5" s="142"/>
      <c r="F5" s="94" t="s">
        <v>7</v>
      </c>
      <c r="G5" s="155" t="s">
        <v>8</v>
      </c>
      <c r="H5" s="142"/>
      <c r="I5" s="141" t="s">
        <v>9</v>
      </c>
      <c r="J5" s="141"/>
      <c r="K5" s="141"/>
      <c r="L5" s="141"/>
      <c r="M5" s="141"/>
      <c r="N5" s="141"/>
      <c r="O5" s="141"/>
      <c r="P5" s="141" t="s">
        <v>10</v>
      </c>
      <c r="Q5" s="141"/>
      <c r="R5" s="141"/>
      <c r="S5" s="141"/>
      <c r="T5" s="141"/>
      <c r="U5" s="141"/>
      <c r="V5" s="141"/>
      <c r="W5" s="141" t="s">
        <v>11</v>
      </c>
      <c r="X5" s="141"/>
      <c r="Y5" s="141"/>
      <c r="Z5" s="141"/>
      <c r="AA5" s="141"/>
      <c r="AB5" s="141"/>
      <c r="AC5" s="141"/>
      <c r="AD5" s="141" t="s">
        <v>12</v>
      </c>
      <c r="AE5" s="141"/>
      <c r="AF5" s="141"/>
      <c r="AG5" s="141"/>
      <c r="AH5" s="141"/>
      <c r="AI5" s="141"/>
      <c r="AJ5" s="141"/>
      <c r="AK5" s="94" t="s">
        <v>13</v>
      </c>
      <c r="AL5" s="162" t="s">
        <v>14</v>
      </c>
    </row>
    <row r="6" spans="2:38" ht="18" customHeight="1" x14ac:dyDescent="0.15">
      <c r="C6" s="151"/>
      <c r="D6" s="152"/>
      <c r="E6" s="143"/>
      <c r="F6" s="95"/>
      <c r="G6" s="156"/>
      <c r="H6" s="143"/>
      <c r="I6" s="6">
        <v>1</v>
      </c>
      <c r="J6" s="6">
        <v>2</v>
      </c>
      <c r="K6" s="6">
        <v>3</v>
      </c>
      <c r="L6" s="6">
        <v>4</v>
      </c>
      <c r="M6" s="6">
        <v>5</v>
      </c>
      <c r="N6" s="6">
        <v>6</v>
      </c>
      <c r="O6" s="6">
        <v>7</v>
      </c>
      <c r="P6" s="6">
        <v>8</v>
      </c>
      <c r="Q6" s="6">
        <v>9</v>
      </c>
      <c r="R6" s="6">
        <v>10</v>
      </c>
      <c r="S6" s="6">
        <v>11</v>
      </c>
      <c r="T6" s="6">
        <v>12</v>
      </c>
      <c r="U6" s="6">
        <v>13</v>
      </c>
      <c r="V6" s="6">
        <v>14</v>
      </c>
      <c r="W6" s="6">
        <v>15</v>
      </c>
      <c r="X6" s="6">
        <v>16</v>
      </c>
      <c r="Y6" s="6">
        <v>17</v>
      </c>
      <c r="Z6" s="6">
        <v>18</v>
      </c>
      <c r="AA6" s="6">
        <v>19</v>
      </c>
      <c r="AB6" s="6">
        <v>20</v>
      </c>
      <c r="AC6" s="6">
        <v>21</v>
      </c>
      <c r="AD6" s="6">
        <v>22</v>
      </c>
      <c r="AE6" s="6">
        <v>23</v>
      </c>
      <c r="AF6" s="6">
        <v>24</v>
      </c>
      <c r="AG6" s="6">
        <v>25</v>
      </c>
      <c r="AH6" s="6">
        <v>26</v>
      </c>
      <c r="AI6" s="6">
        <v>27</v>
      </c>
      <c r="AJ6" s="6">
        <v>28</v>
      </c>
      <c r="AK6" s="95"/>
      <c r="AL6" s="163"/>
    </row>
    <row r="7" spans="2:38" ht="18" customHeight="1" thickBot="1" x14ac:dyDescent="0.2">
      <c r="C7" s="153"/>
      <c r="D7" s="154"/>
      <c r="E7" s="144"/>
      <c r="F7" s="96"/>
      <c r="G7" s="133"/>
      <c r="H7" s="144"/>
      <c r="I7" s="12" t="s">
        <v>24</v>
      </c>
      <c r="J7" s="12" t="s">
        <v>25</v>
      </c>
      <c r="K7" s="12" t="s">
        <v>26</v>
      </c>
      <c r="L7" s="12" t="s">
        <v>27</v>
      </c>
      <c r="M7" s="12" t="s">
        <v>28</v>
      </c>
      <c r="N7" s="12" t="s">
        <v>29</v>
      </c>
      <c r="O7" s="12" t="s">
        <v>30</v>
      </c>
      <c r="P7" s="12" t="s">
        <v>31</v>
      </c>
      <c r="Q7" s="12" t="s">
        <v>25</v>
      </c>
      <c r="R7" s="12" t="s">
        <v>26</v>
      </c>
      <c r="S7" s="12" t="s">
        <v>27</v>
      </c>
      <c r="T7" s="12" t="s">
        <v>28</v>
      </c>
      <c r="U7" s="12" t="s">
        <v>29</v>
      </c>
      <c r="V7" s="12" t="s">
        <v>30</v>
      </c>
      <c r="W7" s="12" t="s">
        <v>31</v>
      </c>
      <c r="X7" s="12" t="s">
        <v>25</v>
      </c>
      <c r="Y7" s="12" t="s">
        <v>26</v>
      </c>
      <c r="Z7" s="12" t="s">
        <v>27</v>
      </c>
      <c r="AA7" s="12" t="s">
        <v>28</v>
      </c>
      <c r="AB7" s="12" t="s">
        <v>29</v>
      </c>
      <c r="AC7" s="12" t="s">
        <v>30</v>
      </c>
      <c r="AD7" s="12" t="s">
        <v>31</v>
      </c>
      <c r="AE7" s="12" t="s">
        <v>25</v>
      </c>
      <c r="AF7" s="12" t="s">
        <v>26</v>
      </c>
      <c r="AG7" s="12" t="s">
        <v>27</v>
      </c>
      <c r="AH7" s="12" t="s">
        <v>28</v>
      </c>
      <c r="AI7" s="12" t="s">
        <v>29</v>
      </c>
      <c r="AJ7" s="12" t="s">
        <v>30</v>
      </c>
      <c r="AK7" s="96"/>
      <c r="AL7" s="164"/>
    </row>
    <row r="8" spans="2:38" ht="12" customHeight="1" x14ac:dyDescent="0.15">
      <c r="B8" s="174">
        <v>1</v>
      </c>
      <c r="C8" s="91" t="s">
        <v>67</v>
      </c>
      <c r="D8" s="92"/>
      <c r="E8" s="93"/>
      <c r="F8" s="170" t="s">
        <v>42</v>
      </c>
      <c r="G8" s="155" t="s">
        <v>96</v>
      </c>
      <c r="H8" s="14" t="s">
        <v>15</v>
      </c>
      <c r="I8" s="67">
        <v>8</v>
      </c>
      <c r="J8" s="67"/>
      <c r="K8" s="67">
        <v>8</v>
      </c>
      <c r="L8" s="67">
        <v>8</v>
      </c>
      <c r="M8" s="67"/>
      <c r="N8" s="67">
        <v>8</v>
      </c>
      <c r="O8" s="67">
        <v>8</v>
      </c>
      <c r="P8" s="67">
        <v>8</v>
      </c>
      <c r="Q8" s="67"/>
      <c r="R8" s="67">
        <v>8</v>
      </c>
      <c r="S8" s="67">
        <v>8</v>
      </c>
      <c r="T8" s="67"/>
      <c r="U8" s="67">
        <v>8</v>
      </c>
      <c r="V8" s="67">
        <v>8</v>
      </c>
      <c r="W8" s="67"/>
      <c r="X8" s="67"/>
      <c r="Y8" s="67">
        <v>8</v>
      </c>
      <c r="Z8" s="67">
        <v>8</v>
      </c>
      <c r="AA8" s="67">
        <v>8</v>
      </c>
      <c r="AB8" s="67">
        <v>8</v>
      </c>
      <c r="AC8" s="67">
        <v>8</v>
      </c>
      <c r="AD8" s="67"/>
      <c r="AE8" s="67">
        <v>8</v>
      </c>
      <c r="AF8" s="67">
        <v>8</v>
      </c>
      <c r="AG8" s="67">
        <v>8</v>
      </c>
      <c r="AH8" s="67">
        <v>8</v>
      </c>
      <c r="AI8" s="67">
        <v>8</v>
      </c>
      <c r="AJ8" s="67"/>
      <c r="AK8" s="67">
        <f t="shared" ref="AK8:AK23" si="0">SUM(I8:AJ8)</f>
        <v>160</v>
      </c>
      <c r="AL8" s="59"/>
    </row>
    <row r="9" spans="2:38" ht="13.5" customHeight="1" x14ac:dyDescent="0.15">
      <c r="B9" s="175"/>
      <c r="C9" s="167"/>
      <c r="D9" s="168"/>
      <c r="E9" s="169"/>
      <c r="F9" s="130"/>
      <c r="G9" s="132"/>
      <c r="H9" s="16" t="s">
        <v>16</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f t="shared" si="0"/>
        <v>0</v>
      </c>
      <c r="AL9" s="60"/>
    </row>
    <row r="10" spans="2:38" ht="13.5" customHeight="1" x14ac:dyDescent="0.15">
      <c r="B10" s="175"/>
      <c r="C10" s="180" t="s">
        <v>68</v>
      </c>
      <c r="D10" s="181"/>
      <c r="E10" s="182"/>
      <c r="F10" s="129" t="s">
        <v>42</v>
      </c>
      <c r="G10" s="131" t="s">
        <v>97</v>
      </c>
      <c r="H10" s="20" t="s">
        <v>15</v>
      </c>
      <c r="I10" s="69">
        <v>8</v>
      </c>
      <c r="J10" s="69"/>
      <c r="K10" s="69">
        <v>8</v>
      </c>
      <c r="L10" s="69">
        <v>8</v>
      </c>
      <c r="M10" s="69"/>
      <c r="N10" s="69">
        <v>8</v>
      </c>
      <c r="O10" s="69">
        <v>8</v>
      </c>
      <c r="P10" s="69">
        <v>8</v>
      </c>
      <c r="Q10" s="69"/>
      <c r="R10" s="69">
        <v>8</v>
      </c>
      <c r="S10" s="69">
        <v>8</v>
      </c>
      <c r="T10" s="69">
        <v>8</v>
      </c>
      <c r="U10" s="69">
        <v>8</v>
      </c>
      <c r="V10" s="69"/>
      <c r="W10" s="69"/>
      <c r="X10" s="69">
        <v>8</v>
      </c>
      <c r="Y10" s="69">
        <v>8</v>
      </c>
      <c r="Z10" s="69">
        <v>8</v>
      </c>
      <c r="AA10" s="69">
        <v>8</v>
      </c>
      <c r="AB10" s="69">
        <v>8</v>
      </c>
      <c r="AC10" s="69"/>
      <c r="AD10" s="69"/>
      <c r="AE10" s="69"/>
      <c r="AF10" s="69">
        <v>8</v>
      </c>
      <c r="AG10" s="69">
        <v>8</v>
      </c>
      <c r="AH10" s="69">
        <v>8</v>
      </c>
      <c r="AI10" s="69">
        <v>8</v>
      </c>
      <c r="AJ10" s="69">
        <v>8</v>
      </c>
      <c r="AK10" s="69">
        <f t="shared" si="0"/>
        <v>160</v>
      </c>
      <c r="AL10" s="60"/>
    </row>
    <row r="11" spans="2:38" ht="13.5" customHeight="1" x14ac:dyDescent="0.15">
      <c r="B11" s="175"/>
      <c r="C11" s="167"/>
      <c r="D11" s="168"/>
      <c r="E11" s="169"/>
      <c r="F11" s="130"/>
      <c r="G11" s="132"/>
      <c r="H11" s="16" t="s">
        <v>16</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f t="shared" si="0"/>
        <v>0</v>
      </c>
      <c r="AL11" s="60"/>
    </row>
    <row r="12" spans="2:38" ht="13.5" customHeight="1" x14ac:dyDescent="0.15">
      <c r="B12" s="175"/>
      <c r="C12" s="100" t="s">
        <v>69</v>
      </c>
      <c r="D12" s="101"/>
      <c r="E12" s="102"/>
      <c r="F12" s="129" t="s">
        <v>42</v>
      </c>
      <c r="G12" s="131" t="s">
        <v>98</v>
      </c>
      <c r="H12" s="20" t="s">
        <v>15</v>
      </c>
      <c r="I12" s="69">
        <v>6</v>
      </c>
      <c r="J12" s="69">
        <v>3</v>
      </c>
      <c r="K12" s="69"/>
      <c r="L12" s="69"/>
      <c r="M12" s="69">
        <v>8</v>
      </c>
      <c r="N12" s="69">
        <v>6</v>
      </c>
      <c r="O12" s="69">
        <v>3</v>
      </c>
      <c r="P12" s="69"/>
      <c r="Q12" s="69">
        <v>8</v>
      </c>
      <c r="R12" s="69">
        <v>8</v>
      </c>
      <c r="S12" s="69">
        <v>6</v>
      </c>
      <c r="T12" s="69">
        <v>3</v>
      </c>
      <c r="U12" s="69"/>
      <c r="V12" s="69">
        <v>8</v>
      </c>
      <c r="W12" s="69">
        <v>8</v>
      </c>
      <c r="X12" s="69">
        <v>6</v>
      </c>
      <c r="Y12" s="69">
        <v>3</v>
      </c>
      <c r="Z12" s="69"/>
      <c r="AA12" s="69">
        <v>8</v>
      </c>
      <c r="AB12" s="69"/>
      <c r="AC12" s="69">
        <v>6</v>
      </c>
      <c r="AD12" s="69">
        <v>3</v>
      </c>
      <c r="AE12" s="69"/>
      <c r="AF12" s="69">
        <v>8</v>
      </c>
      <c r="AG12" s="69">
        <v>8</v>
      </c>
      <c r="AH12" s="69">
        <v>6</v>
      </c>
      <c r="AI12" s="69">
        <v>3</v>
      </c>
      <c r="AJ12" s="69"/>
      <c r="AK12" s="69">
        <f t="shared" si="0"/>
        <v>118</v>
      </c>
      <c r="AL12" s="183">
        <f>AK28/160</f>
        <v>5.6937499999999996</v>
      </c>
    </row>
    <row r="13" spans="2:38" ht="13.5" customHeight="1" x14ac:dyDescent="0.15">
      <c r="B13" s="175"/>
      <c r="C13" s="134"/>
      <c r="D13" s="135"/>
      <c r="E13" s="136"/>
      <c r="F13" s="130"/>
      <c r="G13" s="132"/>
      <c r="H13" s="16" t="s">
        <v>16</v>
      </c>
      <c r="I13" s="68">
        <v>2</v>
      </c>
      <c r="J13" s="68">
        <v>5</v>
      </c>
      <c r="K13" s="68"/>
      <c r="L13" s="68"/>
      <c r="M13" s="68"/>
      <c r="N13" s="68">
        <v>2</v>
      </c>
      <c r="O13" s="68">
        <v>5</v>
      </c>
      <c r="P13" s="68"/>
      <c r="Q13" s="68"/>
      <c r="R13" s="68"/>
      <c r="S13" s="68">
        <v>2</v>
      </c>
      <c r="T13" s="68">
        <v>5</v>
      </c>
      <c r="U13" s="68"/>
      <c r="V13" s="68"/>
      <c r="W13" s="68"/>
      <c r="X13" s="68">
        <v>2</v>
      </c>
      <c r="Y13" s="68">
        <v>5</v>
      </c>
      <c r="Z13" s="68"/>
      <c r="AA13" s="68"/>
      <c r="AB13" s="68"/>
      <c r="AC13" s="68">
        <v>2</v>
      </c>
      <c r="AD13" s="68">
        <v>5</v>
      </c>
      <c r="AE13" s="68"/>
      <c r="AF13" s="68"/>
      <c r="AG13" s="68"/>
      <c r="AH13" s="68">
        <v>2</v>
      </c>
      <c r="AI13" s="68">
        <v>5</v>
      </c>
      <c r="AJ13" s="68"/>
      <c r="AK13" s="68">
        <f t="shared" si="0"/>
        <v>42</v>
      </c>
      <c r="AL13" s="184"/>
    </row>
    <row r="14" spans="2:38" ht="13.5" customHeight="1" x14ac:dyDescent="0.15">
      <c r="B14" s="175"/>
      <c r="C14" s="100" t="s">
        <v>69</v>
      </c>
      <c r="D14" s="101"/>
      <c r="E14" s="102"/>
      <c r="F14" s="129" t="s">
        <v>42</v>
      </c>
      <c r="G14" s="131" t="s">
        <v>99</v>
      </c>
      <c r="H14" s="20" t="s">
        <v>15</v>
      </c>
      <c r="I14" s="69">
        <v>8</v>
      </c>
      <c r="J14" s="69">
        <v>6</v>
      </c>
      <c r="K14" s="69">
        <v>3</v>
      </c>
      <c r="L14" s="69"/>
      <c r="M14" s="69">
        <v>8</v>
      </c>
      <c r="N14" s="69">
        <v>8</v>
      </c>
      <c r="O14" s="69">
        <v>6</v>
      </c>
      <c r="P14" s="69">
        <v>3</v>
      </c>
      <c r="Q14" s="69"/>
      <c r="R14" s="69">
        <v>8</v>
      </c>
      <c r="S14" s="69">
        <v>8</v>
      </c>
      <c r="T14" s="69">
        <v>6</v>
      </c>
      <c r="U14" s="69">
        <v>3</v>
      </c>
      <c r="V14" s="69"/>
      <c r="W14" s="69">
        <v>8</v>
      </c>
      <c r="X14" s="69">
        <v>8</v>
      </c>
      <c r="Y14" s="69">
        <v>6</v>
      </c>
      <c r="Z14" s="69">
        <v>3</v>
      </c>
      <c r="AA14" s="69"/>
      <c r="AB14" s="69"/>
      <c r="AC14" s="69">
        <v>8</v>
      </c>
      <c r="AD14" s="69">
        <v>6</v>
      </c>
      <c r="AE14" s="69">
        <v>3</v>
      </c>
      <c r="AF14" s="69"/>
      <c r="AG14" s="69"/>
      <c r="AH14" s="69">
        <v>8</v>
      </c>
      <c r="AI14" s="69"/>
      <c r="AJ14" s="69">
        <v>8</v>
      </c>
      <c r="AK14" s="69">
        <f t="shared" si="0"/>
        <v>125</v>
      </c>
      <c r="AL14" s="184"/>
    </row>
    <row r="15" spans="2:38" ht="13.5" customHeight="1" x14ac:dyDescent="0.15">
      <c r="B15" s="175"/>
      <c r="C15" s="134"/>
      <c r="D15" s="135"/>
      <c r="E15" s="136"/>
      <c r="F15" s="130"/>
      <c r="G15" s="132"/>
      <c r="H15" s="16" t="s">
        <v>16</v>
      </c>
      <c r="I15" s="68"/>
      <c r="J15" s="68">
        <v>2</v>
      </c>
      <c r="K15" s="68">
        <v>5</v>
      </c>
      <c r="L15" s="68"/>
      <c r="M15" s="68"/>
      <c r="N15" s="68"/>
      <c r="O15" s="68">
        <v>2</v>
      </c>
      <c r="P15" s="68">
        <v>5</v>
      </c>
      <c r="Q15" s="68"/>
      <c r="R15" s="68"/>
      <c r="S15" s="68"/>
      <c r="T15" s="68">
        <v>2</v>
      </c>
      <c r="U15" s="68">
        <v>5</v>
      </c>
      <c r="V15" s="68"/>
      <c r="W15" s="68"/>
      <c r="X15" s="68"/>
      <c r="Y15" s="68">
        <v>2</v>
      </c>
      <c r="Z15" s="68">
        <v>5</v>
      </c>
      <c r="AA15" s="68"/>
      <c r="AB15" s="68"/>
      <c r="AC15" s="68"/>
      <c r="AD15" s="68">
        <v>2</v>
      </c>
      <c r="AE15" s="68">
        <v>5</v>
      </c>
      <c r="AF15" s="68"/>
      <c r="AG15" s="68"/>
      <c r="AH15" s="68"/>
      <c r="AI15" s="68"/>
      <c r="AJ15" s="68"/>
      <c r="AK15" s="68">
        <f t="shared" si="0"/>
        <v>35</v>
      </c>
      <c r="AL15" s="184"/>
    </row>
    <row r="16" spans="2:38" ht="13.5" customHeight="1" x14ac:dyDescent="0.15">
      <c r="B16" s="175"/>
      <c r="C16" s="97" t="s">
        <v>69</v>
      </c>
      <c r="D16" s="98"/>
      <c r="E16" s="99"/>
      <c r="F16" s="166" t="s">
        <v>42</v>
      </c>
      <c r="G16" s="131" t="s">
        <v>100</v>
      </c>
      <c r="H16" s="52" t="s">
        <v>15</v>
      </c>
      <c r="I16" s="70"/>
      <c r="J16" s="70">
        <v>8</v>
      </c>
      <c r="K16" s="70"/>
      <c r="L16" s="70">
        <v>6</v>
      </c>
      <c r="M16" s="70">
        <v>3</v>
      </c>
      <c r="N16" s="70"/>
      <c r="O16" s="70">
        <v>8</v>
      </c>
      <c r="P16" s="70">
        <v>8</v>
      </c>
      <c r="Q16" s="70">
        <v>6</v>
      </c>
      <c r="R16" s="70">
        <v>3</v>
      </c>
      <c r="S16" s="70"/>
      <c r="T16" s="70">
        <v>8</v>
      </c>
      <c r="U16" s="70">
        <v>8</v>
      </c>
      <c r="V16" s="70">
        <v>6</v>
      </c>
      <c r="W16" s="70">
        <v>3</v>
      </c>
      <c r="X16" s="70"/>
      <c r="Y16" s="70">
        <v>8</v>
      </c>
      <c r="Z16" s="70">
        <v>8</v>
      </c>
      <c r="AA16" s="70">
        <v>6</v>
      </c>
      <c r="AB16" s="70">
        <v>3</v>
      </c>
      <c r="AC16" s="70"/>
      <c r="AD16" s="70">
        <v>8</v>
      </c>
      <c r="AE16" s="70">
        <v>8</v>
      </c>
      <c r="AF16" s="70">
        <v>6</v>
      </c>
      <c r="AG16" s="70">
        <v>3</v>
      </c>
      <c r="AH16" s="70"/>
      <c r="AI16" s="70">
        <v>8</v>
      </c>
      <c r="AJ16" s="70"/>
      <c r="AK16" s="69">
        <f t="shared" si="0"/>
        <v>125</v>
      </c>
      <c r="AL16" s="184"/>
    </row>
    <row r="17" spans="2:38" ht="13.5" customHeight="1" x14ac:dyDescent="0.15">
      <c r="B17" s="175"/>
      <c r="C17" s="167"/>
      <c r="D17" s="168"/>
      <c r="E17" s="169"/>
      <c r="F17" s="130"/>
      <c r="G17" s="132"/>
      <c r="H17" s="16" t="s">
        <v>16</v>
      </c>
      <c r="I17" s="68"/>
      <c r="J17" s="68"/>
      <c r="K17" s="68"/>
      <c r="L17" s="68">
        <v>2</v>
      </c>
      <c r="M17" s="68">
        <v>5</v>
      </c>
      <c r="N17" s="68"/>
      <c r="O17" s="68"/>
      <c r="P17" s="68"/>
      <c r="Q17" s="68">
        <v>2</v>
      </c>
      <c r="R17" s="68">
        <v>5</v>
      </c>
      <c r="S17" s="68"/>
      <c r="T17" s="68"/>
      <c r="U17" s="68"/>
      <c r="V17" s="68">
        <v>2</v>
      </c>
      <c r="W17" s="68">
        <v>5</v>
      </c>
      <c r="X17" s="68"/>
      <c r="Y17" s="68"/>
      <c r="Z17" s="68"/>
      <c r="AA17" s="68">
        <v>2</v>
      </c>
      <c r="AB17" s="68">
        <v>5</v>
      </c>
      <c r="AC17" s="68"/>
      <c r="AD17" s="68"/>
      <c r="AE17" s="68"/>
      <c r="AF17" s="68">
        <v>2</v>
      </c>
      <c r="AG17" s="68">
        <v>5</v>
      </c>
      <c r="AH17" s="68"/>
      <c r="AI17" s="68"/>
      <c r="AJ17" s="68"/>
      <c r="AK17" s="68">
        <f t="shared" si="0"/>
        <v>35</v>
      </c>
      <c r="AL17" s="184"/>
    </row>
    <row r="18" spans="2:38" ht="13.5" customHeight="1" x14ac:dyDescent="0.15">
      <c r="B18" s="175"/>
      <c r="C18" s="100" t="s">
        <v>69</v>
      </c>
      <c r="D18" s="101"/>
      <c r="E18" s="102"/>
      <c r="F18" s="129" t="s">
        <v>42</v>
      </c>
      <c r="G18" s="131" t="s">
        <v>101</v>
      </c>
      <c r="H18" s="20" t="s">
        <v>15</v>
      </c>
      <c r="I18" s="69"/>
      <c r="J18" s="69">
        <v>8</v>
      </c>
      <c r="K18" s="69">
        <v>6</v>
      </c>
      <c r="L18" s="69">
        <v>3</v>
      </c>
      <c r="M18" s="69"/>
      <c r="N18" s="69">
        <v>8</v>
      </c>
      <c r="O18" s="69">
        <v>8</v>
      </c>
      <c r="P18" s="69">
        <v>8</v>
      </c>
      <c r="Q18" s="69"/>
      <c r="R18" s="69"/>
      <c r="S18" s="69">
        <v>8</v>
      </c>
      <c r="T18" s="69">
        <v>8</v>
      </c>
      <c r="U18" s="69">
        <v>6</v>
      </c>
      <c r="V18" s="69">
        <v>3</v>
      </c>
      <c r="W18" s="69"/>
      <c r="X18" s="69">
        <v>8</v>
      </c>
      <c r="Y18" s="69"/>
      <c r="Z18" s="69">
        <v>6</v>
      </c>
      <c r="AA18" s="69">
        <v>3</v>
      </c>
      <c r="AB18" s="69"/>
      <c r="AC18" s="69">
        <v>8</v>
      </c>
      <c r="AD18" s="69">
        <v>8</v>
      </c>
      <c r="AE18" s="69">
        <v>6</v>
      </c>
      <c r="AF18" s="69">
        <v>3</v>
      </c>
      <c r="AG18" s="69"/>
      <c r="AH18" s="69">
        <v>8</v>
      </c>
      <c r="AI18" s="69">
        <v>8</v>
      </c>
      <c r="AJ18" s="69">
        <v>6</v>
      </c>
      <c r="AK18" s="69">
        <f t="shared" si="0"/>
        <v>130</v>
      </c>
      <c r="AL18" s="184"/>
    </row>
    <row r="19" spans="2:38" ht="13.5" customHeight="1" x14ac:dyDescent="0.15">
      <c r="B19" s="175"/>
      <c r="C19" s="134"/>
      <c r="D19" s="135"/>
      <c r="E19" s="136"/>
      <c r="F19" s="130"/>
      <c r="G19" s="132"/>
      <c r="H19" s="16" t="s">
        <v>16</v>
      </c>
      <c r="I19" s="68"/>
      <c r="J19" s="68"/>
      <c r="K19" s="68">
        <v>2</v>
      </c>
      <c r="L19" s="68">
        <v>5</v>
      </c>
      <c r="M19" s="68"/>
      <c r="N19" s="68"/>
      <c r="O19" s="68"/>
      <c r="P19" s="68"/>
      <c r="Q19" s="68"/>
      <c r="R19" s="68"/>
      <c r="S19" s="68"/>
      <c r="T19" s="68"/>
      <c r="U19" s="68">
        <v>2</v>
      </c>
      <c r="V19" s="68">
        <v>5</v>
      </c>
      <c r="W19" s="68"/>
      <c r="X19" s="68"/>
      <c r="Y19" s="68"/>
      <c r="Z19" s="68">
        <v>2</v>
      </c>
      <c r="AA19" s="68">
        <v>5</v>
      </c>
      <c r="AB19" s="68"/>
      <c r="AC19" s="68"/>
      <c r="AD19" s="68"/>
      <c r="AE19" s="68">
        <v>2</v>
      </c>
      <c r="AF19" s="68">
        <v>5</v>
      </c>
      <c r="AG19" s="68"/>
      <c r="AH19" s="68"/>
      <c r="AI19" s="68"/>
      <c r="AJ19" s="68">
        <v>2</v>
      </c>
      <c r="AK19" s="68">
        <f t="shared" si="0"/>
        <v>30</v>
      </c>
      <c r="AL19" s="184"/>
    </row>
    <row r="20" spans="2:38" ht="13.5" customHeight="1" x14ac:dyDescent="0.15">
      <c r="B20" s="175"/>
      <c r="C20" s="103" t="s">
        <v>69</v>
      </c>
      <c r="D20" s="104"/>
      <c r="E20" s="105"/>
      <c r="F20" s="104" t="s">
        <v>42</v>
      </c>
      <c r="G20" s="131" t="s">
        <v>102</v>
      </c>
      <c r="H20" s="20" t="s">
        <v>15</v>
      </c>
      <c r="I20" s="69">
        <v>8</v>
      </c>
      <c r="J20" s="69"/>
      <c r="K20" s="69">
        <v>8</v>
      </c>
      <c r="L20" s="69">
        <v>8</v>
      </c>
      <c r="M20" s="69">
        <v>6</v>
      </c>
      <c r="N20" s="69">
        <v>3</v>
      </c>
      <c r="O20" s="69"/>
      <c r="P20" s="69">
        <v>8</v>
      </c>
      <c r="Q20" s="69">
        <v>8</v>
      </c>
      <c r="R20" s="69">
        <v>6</v>
      </c>
      <c r="S20" s="69">
        <v>3</v>
      </c>
      <c r="T20" s="69"/>
      <c r="U20" s="69">
        <v>8</v>
      </c>
      <c r="V20" s="69"/>
      <c r="W20" s="69">
        <v>6</v>
      </c>
      <c r="X20" s="69">
        <v>3</v>
      </c>
      <c r="Y20" s="69"/>
      <c r="Z20" s="69">
        <v>8</v>
      </c>
      <c r="AA20" s="69">
        <v>8</v>
      </c>
      <c r="AB20" s="69">
        <v>6</v>
      </c>
      <c r="AC20" s="69">
        <v>3</v>
      </c>
      <c r="AD20" s="69"/>
      <c r="AE20" s="69"/>
      <c r="AF20" s="69">
        <v>8</v>
      </c>
      <c r="AG20" s="69">
        <v>6</v>
      </c>
      <c r="AH20" s="69">
        <v>3</v>
      </c>
      <c r="AI20" s="69"/>
      <c r="AJ20" s="69">
        <v>8</v>
      </c>
      <c r="AK20" s="69">
        <f t="shared" si="0"/>
        <v>125</v>
      </c>
      <c r="AL20" s="184"/>
    </row>
    <row r="21" spans="2:38" ht="14.25" customHeight="1" x14ac:dyDescent="0.15">
      <c r="B21" s="175"/>
      <c r="C21" s="103"/>
      <c r="D21" s="104"/>
      <c r="E21" s="105"/>
      <c r="F21" s="104"/>
      <c r="G21" s="132"/>
      <c r="H21" s="27" t="s">
        <v>16</v>
      </c>
      <c r="I21" s="71"/>
      <c r="J21" s="71"/>
      <c r="K21" s="71"/>
      <c r="L21" s="71"/>
      <c r="M21" s="71">
        <v>2</v>
      </c>
      <c r="N21" s="71">
        <v>5</v>
      </c>
      <c r="O21" s="71"/>
      <c r="P21" s="71"/>
      <c r="Q21" s="71"/>
      <c r="R21" s="71">
        <v>2</v>
      </c>
      <c r="S21" s="71">
        <v>5</v>
      </c>
      <c r="T21" s="71"/>
      <c r="U21" s="71"/>
      <c r="V21" s="71"/>
      <c r="W21" s="71">
        <v>2</v>
      </c>
      <c r="X21" s="71">
        <v>5</v>
      </c>
      <c r="Y21" s="71"/>
      <c r="Z21" s="71"/>
      <c r="AA21" s="71"/>
      <c r="AB21" s="71">
        <v>2</v>
      </c>
      <c r="AC21" s="71">
        <v>5</v>
      </c>
      <c r="AD21" s="71"/>
      <c r="AE21" s="71"/>
      <c r="AF21" s="71"/>
      <c r="AG21" s="71">
        <v>2</v>
      </c>
      <c r="AH21" s="71">
        <v>5</v>
      </c>
      <c r="AI21" s="71"/>
      <c r="AJ21" s="71"/>
      <c r="AK21" s="68">
        <f t="shared" si="0"/>
        <v>35</v>
      </c>
      <c r="AL21" s="184"/>
    </row>
    <row r="22" spans="2:38" ht="13.5" customHeight="1" x14ac:dyDescent="0.15">
      <c r="B22" s="175"/>
      <c r="C22" s="103" t="s">
        <v>70</v>
      </c>
      <c r="D22" s="104"/>
      <c r="E22" s="105"/>
      <c r="F22" s="104" t="s">
        <v>86</v>
      </c>
      <c r="G22" s="131" t="s">
        <v>103</v>
      </c>
      <c r="H22" s="20" t="s">
        <v>15</v>
      </c>
      <c r="I22" s="69">
        <v>3</v>
      </c>
      <c r="J22" s="69"/>
      <c r="K22" s="69">
        <v>6</v>
      </c>
      <c r="L22" s="69">
        <v>3</v>
      </c>
      <c r="M22" s="69"/>
      <c r="N22" s="69">
        <v>8</v>
      </c>
      <c r="O22" s="69"/>
      <c r="P22" s="69">
        <v>6</v>
      </c>
      <c r="Q22" s="69">
        <v>3</v>
      </c>
      <c r="R22" s="69"/>
      <c r="S22" s="69"/>
      <c r="T22" s="69">
        <v>8</v>
      </c>
      <c r="U22" s="69">
        <v>8</v>
      </c>
      <c r="V22" s="69">
        <v>8</v>
      </c>
      <c r="W22" s="69"/>
      <c r="X22" s="69">
        <v>8</v>
      </c>
      <c r="Y22" s="69">
        <v>8</v>
      </c>
      <c r="Z22" s="69">
        <v>8</v>
      </c>
      <c r="AA22" s="69">
        <v>8</v>
      </c>
      <c r="AB22" s="69">
        <v>8</v>
      </c>
      <c r="AC22" s="69"/>
      <c r="AD22" s="69">
        <v>8</v>
      </c>
      <c r="AE22" s="69">
        <v>8</v>
      </c>
      <c r="AF22" s="69">
        <v>8</v>
      </c>
      <c r="AG22" s="69"/>
      <c r="AH22" s="69"/>
      <c r="AI22" s="69">
        <v>6</v>
      </c>
      <c r="AJ22" s="69">
        <v>3</v>
      </c>
      <c r="AK22" s="69">
        <f t="shared" si="0"/>
        <v>126</v>
      </c>
      <c r="AL22" s="184"/>
    </row>
    <row r="23" spans="2:38" ht="14.25" customHeight="1" x14ac:dyDescent="0.15">
      <c r="B23" s="175"/>
      <c r="C23" s="103"/>
      <c r="D23" s="104"/>
      <c r="E23" s="105"/>
      <c r="F23" s="104"/>
      <c r="G23" s="132"/>
      <c r="H23" s="16" t="s">
        <v>16</v>
      </c>
      <c r="I23" s="68">
        <v>5</v>
      </c>
      <c r="J23" s="68"/>
      <c r="K23" s="68">
        <v>2</v>
      </c>
      <c r="L23" s="68">
        <v>3</v>
      </c>
      <c r="M23" s="68"/>
      <c r="N23" s="68"/>
      <c r="O23" s="68"/>
      <c r="P23" s="68">
        <v>2</v>
      </c>
      <c r="Q23" s="68">
        <v>5</v>
      </c>
      <c r="R23" s="68"/>
      <c r="S23" s="68"/>
      <c r="T23" s="68"/>
      <c r="U23" s="68"/>
      <c r="V23" s="68"/>
      <c r="W23" s="68"/>
      <c r="X23" s="68"/>
      <c r="Y23" s="68"/>
      <c r="Z23" s="68"/>
      <c r="AA23" s="68"/>
      <c r="AB23" s="68"/>
      <c r="AC23" s="68"/>
      <c r="AD23" s="68"/>
      <c r="AE23" s="68"/>
      <c r="AF23" s="68"/>
      <c r="AG23" s="68"/>
      <c r="AH23" s="68"/>
      <c r="AI23" s="68">
        <v>2</v>
      </c>
      <c r="AJ23" s="68">
        <v>5</v>
      </c>
      <c r="AK23" s="68">
        <f t="shared" si="0"/>
        <v>24</v>
      </c>
      <c r="AL23" s="184"/>
    </row>
    <row r="24" spans="2:38" ht="14.25" customHeight="1" x14ac:dyDescent="0.15">
      <c r="B24" s="178"/>
      <c r="C24" s="100" t="s">
        <v>69</v>
      </c>
      <c r="D24" s="101"/>
      <c r="E24" s="102"/>
      <c r="F24" s="129" t="s">
        <v>87</v>
      </c>
      <c r="G24" s="131" t="s">
        <v>104</v>
      </c>
      <c r="H24" s="20" t="s">
        <v>15</v>
      </c>
      <c r="I24" s="69"/>
      <c r="J24" s="69"/>
      <c r="K24" s="69">
        <v>8</v>
      </c>
      <c r="L24" s="69">
        <v>8</v>
      </c>
      <c r="M24" s="69"/>
      <c r="N24" s="69"/>
      <c r="O24" s="69"/>
      <c r="P24" s="69"/>
      <c r="Q24" s="69">
        <v>8</v>
      </c>
      <c r="R24" s="69"/>
      <c r="S24" s="69"/>
      <c r="T24" s="69"/>
      <c r="U24" s="69">
        <v>8</v>
      </c>
      <c r="V24" s="69"/>
      <c r="W24" s="69"/>
      <c r="X24" s="69"/>
      <c r="Y24" s="69"/>
      <c r="Z24" s="69"/>
      <c r="AA24" s="69"/>
      <c r="AB24" s="69">
        <v>8</v>
      </c>
      <c r="AC24" s="69"/>
      <c r="AD24" s="69"/>
      <c r="AE24" s="69">
        <v>8</v>
      </c>
      <c r="AF24" s="69"/>
      <c r="AG24" s="69">
        <v>8</v>
      </c>
      <c r="AH24" s="69"/>
      <c r="AI24" s="69">
        <v>8</v>
      </c>
      <c r="AJ24" s="69"/>
      <c r="AK24" s="69">
        <f>SUM(I24:AJ24)</f>
        <v>64</v>
      </c>
      <c r="AL24" s="184"/>
    </row>
    <row r="25" spans="2:38" ht="14.25" customHeight="1" x14ac:dyDescent="0.15">
      <c r="B25" s="178"/>
      <c r="C25" s="134"/>
      <c r="D25" s="135"/>
      <c r="E25" s="136"/>
      <c r="F25" s="130"/>
      <c r="G25" s="132"/>
      <c r="H25" s="16" t="s">
        <v>16</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f>SUM(I25:AJ25)</f>
        <v>0</v>
      </c>
      <c r="AL25" s="184"/>
    </row>
    <row r="26" spans="2:38" ht="14.25" customHeight="1" x14ac:dyDescent="0.15">
      <c r="B26" s="178"/>
      <c r="C26" s="100" t="s">
        <v>69</v>
      </c>
      <c r="D26" s="101"/>
      <c r="E26" s="102"/>
      <c r="F26" s="129" t="s">
        <v>87</v>
      </c>
      <c r="G26" s="131" t="s">
        <v>105</v>
      </c>
      <c r="H26" s="31" t="s">
        <v>15</v>
      </c>
      <c r="I26" s="69"/>
      <c r="J26" s="69"/>
      <c r="K26" s="69"/>
      <c r="L26" s="69"/>
      <c r="M26" s="69"/>
      <c r="N26" s="69"/>
      <c r="O26" s="69"/>
      <c r="P26" s="69"/>
      <c r="Q26" s="69"/>
      <c r="R26" s="69"/>
      <c r="S26" s="69">
        <v>8</v>
      </c>
      <c r="T26" s="69">
        <v>8</v>
      </c>
      <c r="U26" s="69">
        <v>8</v>
      </c>
      <c r="V26" s="69"/>
      <c r="W26" s="69">
        <v>8</v>
      </c>
      <c r="X26" s="69">
        <v>8</v>
      </c>
      <c r="Y26" s="69">
        <v>8</v>
      </c>
      <c r="Z26" s="69"/>
      <c r="AA26" s="69">
        <v>8</v>
      </c>
      <c r="AB26" s="69">
        <v>8</v>
      </c>
      <c r="AC26" s="69">
        <v>6</v>
      </c>
      <c r="AD26" s="69">
        <v>3</v>
      </c>
      <c r="AE26" s="69"/>
      <c r="AF26" s="69">
        <v>8</v>
      </c>
      <c r="AG26" s="69">
        <v>8</v>
      </c>
      <c r="AH26" s="69">
        <v>6</v>
      </c>
      <c r="AI26" s="69">
        <v>3</v>
      </c>
      <c r="AJ26" s="69"/>
      <c r="AK26" s="69">
        <f>SUM(I26:AJ26)</f>
        <v>98</v>
      </c>
      <c r="AL26" s="184"/>
    </row>
    <row r="27" spans="2:38" ht="14.25" customHeight="1" thickBot="1" x14ac:dyDescent="0.2">
      <c r="B27" s="179"/>
      <c r="C27" s="153"/>
      <c r="D27" s="154"/>
      <c r="E27" s="144"/>
      <c r="F27" s="186"/>
      <c r="G27" s="133"/>
      <c r="H27" s="72" t="s">
        <v>16</v>
      </c>
      <c r="I27" s="73"/>
      <c r="J27" s="73"/>
      <c r="K27" s="73"/>
      <c r="L27" s="73"/>
      <c r="M27" s="73"/>
      <c r="N27" s="73"/>
      <c r="O27" s="73"/>
      <c r="P27" s="73"/>
      <c r="Q27" s="73"/>
      <c r="R27" s="73"/>
      <c r="S27" s="73"/>
      <c r="T27" s="73"/>
      <c r="U27" s="73"/>
      <c r="V27" s="73"/>
      <c r="W27" s="73"/>
      <c r="X27" s="73"/>
      <c r="Y27" s="73"/>
      <c r="Z27" s="73"/>
      <c r="AA27" s="73"/>
      <c r="AB27" s="73"/>
      <c r="AC27" s="73">
        <v>2</v>
      </c>
      <c r="AD27" s="73">
        <v>5</v>
      </c>
      <c r="AE27" s="73"/>
      <c r="AF27" s="73"/>
      <c r="AG27" s="73"/>
      <c r="AH27" s="73">
        <v>2</v>
      </c>
      <c r="AI27" s="73">
        <v>5</v>
      </c>
      <c r="AJ27" s="73"/>
      <c r="AK27" s="73">
        <f>SUM(I27:AJ27)</f>
        <v>14</v>
      </c>
      <c r="AL27" s="185"/>
    </row>
    <row r="28" spans="2:38" ht="14.25" customHeight="1" x14ac:dyDescent="0.15">
      <c r="B28" s="44"/>
      <c r="C28" s="145" t="s">
        <v>56</v>
      </c>
      <c r="D28" s="146"/>
      <c r="E28" s="146"/>
      <c r="F28" s="146"/>
      <c r="G28" s="159" t="s">
        <v>17</v>
      </c>
      <c r="H28" s="159"/>
      <c r="I28" s="24">
        <f>I12+I14+I16+I18+I20+I22+I24+I26</f>
        <v>25</v>
      </c>
      <c r="J28" s="24">
        <f t="shared" ref="J28:AI28" si="1">J12+J14+J16+J18+J20+J22+J24+J26</f>
        <v>25</v>
      </c>
      <c r="K28" s="24">
        <f t="shared" si="1"/>
        <v>31</v>
      </c>
      <c r="L28" s="24">
        <f t="shared" si="1"/>
        <v>28</v>
      </c>
      <c r="M28" s="24">
        <f t="shared" si="1"/>
        <v>25</v>
      </c>
      <c r="N28" s="24">
        <f t="shared" si="1"/>
        <v>33</v>
      </c>
      <c r="O28" s="24">
        <f t="shared" si="1"/>
        <v>25</v>
      </c>
      <c r="P28" s="24">
        <f t="shared" si="1"/>
        <v>33</v>
      </c>
      <c r="Q28" s="24">
        <f t="shared" si="1"/>
        <v>33</v>
      </c>
      <c r="R28" s="24">
        <f t="shared" si="1"/>
        <v>25</v>
      </c>
      <c r="S28" s="24">
        <f t="shared" si="1"/>
        <v>33</v>
      </c>
      <c r="T28" s="24">
        <f t="shared" si="1"/>
        <v>41</v>
      </c>
      <c r="U28" s="24">
        <f t="shared" si="1"/>
        <v>49</v>
      </c>
      <c r="V28" s="24">
        <f t="shared" si="1"/>
        <v>25</v>
      </c>
      <c r="W28" s="24">
        <f t="shared" si="1"/>
        <v>33</v>
      </c>
      <c r="X28" s="24">
        <f t="shared" si="1"/>
        <v>41</v>
      </c>
      <c r="Y28" s="24">
        <f t="shared" si="1"/>
        <v>33</v>
      </c>
      <c r="Z28" s="24">
        <f t="shared" si="1"/>
        <v>33</v>
      </c>
      <c r="AA28" s="24">
        <f t="shared" si="1"/>
        <v>41</v>
      </c>
      <c r="AB28" s="24">
        <f t="shared" si="1"/>
        <v>33</v>
      </c>
      <c r="AC28" s="24">
        <f t="shared" si="1"/>
        <v>31</v>
      </c>
      <c r="AD28" s="24">
        <f t="shared" si="1"/>
        <v>36</v>
      </c>
      <c r="AE28" s="24">
        <f t="shared" si="1"/>
        <v>33</v>
      </c>
      <c r="AF28" s="24">
        <f t="shared" si="1"/>
        <v>41</v>
      </c>
      <c r="AG28" s="24">
        <f t="shared" si="1"/>
        <v>33</v>
      </c>
      <c r="AH28" s="24">
        <f t="shared" si="1"/>
        <v>31</v>
      </c>
      <c r="AI28" s="24">
        <f t="shared" si="1"/>
        <v>36</v>
      </c>
      <c r="AJ28" s="24">
        <f>AJ12+AJ14+AJ16+AJ18+AJ20+AJ22+AJ24+AJ26</f>
        <v>25</v>
      </c>
      <c r="AK28" s="24">
        <f>AK12+AK14+AK16+AK18+AK20+AK22+AK24+AK26</f>
        <v>911</v>
      </c>
      <c r="AL28" s="82">
        <f>AK28/160</f>
        <v>5.6937499999999996</v>
      </c>
    </row>
    <row r="29" spans="2:38" ht="14.25" customHeight="1" thickBot="1" x14ac:dyDescent="0.2">
      <c r="B29" s="45"/>
      <c r="C29" s="147" t="s">
        <v>57</v>
      </c>
      <c r="D29" s="148"/>
      <c r="E29" s="148"/>
      <c r="F29" s="148"/>
      <c r="G29" s="160" t="s">
        <v>32</v>
      </c>
      <c r="H29" s="161"/>
      <c r="I29" s="25">
        <f t="shared" ref="I29:AK29" si="2">I9+I11+I13+I15+I17+I19+I21+I23</f>
        <v>7</v>
      </c>
      <c r="J29" s="25">
        <f t="shared" si="2"/>
        <v>7</v>
      </c>
      <c r="K29" s="25">
        <f t="shared" si="2"/>
        <v>9</v>
      </c>
      <c r="L29" s="25">
        <f t="shared" si="2"/>
        <v>10</v>
      </c>
      <c r="M29" s="25">
        <f t="shared" si="2"/>
        <v>7</v>
      </c>
      <c r="N29" s="25">
        <f t="shared" si="2"/>
        <v>7</v>
      </c>
      <c r="O29" s="25">
        <f t="shared" si="2"/>
        <v>7</v>
      </c>
      <c r="P29" s="25">
        <f t="shared" si="2"/>
        <v>7</v>
      </c>
      <c r="Q29" s="25">
        <f t="shared" si="2"/>
        <v>7</v>
      </c>
      <c r="R29" s="25">
        <f t="shared" si="2"/>
        <v>7</v>
      </c>
      <c r="S29" s="25">
        <f t="shared" si="2"/>
        <v>7</v>
      </c>
      <c r="T29" s="25">
        <f t="shared" si="2"/>
        <v>7</v>
      </c>
      <c r="U29" s="25">
        <f t="shared" si="2"/>
        <v>7</v>
      </c>
      <c r="V29" s="25">
        <f t="shared" si="2"/>
        <v>7</v>
      </c>
      <c r="W29" s="25">
        <f t="shared" si="2"/>
        <v>7</v>
      </c>
      <c r="X29" s="25">
        <f t="shared" si="2"/>
        <v>7</v>
      </c>
      <c r="Y29" s="25">
        <f t="shared" si="2"/>
        <v>7</v>
      </c>
      <c r="Z29" s="25">
        <f t="shared" si="2"/>
        <v>7</v>
      </c>
      <c r="AA29" s="25">
        <f t="shared" si="2"/>
        <v>7</v>
      </c>
      <c r="AB29" s="25">
        <f t="shared" si="2"/>
        <v>7</v>
      </c>
      <c r="AC29" s="25">
        <f t="shared" si="2"/>
        <v>7</v>
      </c>
      <c r="AD29" s="25">
        <f t="shared" si="2"/>
        <v>7</v>
      </c>
      <c r="AE29" s="25">
        <f t="shared" si="2"/>
        <v>7</v>
      </c>
      <c r="AF29" s="25">
        <f t="shared" si="2"/>
        <v>7</v>
      </c>
      <c r="AG29" s="25">
        <f t="shared" si="2"/>
        <v>7</v>
      </c>
      <c r="AH29" s="25">
        <f t="shared" si="2"/>
        <v>7</v>
      </c>
      <c r="AI29" s="25">
        <f t="shared" si="2"/>
        <v>7</v>
      </c>
      <c r="AJ29" s="25">
        <f t="shared" si="2"/>
        <v>7</v>
      </c>
      <c r="AK29" s="25">
        <f t="shared" si="2"/>
        <v>201</v>
      </c>
      <c r="AL29" s="39"/>
    </row>
    <row r="30" spans="2:38" ht="6" customHeight="1" x14ac:dyDescent="0.15">
      <c r="C30" s="11"/>
      <c r="D30" s="11"/>
      <c r="E30" s="11"/>
      <c r="F30" s="11"/>
      <c r="G30" s="11"/>
      <c r="H30" s="11"/>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2:38" ht="15" thickBot="1" x14ac:dyDescent="0.25">
      <c r="C31" s="3" t="s">
        <v>18</v>
      </c>
      <c r="AA31" s="9"/>
      <c r="AB31" s="30"/>
      <c r="AC31" s="30"/>
      <c r="AD31" s="30"/>
      <c r="AE31" s="30"/>
      <c r="AF31" s="30"/>
      <c r="AG31" s="30"/>
      <c r="AH31" s="30"/>
      <c r="AI31" s="30"/>
    </row>
    <row r="32" spans="2:38" x14ac:dyDescent="0.15">
      <c r="C32" s="149" t="s">
        <v>6</v>
      </c>
      <c r="D32" s="150"/>
      <c r="E32" s="142"/>
      <c r="F32" s="94" t="s">
        <v>7</v>
      </c>
      <c r="G32" s="155" t="s">
        <v>8</v>
      </c>
      <c r="H32" s="142"/>
      <c r="I32" s="141" t="s">
        <v>9</v>
      </c>
      <c r="J32" s="141"/>
      <c r="K32" s="141"/>
      <c r="L32" s="141"/>
      <c r="M32" s="141"/>
      <c r="N32" s="141"/>
      <c r="O32" s="141"/>
      <c r="P32" s="141" t="s">
        <v>10</v>
      </c>
      <c r="Q32" s="141"/>
      <c r="R32" s="141"/>
      <c r="S32" s="141"/>
      <c r="T32" s="141"/>
      <c r="U32" s="141"/>
      <c r="V32" s="141"/>
      <c r="W32" s="141" t="s">
        <v>11</v>
      </c>
      <c r="X32" s="141"/>
      <c r="Y32" s="141"/>
      <c r="Z32" s="141"/>
      <c r="AA32" s="141"/>
      <c r="AB32" s="141"/>
      <c r="AC32" s="141"/>
      <c r="AD32" s="141" t="s">
        <v>12</v>
      </c>
      <c r="AE32" s="141"/>
      <c r="AF32" s="141"/>
      <c r="AG32" s="141"/>
      <c r="AH32" s="141"/>
      <c r="AI32" s="141"/>
      <c r="AJ32" s="141"/>
      <c r="AK32" s="94" t="s">
        <v>13</v>
      </c>
      <c r="AL32" s="162" t="s">
        <v>14</v>
      </c>
    </row>
    <row r="33" spans="2:38" ht="18" customHeight="1" x14ac:dyDescent="0.15">
      <c r="C33" s="151"/>
      <c r="D33" s="152"/>
      <c r="E33" s="143"/>
      <c r="F33" s="95"/>
      <c r="G33" s="156"/>
      <c r="H33" s="143"/>
      <c r="I33" s="6">
        <v>1</v>
      </c>
      <c r="J33" s="6">
        <v>2</v>
      </c>
      <c r="K33" s="6">
        <v>3</v>
      </c>
      <c r="L33" s="6">
        <v>4</v>
      </c>
      <c r="M33" s="6">
        <v>5</v>
      </c>
      <c r="N33" s="6">
        <v>6</v>
      </c>
      <c r="O33" s="6">
        <v>7</v>
      </c>
      <c r="P33" s="6">
        <v>8</v>
      </c>
      <c r="Q33" s="6">
        <v>9</v>
      </c>
      <c r="R33" s="6">
        <v>10</v>
      </c>
      <c r="S33" s="6">
        <v>11</v>
      </c>
      <c r="T33" s="6">
        <v>12</v>
      </c>
      <c r="U33" s="6">
        <v>13</v>
      </c>
      <c r="V33" s="6">
        <v>14</v>
      </c>
      <c r="W33" s="6">
        <v>15</v>
      </c>
      <c r="X33" s="6">
        <v>16</v>
      </c>
      <c r="Y33" s="6">
        <v>17</v>
      </c>
      <c r="Z33" s="6">
        <v>18</v>
      </c>
      <c r="AA33" s="6">
        <v>19</v>
      </c>
      <c r="AB33" s="6">
        <v>20</v>
      </c>
      <c r="AC33" s="6">
        <v>21</v>
      </c>
      <c r="AD33" s="6">
        <v>22</v>
      </c>
      <c r="AE33" s="6">
        <v>23</v>
      </c>
      <c r="AF33" s="6">
        <v>24</v>
      </c>
      <c r="AG33" s="6">
        <v>25</v>
      </c>
      <c r="AH33" s="6">
        <v>26</v>
      </c>
      <c r="AI33" s="6">
        <v>27</v>
      </c>
      <c r="AJ33" s="6">
        <v>28</v>
      </c>
      <c r="AK33" s="95"/>
      <c r="AL33" s="163"/>
    </row>
    <row r="34" spans="2:38" ht="18" customHeight="1" thickBot="1" x14ac:dyDescent="0.2">
      <c r="C34" s="153"/>
      <c r="D34" s="154"/>
      <c r="E34" s="144"/>
      <c r="F34" s="96"/>
      <c r="G34" s="133"/>
      <c r="H34" s="144"/>
      <c r="I34" s="12" t="s">
        <v>24</v>
      </c>
      <c r="J34" s="12" t="s">
        <v>25</v>
      </c>
      <c r="K34" s="12" t="s">
        <v>26</v>
      </c>
      <c r="L34" s="12" t="s">
        <v>27</v>
      </c>
      <c r="M34" s="12" t="s">
        <v>28</v>
      </c>
      <c r="N34" s="12" t="s">
        <v>29</v>
      </c>
      <c r="O34" s="12" t="s">
        <v>30</v>
      </c>
      <c r="P34" s="12" t="s">
        <v>31</v>
      </c>
      <c r="Q34" s="12" t="s">
        <v>25</v>
      </c>
      <c r="R34" s="12" t="s">
        <v>26</v>
      </c>
      <c r="S34" s="12" t="s">
        <v>27</v>
      </c>
      <c r="T34" s="12" t="s">
        <v>28</v>
      </c>
      <c r="U34" s="12" t="s">
        <v>29</v>
      </c>
      <c r="V34" s="12" t="s">
        <v>30</v>
      </c>
      <c r="W34" s="12" t="s">
        <v>31</v>
      </c>
      <c r="X34" s="12" t="s">
        <v>25</v>
      </c>
      <c r="Y34" s="12" t="s">
        <v>26</v>
      </c>
      <c r="Z34" s="12" t="s">
        <v>27</v>
      </c>
      <c r="AA34" s="12" t="s">
        <v>28</v>
      </c>
      <c r="AB34" s="12" t="s">
        <v>29</v>
      </c>
      <c r="AC34" s="12" t="s">
        <v>30</v>
      </c>
      <c r="AD34" s="12" t="s">
        <v>31</v>
      </c>
      <c r="AE34" s="12" t="s">
        <v>25</v>
      </c>
      <c r="AF34" s="12" t="s">
        <v>26</v>
      </c>
      <c r="AG34" s="12" t="s">
        <v>27</v>
      </c>
      <c r="AH34" s="12" t="s">
        <v>28</v>
      </c>
      <c r="AI34" s="12" t="s">
        <v>29</v>
      </c>
      <c r="AJ34" s="12" t="s">
        <v>30</v>
      </c>
      <c r="AK34" s="96"/>
      <c r="AL34" s="164"/>
    </row>
    <row r="35" spans="2:38" ht="26.25" customHeight="1" x14ac:dyDescent="0.15">
      <c r="B35" s="174">
        <v>1</v>
      </c>
      <c r="C35" s="92" t="str">
        <f>C8</f>
        <v>管理者</v>
      </c>
      <c r="D35" s="92"/>
      <c r="E35" s="93"/>
      <c r="F35" s="13" t="str">
        <f>F8</f>
        <v>A</v>
      </c>
      <c r="G35" s="10" t="str">
        <f>G8</f>
        <v>安城Ａ</v>
      </c>
      <c r="H35" s="14"/>
      <c r="I35" s="49" t="s">
        <v>44</v>
      </c>
      <c r="J35" s="49"/>
      <c r="K35" s="49" t="s">
        <v>44</v>
      </c>
      <c r="L35" s="49" t="s">
        <v>71</v>
      </c>
      <c r="M35" s="49"/>
      <c r="N35" s="49" t="s">
        <v>72</v>
      </c>
      <c r="O35" s="49" t="s">
        <v>72</v>
      </c>
      <c r="P35" s="49" t="s">
        <v>72</v>
      </c>
      <c r="Q35" s="49"/>
      <c r="R35" s="49" t="s">
        <v>72</v>
      </c>
      <c r="S35" s="49" t="s">
        <v>71</v>
      </c>
      <c r="T35" s="49"/>
      <c r="U35" s="49" t="s">
        <v>72</v>
      </c>
      <c r="V35" s="49" t="s">
        <v>72</v>
      </c>
      <c r="W35" s="49"/>
      <c r="X35" s="49"/>
      <c r="Y35" s="49" t="s">
        <v>72</v>
      </c>
      <c r="Z35" s="49" t="s">
        <v>72</v>
      </c>
      <c r="AA35" s="49" t="s">
        <v>71</v>
      </c>
      <c r="AB35" s="50" t="s">
        <v>71</v>
      </c>
      <c r="AC35" s="49" t="s">
        <v>72</v>
      </c>
      <c r="AD35" s="49"/>
      <c r="AE35" s="49" t="s">
        <v>71</v>
      </c>
      <c r="AF35" s="49" t="s">
        <v>72</v>
      </c>
      <c r="AG35" s="49" t="s">
        <v>72</v>
      </c>
      <c r="AH35" s="50" t="s">
        <v>71</v>
      </c>
      <c r="AI35" s="49" t="s">
        <v>72</v>
      </c>
      <c r="AJ35" s="49"/>
      <c r="AK35" s="49">
        <v>160</v>
      </c>
      <c r="AL35" s="59"/>
    </row>
    <row r="36" spans="2:38" ht="26.25" customHeight="1" x14ac:dyDescent="0.15">
      <c r="B36" s="175"/>
      <c r="C36" s="187" t="str">
        <f>C10</f>
        <v>介護支援専門員・計画作成担当者</v>
      </c>
      <c r="D36" s="187"/>
      <c r="E36" s="188"/>
      <c r="F36" s="18" t="str">
        <f>F10</f>
        <v>A</v>
      </c>
      <c r="G36" s="19" t="str">
        <f>G10</f>
        <v>安城Ｂ</v>
      </c>
      <c r="H36" s="20"/>
      <c r="I36" s="4" t="s">
        <v>71</v>
      </c>
      <c r="J36" s="4"/>
      <c r="K36" s="4" t="s">
        <v>71</v>
      </c>
      <c r="L36" s="4" t="s">
        <v>71</v>
      </c>
      <c r="M36" s="4"/>
      <c r="N36" s="58" t="s">
        <v>72</v>
      </c>
      <c r="O36" s="58" t="s">
        <v>72</v>
      </c>
      <c r="P36" s="58" t="s">
        <v>72</v>
      </c>
      <c r="Q36" s="4"/>
      <c r="R36" s="58" t="s">
        <v>72</v>
      </c>
      <c r="S36" s="58" t="s">
        <v>72</v>
      </c>
      <c r="T36" s="58" t="s">
        <v>72</v>
      </c>
      <c r="U36" s="4" t="s">
        <v>71</v>
      </c>
      <c r="V36" s="4"/>
      <c r="W36" s="4"/>
      <c r="X36" s="58" t="s">
        <v>72</v>
      </c>
      <c r="Y36" s="58" t="s">
        <v>72</v>
      </c>
      <c r="Z36" s="58" t="s">
        <v>71</v>
      </c>
      <c r="AA36" s="58" t="s">
        <v>71</v>
      </c>
      <c r="AB36" s="58" t="s">
        <v>72</v>
      </c>
      <c r="AC36" s="4"/>
      <c r="AD36" s="4"/>
      <c r="AE36" s="4"/>
      <c r="AF36" s="58" t="s">
        <v>72</v>
      </c>
      <c r="AG36" s="58" t="s">
        <v>72</v>
      </c>
      <c r="AH36" s="58" t="s">
        <v>71</v>
      </c>
      <c r="AI36" s="58" t="s">
        <v>71</v>
      </c>
      <c r="AJ36" s="58" t="s">
        <v>72</v>
      </c>
      <c r="AK36" s="58">
        <v>160</v>
      </c>
      <c r="AL36" s="60"/>
    </row>
    <row r="37" spans="2:38" ht="26.25" customHeight="1" x14ac:dyDescent="0.15">
      <c r="B37" s="175"/>
      <c r="C37" s="101" t="str">
        <f>C12</f>
        <v>介護職員</v>
      </c>
      <c r="D37" s="101"/>
      <c r="E37" s="102"/>
      <c r="F37" s="18" t="str">
        <f>F12</f>
        <v>A</v>
      </c>
      <c r="G37" s="19" t="str">
        <f>G12</f>
        <v>安城Ｃ</v>
      </c>
      <c r="H37" s="20"/>
      <c r="I37" s="83" t="s">
        <v>73</v>
      </c>
      <c r="J37" s="83" t="s">
        <v>74</v>
      </c>
      <c r="K37" s="74" t="s">
        <v>75</v>
      </c>
      <c r="L37" s="74" t="s">
        <v>75</v>
      </c>
      <c r="M37" s="74" t="s">
        <v>76</v>
      </c>
      <c r="N37" s="83" t="s">
        <v>73</v>
      </c>
      <c r="O37" s="83" t="s">
        <v>74</v>
      </c>
      <c r="P37" s="74" t="s">
        <v>75</v>
      </c>
      <c r="Q37" s="74" t="s">
        <v>72</v>
      </c>
      <c r="R37" s="74" t="s">
        <v>76</v>
      </c>
      <c r="S37" s="83" t="s">
        <v>73</v>
      </c>
      <c r="T37" s="83" t="s">
        <v>74</v>
      </c>
      <c r="U37" s="74" t="s">
        <v>75</v>
      </c>
      <c r="V37" s="74" t="s">
        <v>77</v>
      </c>
      <c r="W37" s="74" t="s">
        <v>76</v>
      </c>
      <c r="X37" s="83" t="s">
        <v>73</v>
      </c>
      <c r="Y37" s="83" t="s">
        <v>74</v>
      </c>
      <c r="Z37" s="74" t="s">
        <v>75</v>
      </c>
      <c r="AA37" s="74" t="s">
        <v>72</v>
      </c>
      <c r="AB37" s="74" t="s">
        <v>75</v>
      </c>
      <c r="AC37" s="83" t="s">
        <v>73</v>
      </c>
      <c r="AD37" s="83" t="s">
        <v>74</v>
      </c>
      <c r="AE37" s="74" t="s">
        <v>75</v>
      </c>
      <c r="AF37" s="74" t="s">
        <v>77</v>
      </c>
      <c r="AG37" s="74" t="s">
        <v>72</v>
      </c>
      <c r="AH37" s="83" t="s">
        <v>73</v>
      </c>
      <c r="AI37" s="83" t="s">
        <v>74</v>
      </c>
      <c r="AJ37" s="74" t="s">
        <v>75</v>
      </c>
      <c r="AK37" s="50">
        <v>160</v>
      </c>
      <c r="AL37" s="60"/>
    </row>
    <row r="38" spans="2:38" ht="26.25" customHeight="1" x14ac:dyDescent="0.15">
      <c r="B38" s="175"/>
      <c r="C38" s="107" t="str">
        <f>C14</f>
        <v>介護職員</v>
      </c>
      <c r="D38" s="107"/>
      <c r="E38" s="108"/>
      <c r="F38" s="4" t="str">
        <f>F14</f>
        <v>A</v>
      </c>
      <c r="G38" s="56" t="str">
        <f>G14</f>
        <v>安城Ｄ</v>
      </c>
      <c r="H38" s="43"/>
      <c r="I38" s="58" t="s">
        <v>76</v>
      </c>
      <c r="J38" s="84" t="s">
        <v>73</v>
      </c>
      <c r="K38" s="84" t="s">
        <v>74</v>
      </c>
      <c r="L38" s="58" t="s">
        <v>75</v>
      </c>
      <c r="M38" s="58" t="s">
        <v>77</v>
      </c>
      <c r="N38" s="58" t="s">
        <v>76</v>
      </c>
      <c r="O38" s="84" t="s">
        <v>73</v>
      </c>
      <c r="P38" s="84" t="s">
        <v>74</v>
      </c>
      <c r="Q38" s="58" t="s">
        <v>75</v>
      </c>
      <c r="R38" s="58" t="s">
        <v>77</v>
      </c>
      <c r="S38" s="58" t="s">
        <v>76</v>
      </c>
      <c r="T38" s="84" t="s">
        <v>73</v>
      </c>
      <c r="U38" s="84" t="s">
        <v>74</v>
      </c>
      <c r="V38" s="58" t="s">
        <v>75</v>
      </c>
      <c r="W38" s="58" t="s">
        <v>77</v>
      </c>
      <c r="X38" s="58" t="s">
        <v>72</v>
      </c>
      <c r="Y38" s="84" t="s">
        <v>73</v>
      </c>
      <c r="Z38" s="84" t="s">
        <v>74</v>
      </c>
      <c r="AA38" s="58" t="s">
        <v>75</v>
      </c>
      <c r="AB38" s="58" t="s">
        <v>75</v>
      </c>
      <c r="AC38" s="58" t="s">
        <v>76</v>
      </c>
      <c r="AD38" s="84" t="s">
        <v>73</v>
      </c>
      <c r="AE38" s="84" t="s">
        <v>74</v>
      </c>
      <c r="AF38" s="58" t="s">
        <v>75</v>
      </c>
      <c r="AG38" s="58" t="s">
        <v>75</v>
      </c>
      <c r="AH38" s="58" t="s">
        <v>76</v>
      </c>
      <c r="AI38" s="58" t="s">
        <v>75</v>
      </c>
      <c r="AJ38" s="58" t="s">
        <v>77</v>
      </c>
      <c r="AK38" s="50">
        <v>160</v>
      </c>
      <c r="AL38" s="60"/>
    </row>
    <row r="39" spans="2:38" ht="26.25" customHeight="1" x14ac:dyDescent="0.15">
      <c r="B39" s="175"/>
      <c r="C39" s="98" t="str">
        <f>C16</f>
        <v>介護職員</v>
      </c>
      <c r="D39" s="98"/>
      <c r="E39" s="99"/>
      <c r="F39" s="40" t="str">
        <f>F16</f>
        <v>A</v>
      </c>
      <c r="G39" s="41" t="str">
        <f>G16</f>
        <v>安城Ｅ</v>
      </c>
      <c r="H39" s="54"/>
      <c r="I39" s="75" t="s">
        <v>75</v>
      </c>
      <c r="J39" s="75" t="s">
        <v>77</v>
      </c>
      <c r="K39" s="75" t="s">
        <v>75</v>
      </c>
      <c r="L39" s="85" t="s">
        <v>73</v>
      </c>
      <c r="M39" s="85" t="s">
        <v>74</v>
      </c>
      <c r="N39" s="75" t="s">
        <v>75</v>
      </c>
      <c r="O39" s="75" t="s">
        <v>77</v>
      </c>
      <c r="P39" s="75" t="s">
        <v>72</v>
      </c>
      <c r="Q39" s="85" t="s">
        <v>73</v>
      </c>
      <c r="R39" s="85" t="s">
        <v>74</v>
      </c>
      <c r="S39" s="75" t="s">
        <v>75</v>
      </c>
      <c r="T39" s="75" t="s">
        <v>77</v>
      </c>
      <c r="U39" s="75" t="s">
        <v>76</v>
      </c>
      <c r="V39" s="85" t="s">
        <v>73</v>
      </c>
      <c r="W39" s="85" t="s">
        <v>74</v>
      </c>
      <c r="X39" s="75" t="s">
        <v>75</v>
      </c>
      <c r="Y39" s="75" t="s">
        <v>77</v>
      </c>
      <c r="Z39" s="75" t="s">
        <v>72</v>
      </c>
      <c r="AA39" s="85" t="s">
        <v>73</v>
      </c>
      <c r="AB39" s="85" t="s">
        <v>74</v>
      </c>
      <c r="AC39" s="75" t="s">
        <v>75</v>
      </c>
      <c r="AD39" s="75" t="s">
        <v>77</v>
      </c>
      <c r="AE39" s="75" t="s">
        <v>76</v>
      </c>
      <c r="AF39" s="85" t="s">
        <v>73</v>
      </c>
      <c r="AG39" s="85" t="s">
        <v>74</v>
      </c>
      <c r="AH39" s="75" t="s">
        <v>75</v>
      </c>
      <c r="AI39" s="75" t="s">
        <v>77</v>
      </c>
      <c r="AJ39" s="75" t="s">
        <v>75</v>
      </c>
      <c r="AK39" s="50">
        <v>160</v>
      </c>
      <c r="AL39" s="61"/>
    </row>
    <row r="40" spans="2:38" ht="26.25" customHeight="1" x14ac:dyDescent="0.15">
      <c r="B40" s="175"/>
      <c r="C40" s="101" t="str">
        <f>C18</f>
        <v>介護職員</v>
      </c>
      <c r="D40" s="101"/>
      <c r="E40" s="102"/>
      <c r="F40" s="18" t="str">
        <f>F18</f>
        <v>A</v>
      </c>
      <c r="G40" s="19" t="str">
        <f>G18</f>
        <v>安城Ｆ</v>
      </c>
      <c r="H40" s="31"/>
      <c r="I40" s="74" t="s">
        <v>75</v>
      </c>
      <c r="J40" s="74" t="s">
        <v>76</v>
      </c>
      <c r="K40" s="83" t="s">
        <v>73</v>
      </c>
      <c r="L40" s="83" t="s">
        <v>74</v>
      </c>
      <c r="M40" s="74" t="s">
        <v>75</v>
      </c>
      <c r="N40" s="74" t="s">
        <v>72</v>
      </c>
      <c r="O40" s="74" t="s">
        <v>76</v>
      </c>
      <c r="P40" s="74" t="s">
        <v>76</v>
      </c>
      <c r="Q40" s="74" t="s">
        <v>75</v>
      </c>
      <c r="R40" s="74" t="s">
        <v>75</v>
      </c>
      <c r="S40" s="74" t="s">
        <v>77</v>
      </c>
      <c r="T40" s="74" t="s">
        <v>76</v>
      </c>
      <c r="U40" s="83" t="s">
        <v>73</v>
      </c>
      <c r="V40" s="83" t="s">
        <v>74</v>
      </c>
      <c r="W40" s="74" t="s">
        <v>75</v>
      </c>
      <c r="X40" s="74" t="s">
        <v>77</v>
      </c>
      <c r="Y40" s="74" t="s">
        <v>75</v>
      </c>
      <c r="Z40" s="83" t="s">
        <v>73</v>
      </c>
      <c r="AA40" s="83" t="s">
        <v>74</v>
      </c>
      <c r="AB40" s="74" t="s">
        <v>75</v>
      </c>
      <c r="AC40" s="74" t="s">
        <v>77</v>
      </c>
      <c r="AD40" s="74" t="s">
        <v>76</v>
      </c>
      <c r="AE40" s="83" t="s">
        <v>73</v>
      </c>
      <c r="AF40" s="83" t="s">
        <v>74</v>
      </c>
      <c r="AG40" s="74" t="s">
        <v>75</v>
      </c>
      <c r="AH40" s="74" t="s">
        <v>77</v>
      </c>
      <c r="AI40" s="74" t="s">
        <v>76</v>
      </c>
      <c r="AJ40" s="83" t="s">
        <v>73</v>
      </c>
      <c r="AK40" s="50">
        <v>160</v>
      </c>
      <c r="AL40" s="60"/>
    </row>
    <row r="41" spans="2:38" ht="26.25" customHeight="1" x14ac:dyDescent="0.15">
      <c r="B41" s="175"/>
      <c r="C41" s="108" t="str">
        <f>C20</f>
        <v>介護職員</v>
      </c>
      <c r="D41" s="104"/>
      <c r="E41" s="105"/>
      <c r="F41" s="4" t="str">
        <f>F20</f>
        <v>A</v>
      </c>
      <c r="G41" s="19" t="str">
        <f>G20</f>
        <v>安城Ｇ</v>
      </c>
      <c r="H41" s="31"/>
      <c r="I41" s="74" t="s">
        <v>77</v>
      </c>
      <c r="J41" s="74" t="s">
        <v>75</v>
      </c>
      <c r="K41" s="74" t="s">
        <v>76</v>
      </c>
      <c r="L41" s="74" t="s">
        <v>77</v>
      </c>
      <c r="M41" s="83" t="s">
        <v>73</v>
      </c>
      <c r="N41" s="83" t="s">
        <v>74</v>
      </c>
      <c r="O41" s="74" t="s">
        <v>75</v>
      </c>
      <c r="P41" s="74" t="s">
        <v>77</v>
      </c>
      <c r="Q41" s="74" t="s">
        <v>76</v>
      </c>
      <c r="R41" s="83" t="s">
        <v>73</v>
      </c>
      <c r="S41" s="83" t="s">
        <v>74</v>
      </c>
      <c r="T41" s="74" t="s">
        <v>75</v>
      </c>
      <c r="U41" s="74" t="s">
        <v>72</v>
      </c>
      <c r="V41" s="74" t="s">
        <v>75</v>
      </c>
      <c r="W41" s="83" t="s">
        <v>73</v>
      </c>
      <c r="X41" s="83" t="s">
        <v>74</v>
      </c>
      <c r="Y41" s="74" t="s">
        <v>75</v>
      </c>
      <c r="Z41" s="74" t="s">
        <v>77</v>
      </c>
      <c r="AA41" s="74" t="s">
        <v>76</v>
      </c>
      <c r="AB41" s="83" t="s">
        <v>73</v>
      </c>
      <c r="AC41" s="83" t="s">
        <v>74</v>
      </c>
      <c r="AD41" s="74" t="s">
        <v>75</v>
      </c>
      <c r="AE41" s="74" t="s">
        <v>75</v>
      </c>
      <c r="AF41" s="74" t="s">
        <v>72</v>
      </c>
      <c r="AG41" s="83" t="s">
        <v>73</v>
      </c>
      <c r="AH41" s="83" t="s">
        <v>74</v>
      </c>
      <c r="AI41" s="74" t="s">
        <v>75</v>
      </c>
      <c r="AJ41" s="74" t="s">
        <v>76</v>
      </c>
      <c r="AK41" s="50">
        <v>160</v>
      </c>
      <c r="AL41" s="60"/>
    </row>
    <row r="42" spans="2:38" ht="26.25" customHeight="1" x14ac:dyDescent="0.15">
      <c r="B42" s="175"/>
      <c r="C42" s="107" t="str">
        <f>C22</f>
        <v>介職員</v>
      </c>
      <c r="D42" s="107"/>
      <c r="E42" s="108"/>
      <c r="F42" s="18" t="str">
        <f>F22</f>
        <v>Ｃ</v>
      </c>
      <c r="G42" s="19" t="str">
        <f>G22</f>
        <v>安城Ｈ</v>
      </c>
      <c r="H42" s="76"/>
      <c r="I42" s="86" t="s">
        <v>74</v>
      </c>
      <c r="J42" s="50" t="s">
        <v>75</v>
      </c>
      <c r="K42" s="86" t="s">
        <v>73</v>
      </c>
      <c r="L42" s="86" t="s">
        <v>74</v>
      </c>
      <c r="M42" s="50" t="s">
        <v>75</v>
      </c>
      <c r="N42" s="50" t="s">
        <v>77</v>
      </c>
      <c r="O42" s="50" t="s">
        <v>75</v>
      </c>
      <c r="P42" s="86" t="s">
        <v>73</v>
      </c>
      <c r="Q42" s="86" t="s">
        <v>74</v>
      </c>
      <c r="R42" s="50" t="s">
        <v>75</v>
      </c>
      <c r="S42" s="50" t="s">
        <v>75</v>
      </c>
      <c r="T42" s="50" t="s">
        <v>72</v>
      </c>
      <c r="U42" s="50" t="s">
        <v>77</v>
      </c>
      <c r="V42" s="50" t="s">
        <v>76</v>
      </c>
      <c r="W42" s="50" t="s">
        <v>75</v>
      </c>
      <c r="X42" s="50" t="s">
        <v>76</v>
      </c>
      <c r="Y42" s="50" t="s">
        <v>76</v>
      </c>
      <c r="Z42" s="50" t="s">
        <v>76</v>
      </c>
      <c r="AA42" s="50" t="s">
        <v>77</v>
      </c>
      <c r="AB42" s="50" t="s">
        <v>76</v>
      </c>
      <c r="AC42" s="50" t="s">
        <v>75</v>
      </c>
      <c r="AD42" s="50" t="s">
        <v>72</v>
      </c>
      <c r="AE42" s="50" t="s">
        <v>77</v>
      </c>
      <c r="AF42" s="50" t="s">
        <v>76</v>
      </c>
      <c r="AG42" s="50" t="s">
        <v>43</v>
      </c>
      <c r="AH42" s="50" t="s">
        <v>75</v>
      </c>
      <c r="AI42" s="86" t="s">
        <v>73</v>
      </c>
      <c r="AJ42" s="86" t="s">
        <v>74</v>
      </c>
      <c r="AK42" s="50">
        <v>150</v>
      </c>
      <c r="AL42" s="60"/>
    </row>
    <row r="43" spans="2:38" ht="26.25" customHeight="1" x14ac:dyDescent="0.15">
      <c r="B43" s="175"/>
      <c r="C43" s="108" t="str">
        <f>C24</f>
        <v>介護職員</v>
      </c>
      <c r="D43" s="104"/>
      <c r="E43" s="105"/>
      <c r="F43" s="4" t="str">
        <f>F24</f>
        <v>Ｃ</v>
      </c>
      <c r="G43" s="56" t="str">
        <f>G24</f>
        <v>安城Ｉ</v>
      </c>
      <c r="H43" s="66"/>
      <c r="I43" s="4"/>
      <c r="J43" s="4"/>
      <c r="K43" s="4" t="s">
        <v>77</v>
      </c>
      <c r="L43" s="4" t="s">
        <v>76</v>
      </c>
      <c r="M43" s="4"/>
      <c r="N43" s="4"/>
      <c r="O43" s="4"/>
      <c r="P43" s="4"/>
      <c r="Q43" s="4" t="s">
        <v>77</v>
      </c>
      <c r="R43" s="4"/>
      <c r="S43" s="4"/>
      <c r="T43" s="4"/>
      <c r="U43" s="4" t="s">
        <v>72</v>
      </c>
      <c r="V43" s="4"/>
      <c r="W43" s="4"/>
      <c r="X43" s="4"/>
      <c r="Y43" s="4"/>
      <c r="Z43" s="4"/>
      <c r="AA43" s="4"/>
      <c r="AB43" s="4" t="s">
        <v>77</v>
      </c>
      <c r="AC43" s="4"/>
      <c r="AD43" s="4"/>
      <c r="AE43" s="4" t="s">
        <v>72</v>
      </c>
      <c r="AF43" s="4"/>
      <c r="AG43" s="4" t="s">
        <v>77</v>
      </c>
      <c r="AH43" s="4"/>
      <c r="AI43" s="4" t="s">
        <v>72</v>
      </c>
      <c r="AJ43" s="4"/>
      <c r="AK43" s="4">
        <v>64</v>
      </c>
      <c r="AL43" s="60"/>
    </row>
    <row r="44" spans="2:38" ht="26.25" customHeight="1" thickBot="1" x14ac:dyDescent="0.2">
      <c r="B44" s="179"/>
      <c r="C44" s="144" t="str">
        <f>C26</f>
        <v>介護職員</v>
      </c>
      <c r="D44" s="186"/>
      <c r="E44" s="189"/>
      <c r="F44" s="42" t="str">
        <f>F26</f>
        <v>Ｃ</v>
      </c>
      <c r="G44" s="39" t="str">
        <f>G26</f>
        <v>安城Ｊ</v>
      </c>
      <c r="H44" s="77"/>
      <c r="I44" s="42"/>
      <c r="J44" s="42"/>
      <c r="K44" s="42"/>
      <c r="L44" s="42"/>
      <c r="M44" s="42"/>
      <c r="N44" s="42"/>
      <c r="O44" s="42"/>
      <c r="P44" s="42"/>
      <c r="Q44" s="42"/>
      <c r="R44" s="42"/>
      <c r="S44" s="42" t="s">
        <v>72</v>
      </c>
      <c r="T44" s="42" t="s">
        <v>76</v>
      </c>
      <c r="U44" s="42" t="s">
        <v>77</v>
      </c>
      <c r="V44" s="42" t="s">
        <v>75</v>
      </c>
      <c r="W44" s="42" t="s">
        <v>77</v>
      </c>
      <c r="X44" s="42" t="s">
        <v>76</v>
      </c>
      <c r="Y44" s="42" t="s">
        <v>76</v>
      </c>
      <c r="Z44" s="42" t="s">
        <v>75</v>
      </c>
      <c r="AA44" s="42" t="s">
        <v>77</v>
      </c>
      <c r="AB44" s="42" t="s">
        <v>76</v>
      </c>
      <c r="AC44" s="87" t="s">
        <v>73</v>
      </c>
      <c r="AD44" s="87" t="s">
        <v>74</v>
      </c>
      <c r="AE44" s="42" t="s">
        <v>75</v>
      </c>
      <c r="AF44" s="42" t="s">
        <v>77</v>
      </c>
      <c r="AG44" s="42" t="s">
        <v>76</v>
      </c>
      <c r="AH44" s="87" t="s">
        <v>73</v>
      </c>
      <c r="AI44" s="87" t="s">
        <v>74</v>
      </c>
      <c r="AJ44" s="42" t="s">
        <v>75</v>
      </c>
      <c r="AK44" s="42">
        <v>112</v>
      </c>
      <c r="AL44" s="62"/>
    </row>
    <row r="45" spans="2:38" ht="6" customHeight="1" x14ac:dyDescent="0.15">
      <c r="C45" s="11"/>
      <c r="D45" s="11"/>
      <c r="E45" s="11"/>
      <c r="F45" s="11"/>
      <c r="G45" s="11"/>
      <c r="H45" s="11"/>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2:38" s="33" customFormat="1" ht="14.25" customHeight="1" thickBot="1" x14ac:dyDescent="0.2">
      <c r="C46" s="34" t="s">
        <v>19</v>
      </c>
      <c r="D46" s="34"/>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5"/>
    </row>
    <row r="47" spans="2:38" s="33" customFormat="1" ht="14.25" customHeight="1" x14ac:dyDescent="0.15">
      <c r="C47" s="34"/>
      <c r="D47" s="46">
        <v>1</v>
      </c>
      <c r="E47" s="137" t="s">
        <v>49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5"/>
      <c r="AF47" s="35" t="s">
        <v>20</v>
      </c>
      <c r="AG47" s="157" t="s">
        <v>78</v>
      </c>
      <c r="AH47" s="157"/>
      <c r="AI47" s="157"/>
      <c r="AJ47" s="157"/>
      <c r="AK47" s="157"/>
      <c r="AL47" s="158"/>
    </row>
    <row r="48" spans="2:38" s="33" customFormat="1" ht="14.25" customHeight="1" x14ac:dyDescent="0.15">
      <c r="C48" s="34"/>
      <c r="D48" s="46"/>
      <c r="E48" s="140" t="s">
        <v>45</v>
      </c>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5"/>
      <c r="AF48" s="36" t="s">
        <v>15</v>
      </c>
      <c r="AG48" s="119" t="s">
        <v>79</v>
      </c>
      <c r="AH48" s="119"/>
      <c r="AI48" s="119"/>
      <c r="AJ48" s="119"/>
      <c r="AK48" s="119"/>
      <c r="AL48" s="120"/>
    </row>
    <row r="49" spans="3:38" s="33" customFormat="1" ht="14.25" customHeight="1" x14ac:dyDescent="0.15">
      <c r="C49" s="34"/>
      <c r="D49" s="46">
        <v>2</v>
      </c>
      <c r="E49" s="137" t="s">
        <v>46</v>
      </c>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5"/>
      <c r="AF49" s="36" t="s">
        <v>22</v>
      </c>
      <c r="AG49" s="119" t="s">
        <v>47</v>
      </c>
      <c r="AH49" s="119"/>
      <c r="AI49" s="119"/>
      <c r="AJ49" s="119"/>
      <c r="AK49" s="119"/>
      <c r="AL49" s="120"/>
    </row>
    <row r="50" spans="3:38" s="33" customFormat="1" ht="14.25" customHeight="1" x14ac:dyDescent="0.15">
      <c r="C50" s="34"/>
      <c r="D50" s="46">
        <v>3</v>
      </c>
      <c r="E50" s="138" t="s">
        <v>21</v>
      </c>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5"/>
      <c r="AF50" s="36" t="s">
        <v>16</v>
      </c>
      <c r="AG50" s="119" t="s">
        <v>48</v>
      </c>
      <c r="AH50" s="119"/>
      <c r="AI50" s="119"/>
      <c r="AJ50" s="119"/>
      <c r="AK50" s="119"/>
      <c r="AL50" s="120"/>
    </row>
    <row r="51" spans="3:38" s="33" customFormat="1" ht="14.25" customHeight="1" x14ac:dyDescent="0.15">
      <c r="C51" s="34"/>
      <c r="D51" s="46"/>
      <c r="E51" s="139" t="s">
        <v>33</v>
      </c>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5"/>
      <c r="AF51" s="37" t="s">
        <v>23</v>
      </c>
      <c r="AG51" s="121" t="s">
        <v>88</v>
      </c>
      <c r="AH51" s="121"/>
      <c r="AI51" s="121"/>
      <c r="AJ51" s="121"/>
      <c r="AK51" s="121"/>
      <c r="AL51" s="122"/>
    </row>
    <row r="52" spans="3:38" s="33" customFormat="1" ht="14.25" customHeight="1" x14ac:dyDescent="0.15">
      <c r="C52" s="34"/>
      <c r="D52" s="46"/>
      <c r="E52" s="193" t="s">
        <v>80</v>
      </c>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5"/>
      <c r="AE52" s="5"/>
      <c r="AF52" s="123" t="s">
        <v>34</v>
      </c>
      <c r="AG52" s="124"/>
      <c r="AH52" s="124"/>
      <c r="AI52" s="113" t="s">
        <v>65</v>
      </c>
      <c r="AJ52" s="126"/>
      <c r="AK52" s="126"/>
      <c r="AL52" s="127"/>
    </row>
    <row r="53" spans="3:38" s="33" customFormat="1" ht="24" customHeight="1" x14ac:dyDescent="0.15">
      <c r="C53" s="34"/>
      <c r="D53" s="46"/>
      <c r="E53" s="196" t="s">
        <v>81</v>
      </c>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8"/>
      <c r="AE53" s="5"/>
      <c r="AF53" s="125"/>
      <c r="AG53" s="124"/>
      <c r="AH53" s="124"/>
      <c r="AI53" s="126"/>
      <c r="AJ53" s="126"/>
      <c r="AK53" s="126"/>
      <c r="AL53" s="127"/>
    </row>
    <row r="54" spans="3:38" s="33" customFormat="1" ht="14.25" customHeight="1" x14ac:dyDescent="0.15">
      <c r="C54" s="34"/>
      <c r="D54" s="46"/>
      <c r="E54" s="196" t="s">
        <v>82</v>
      </c>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8"/>
      <c r="AE54" s="5"/>
      <c r="AF54" s="109" t="s">
        <v>35</v>
      </c>
      <c r="AG54" s="110"/>
      <c r="AH54" s="110"/>
      <c r="AI54" s="113" t="s">
        <v>89</v>
      </c>
      <c r="AJ54" s="114"/>
      <c r="AK54" s="114"/>
      <c r="AL54" s="115"/>
    </row>
    <row r="55" spans="3:38" s="33" customFormat="1" ht="14.25" customHeight="1" thickBot="1" x14ac:dyDescent="0.2">
      <c r="C55" s="34"/>
      <c r="D55" s="46"/>
      <c r="E55" s="190" t="s">
        <v>83</v>
      </c>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2"/>
      <c r="AE55" s="38"/>
      <c r="AF55" s="111"/>
      <c r="AG55" s="112"/>
      <c r="AH55" s="112"/>
      <c r="AI55" s="116"/>
      <c r="AJ55" s="116"/>
      <c r="AK55" s="116"/>
      <c r="AL55" s="117"/>
    </row>
    <row r="56" spans="3:38" x14ac:dyDescent="0.15">
      <c r="D56" s="46">
        <v>4</v>
      </c>
      <c r="E56" s="137" t="s">
        <v>50</v>
      </c>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row>
    <row r="57" spans="3:38" x14ac:dyDescent="0.15">
      <c r="D57" s="46"/>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row>
    <row r="58" spans="3:38" x14ac:dyDescent="0.15">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row>
    <row r="59" spans="3:38" x14ac:dyDescent="0.15">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row>
    <row r="60" spans="3:38" x14ac:dyDescent="0.15">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row>
  </sheetData>
  <mergeCells count="96">
    <mergeCell ref="E60:AD60"/>
    <mergeCell ref="H3:I3"/>
    <mergeCell ref="O3:P3"/>
    <mergeCell ref="M3:N3"/>
    <mergeCell ref="E56:AD56"/>
    <mergeCell ref="E57:AD57"/>
    <mergeCell ref="E58:AD58"/>
    <mergeCell ref="E59:AD59"/>
    <mergeCell ref="E54:AD54"/>
    <mergeCell ref="E49:AD49"/>
    <mergeCell ref="AF54:AH55"/>
    <mergeCell ref="AI54:AL55"/>
    <mergeCell ref="E55:AD55"/>
    <mergeCell ref="E51:AD51"/>
    <mergeCell ref="AG51:AL51"/>
    <mergeCell ref="E52:AD52"/>
    <mergeCell ref="AF52:AH53"/>
    <mergeCell ref="AI52:AL53"/>
    <mergeCell ref="E53:AD53"/>
    <mergeCell ref="C44:E44"/>
    <mergeCell ref="E46:AD46"/>
    <mergeCell ref="AG49:AL49"/>
    <mergeCell ref="E50:AD50"/>
    <mergeCell ref="AG50:AL50"/>
    <mergeCell ref="E47:AD47"/>
    <mergeCell ref="AG47:AL47"/>
    <mergeCell ref="E48:AD48"/>
    <mergeCell ref="AG48:AL48"/>
    <mergeCell ref="B35:B44"/>
    <mergeCell ref="C35:E35"/>
    <mergeCell ref="C36:E36"/>
    <mergeCell ref="C37:E37"/>
    <mergeCell ref="C38:E38"/>
    <mergeCell ref="C39:E39"/>
    <mergeCell ref="C40:E40"/>
    <mergeCell ref="C41:E41"/>
    <mergeCell ref="C42:E42"/>
    <mergeCell ref="C43:E43"/>
    <mergeCell ref="I32:O32"/>
    <mergeCell ref="P32:V32"/>
    <mergeCell ref="W32:AC32"/>
    <mergeCell ref="AD32:AJ32"/>
    <mergeCell ref="AK32:AK34"/>
    <mergeCell ref="AL32:AL34"/>
    <mergeCell ref="C28:F28"/>
    <mergeCell ref="G28:H28"/>
    <mergeCell ref="C29:F29"/>
    <mergeCell ref="G29:H29"/>
    <mergeCell ref="C32:E34"/>
    <mergeCell ref="F32:F34"/>
    <mergeCell ref="G32:G34"/>
    <mergeCell ref="H32:H34"/>
    <mergeCell ref="C24:E25"/>
    <mergeCell ref="F24:F25"/>
    <mergeCell ref="G24:G25"/>
    <mergeCell ref="C26:E27"/>
    <mergeCell ref="F26:F27"/>
    <mergeCell ref="G26:G27"/>
    <mergeCell ref="F18:F19"/>
    <mergeCell ref="G18:G19"/>
    <mergeCell ref="C20:E21"/>
    <mergeCell ref="F20:F21"/>
    <mergeCell ref="G20:G21"/>
    <mergeCell ref="C22:E23"/>
    <mergeCell ref="F22:F23"/>
    <mergeCell ref="G22:G23"/>
    <mergeCell ref="F12:F13"/>
    <mergeCell ref="G12:G13"/>
    <mergeCell ref="AL12:AL27"/>
    <mergeCell ref="C14:E15"/>
    <mergeCell ref="F14:F15"/>
    <mergeCell ref="G14:G15"/>
    <mergeCell ref="C16:E17"/>
    <mergeCell ref="F16:F17"/>
    <mergeCell ref="G16:G17"/>
    <mergeCell ref="C18:E19"/>
    <mergeCell ref="AK5:AK7"/>
    <mergeCell ref="AL5:AL7"/>
    <mergeCell ref="B8:B27"/>
    <mergeCell ref="C8:E9"/>
    <mergeCell ref="F8:F9"/>
    <mergeCell ref="G8:G9"/>
    <mergeCell ref="C10:E11"/>
    <mergeCell ref="F10:F11"/>
    <mergeCell ref="G10:G11"/>
    <mergeCell ref="C12:E13"/>
    <mergeCell ref="AD2:AK2"/>
    <mergeCell ref="AD4:AK4"/>
    <mergeCell ref="C5:E7"/>
    <mergeCell ref="F5:F7"/>
    <mergeCell ref="G5:G7"/>
    <mergeCell ref="H5:H7"/>
    <mergeCell ref="I5:O5"/>
    <mergeCell ref="P5:V5"/>
    <mergeCell ref="W5:AC5"/>
    <mergeCell ref="AD5:AJ5"/>
  </mergeCells>
  <phoneticPr fontId="2"/>
  <printOptions horizontalCentered="1" verticalCentered="1"/>
  <pageMargins left="0.19685039370078741" right="0.19685039370078741" top="0.19685039370078741" bottom="0.19685039370078741" header="0.51181102362204722" footer="0.51181102362204722"/>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勤務表（GH）</vt:lpstr>
      <vt:lpstr>勤務票（ＧＨ 記入例）</vt:lpstr>
      <vt:lpstr>'勤務票（ＧＨ 記入例）'!Print_Area</vt:lpstr>
      <vt:lpstr>'勤務表（GH）'!Print_Area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いわ</dc:creator>
  <cp:lastModifiedBy>橋本　恵</cp:lastModifiedBy>
  <cp:lastPrinted>2018-06-19T10:17:24Z</cp:lastPrinted>
  <dcterms:created xsi:type="dcterms:W3CDTF">2003-03-31T12:07:54Z</dcterms:created>
  <dcterms:modified xsi:type="dcterms:W3CDTF">2018-06-19T10:17:33Z</dcterms:modified>
</cp:coreProperties>
</file>